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linksbridge.sharepoint.com/sites/METAInternal/Shared Documents/General/1. Lookback/Dataset/"/>
    </mc:Choice>
  </mc:AlternateContent>
  <xr:revisionPtr revIDLastSave="468" documentId="8_{89CC2FC5-15EF-4447-9BB5-E87A989D0E85}" xr6:coauthVersionLast="47" xr6:coauthVersionMax="47" xr10:uidLastSave="{51B12C6D-15D6-44F2-9618-10032FC80C92}"/>
  <bookViews>
    <workbookView xWindow="-93" yWindow="-93" windowWidth="25786" windowHeight="13866" activeTab="1" xr2:uid="{19E0183E-B9F3-47C1-A90C-C0112C3FF576}"/>
  </bookViews>
  <sheets>
    <sheet name="README" sheetId="2" r:id="rId1"/>
    <sheet name="Dataset" sheetId="1" r:id="rId2"/>
  </sheets>
  <externalReferences>
    <externalReference r:id="rId3"/>
  </externalReferences>
  <definedNames>
    <definedName name="_xlnm._FilterDatabase" localSheetId="1" hidden="1">Dataset!$A$2:$W$350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<sst xmlns="http://schemas.openxmlformats.org/spreadsheetml/2006/main" count="2776" uniqueCount="1219">
  <si>
    <t>InterventionID</t>
  </si>
  <si>
    <t>PR date</t>
  </si>
  <si>
    <t>PR title</t>
  </si>
  <si>
    <t>PR link</t>
  </si>
  <si>
    <t>Product</t>
  </si>
  <si>
    <t>Market shaping value chain category</t>
  </si>
  <si>
    <t>Intervention type</t>
  </si>
  <si>
    <t>Financial instrument type</t>
  </si>
  <si>
    <t>Dollar amount_raw</t>
  </si>
  <si>
    <t>Health area</t>
  </si>
  <si>
    <t>Intervention focus</t>
  </si>
  <si>
    <t>https://amsp.africa/bayer-foundation-and-african-medical-supplies-platform-join-forces-to-expand-the-access-of-covid-19-vaccines-medical-supplies-in-africa/</t>
  </si>
  <si>
    <t>Vaccines</t>
  </si>
  <si>
    <t>Procurement &amp; Supply Management</t>
  </si>
  <si>
    <t>Coordinated Supply Planning</t>
  </si>
  <si>
    <t>Covid-19</t>
  </si>
  <si>
    <t>Africa Signs Historic Agreement with Johnson &amp; Johnson for 400 Million Doses of COVID-19 Vaccines</t>
  </si>
  <si>
    <t>https://amsp.africa/africa-signs-historic-agreement-with-johnson-johnson-for-400-million-doses-of-covid-19-vaccines/</t>
  </si>
  <si>
    <t>Pooled procurement</t>
  </si>
  <si>
    <t>USAID</t>
  </si>
  <si>
    <t>USAID Announces Initiative for Global Vaccine Access (Global VAX) to Accelerate Vaccine Access and Delivery Assistance Around the World</t>
  </si>
  <si>
    <t>https://www.usaid.gov/news-information/press-releases/dec-06-2021-usaid-announces-initiative-global-vaccine-access-global-vax-accelerate-vaccine-access-and-delivery-assistance-around-world</t>
  </si>
  <si>
    <t>Product Subsidy</t>
  </si>
  <si>
    <t>Medicines Patent Pool (MPP)</t>
  </si>
  <si>
    <t>Medicines Patent Pool signs sublicences with Aurobindo, Cipla and Viatris to produce generic versions of ViiV Healthcare’s innovative long-acting HIV prevention medicine</t>
  </si>
  <si>
    <t>https://medicinespatentpool.org/news-publications-post/medicines-patent-pool-signs-sublicences-with-aurobindo-cipla-and-viatris-to-produce-generic-versions-of-viiv-healthcares-innovative-long-acting-hiv-prevention-medicine</t>
  </si>
  <si>
    <t>Drugs</t>
  </si>
  <si>
    <t>Manufacture &amp; Commercialization</t>
  </si>
  <si>
    <t>Licensing Agreements</t>
  </si>
  <si>
    <t>HIV</t>
  </si>
  <si>
    <t>Cabotegravir</t>
  </si>
  <si>
    <t>MPP signs licence agreement to increase access to nilotinib for the treatment of chronic myeloid leukaemia</t>
  </si>
  <si>
    <t>https://medicinespatentpool.org/news-publications-post/mpp-signs-licence-agreement-to-increase-access-to-nilotinib-for-the-treatment-of-chronic-myeloid-leukaemia</t>
  </si>
  <si>
    <t>Cancer</t>
  </si>
  <si>
    <t>https://medicinespatentpool.org/news-publications-post/shionogi-and-the-medicines-patent-pool-mpp-sign-licence-agreement-for-covid-19-oral-antiviral-treatment-candidate-to-increase-access-in-low-and-middle-income-countries</t>
  </si>
  <si>
    <t>The Medicines Patent Pool and MedinCell sign licence agreement for mdc-STM, an investigational long-acting injectable formulation to fight malaria transmission</t>
  </si>
  <si>
    <t>https://medicinespatentpool.org/news-publications-post/the-medicines-patent-pool-and-medincell-sign-licence-agreement-for-mdc-stm-an-investigational-long-acting-injectable-formulation-to-fight-malaria-transmission</t>
  </si>
  <si>
    <t>Malaria</t>
  </si>
  <si>
    <t>ViiV Healthcare and the Medicines Patent Pool sign new voluntary licensing agreement to expand access to innovative long-acting HIV prevention medicine</t>
  </si>
  <si>
    <t>https://medicinespatentpool.org/news-publications-post/viiv-healthcare-and-the-medicines-patent-pool-sign-new-voluntary-licensing-agreement-to-expand-access-to-innovative-long-acting-hiv-prevention-medicine</t>
  </si>
  <si>
    <t>WHO and MPP announce agreement with NIH for COVID-19 health technologies</t>
  </si>
  <si>
    <t>https://medicinespatentpool.org/news-publications-post/who-and-mpp-announce-agreement-with-nih-for-covid-19-health-technologies</t>
  </si>
  <si>
    <t>Drugs, Diagnostics, Vaccines</t>
  </si>
  <si>
    <t>C-TAP</t>
  </si>
  <si>
    <t>35 generic manufacturers sign agreements with MPP to produce low-cost, generic versions of Pfizer’s oral COVID-19 treatment nirmatrelvir in combination with ritonavir for supply in 95 low- and middle-income countries</t>
  </si>
  <si>
    <t>https://medicinespatentpool.org/news-publications-post/35-generic-manufacturers-sign-agreements-with-mpp-to-produce-low-cost-generic-versions-of-pfizers-oral-covid-19-treatment-nirmatrelvir-in-combination-with-ritonavir-for-supply-in-95-low-and</t>
  </si>
  <si>
    <t>Drugs, Vaccines</t>
  </si>
  <si>
    <t>Paxlovid</t>
  </si>
  <si>
    <t>The Medicines Patent Pool and the University of Washington sign a licence agreement for an investigational long-acting injectable drug combination candidate for HIV</t>
  </si>
  <si>
    <t>https://medicinespatentpool.org/news-publications-post/the-medicines-patent-pool-and-the-university-of-washington-sign-a-licence-agreement-for-an-investigational-long-acting-injectable-drug-combination-candidate-for-hiv</t>
  </si>
  <si>
    <t>TLD</t>
  </si>
  <si>
    <t>WHO and MPP announce the first transparent, global, non-exclusive licence for a COVID-19 technology</t>
  </si>
  <si>
    <t>https://medicinespatentpool.org/news-publications-post/who-and-mpp-announce-the-first-transparent-global-non-exclusive-licence-for-a-covid-19-technology</t>
  </si>
  <si>
    <t>Diagnostics</t>
  </si>
  <si>
    <t>https://medicinespatentpool.org/news-publications-post/pfizer-and-the-medicines-patent-pool-mpp-sign-licensing-agreement-for-covid-19-oral-antiviral-treatment-candidate-to-expand-access-in-low-and-middle-income-countries</t>
  </si>
  <si>
    <t>https://medicinespatentpool.org/news-publications-post/mpp-msd-new-licence-announcement-molnupiravir</t>
  </si>
  <si>
    <t>The Medicines Patent Pool secures its first licence on promising long-acting technologies for malaria, tuberculosis, and hepatitis C</t>
  </si>
  <si>
    <t>https://medicinespatentpool.org/news-publications-post/mpp-secures-its-first-licence-on-promising-long-acting-technologies</t>
  </si>
  <si>
    <t>Malaria/tuberculosis/hepatitis C</t>
  </si>
  <si>
    <t>USAID Announces $300 Million Commitment in the Fight Against Tuberculosis</t>
  </si>
  <si>
    <t>https://2017-2020.usaid.gov/news-information/press-releases/jul-24-2019-usaid-announces-300-million-commitment-fight-against-tuberculosis</t>
  </si>
  <si>
    <t xml:space="preserve">Multiple </t>
  </si>
  <si>
    <t>Introduction &amp; Scale</t>
  </si>
  <si>
    <t>Forecasting &amp; Quantification</t>
  </si>
  <si>
    <t>Tuberculosis</t>
  </si>
  <si>
    <t>TB Accelerator Initiative</t>
  </si>
  <si>
    <t>ViiV Healthcare and the Medicines Patent Pool expand access to dolutegravir-based regimens for people living with HIV in Azerbaijan, Belarus, Kazakhstan and Malaysia with innovative new licensing agreement</t>
  </si>
  <si>
    <t>https://medicinespatentpool.org/news-publications-post/viiv-and-mpp-expand-access-to-dtg-to-four-new-countries</t>
  </si>
  <si>
    <t>Dolutegravir</t>
  </si>
  <si>
    <t>The Medicines Patent Pool signs licence with AbbVie to expand access to key hepatitis C treatment, glecaprevir/pibrentasvir</t>
  </si>
  <si>
    <t>https://medicinespatentpool.org/news-publications-post/the-medicines-patent-pool-signs-licence-with-abbvie-to-expand-access-to-key-hepatitis-c-treatment-glecaprevir-pibrentasvir</t>
  </si>
  <si>
    <t>Hepatitis C</t>
  </si>
  <si>
    <t>The Medicines Patent Pool Adds New Suppliers from South Africa and South Korea to its Growing Generic Manufacturing Network</t>
  </si>
  <si>
    <t>https://medicinespatentpool.org/news-publications-post/the-medicines-patent-pool-adds-new-suppliers-from-south-africa-and-south-korea-to-its-growing-generic-manufacturing-network</t>
  </si>
  <si>
    <t>The Medicines Patent Pool and Gilead Sciences Sign Licence for Bictegravir</t>
  </si>
  <si>
    <t>https://medicinespatentpool.org/news-publications-post/the-medicines-patent-pool-and-gilead-sciences-sign-licence-for-bictegravir</t>
  </si>
  <si>
    <t>Bictegravir </t>
  </si>
  <si>
    <t>Bristol-Myers Squibb, Medicines Patent Pool Extend Licence for Atazanavir to 122 Developing Countries</t>
  </si>
  <si>
    <t>https://medicinespatentpool.org/news-publications-post/bristol-myers-squibb-medicines-patent-pool-extend-licence-for-atazanavir-to-122-developing-countries</t>
  </si>
  <si>
    <t>Atazanavir </t>
  </si>
  <si>
    <t>The Medicines Patent Pool and Pharco Pharmaceuticals Sign Licence for Promising Hepatitis C Drug Candidate Ravidasvir</t>
  </si>
  <si>
    <t>https://medicinespatentpool.org/news-publications-post/the-medicines-patent-pool-and-pharco-pharmaceuticals-sign-licence-for-promising-hepatitis-c-drug-candidate-ravidasvir</t>
  </si>
  <si>
    <t>TB Alliance Sublicenses Promising Anti-Tuberculosis Drug from the Medicines Patent Pool</t>
  </si>
  <si>
    <t>https://medicinespatentpool.org/news-publications-post/tb-alliance-sublicenses-promising-anti-tuberculosis-drug-from-the-medicines-patent-pool</t>
  </si>
  <si>
    <t>The Medicines Patent Pool Announces First Licence for Tuberculosis Treatment</t>
  </si>
  <si>
    <t>https://medicinespatentpool.org/news-publications-post/the-medicines-patent-pool-announces-first-licence-for-tuberculosis-treatment</t>
  </si>
  <si>
    <t>Sandoz and Beximco Pharmaceuticals Join the Medicines Patent Pool’s Growing Network of Generic Manufacturing Partners</t>
  </si>
  <si>
    <t>https://medicinespatentpool.org/news-publications-post/sandoz-and-beximco-pharmaceuticals-join-the-medicines-patent-pools-growing-network-of-generic-manufacturing-partners</t>
  </si>
  <si>
    <t>Daclatasvir</t>
  </si>
  <si>
    <t>The Medicines Patent Pool Signs New Round of Generic Manufacturing Licences for HIV and Hepatitis C Treatments</t>
  </si>
  <si>
    <t>https://medicinespatentpool.org/news-publications-post/the-medicines-patent-pool-signs-new-round-of-generic-manufacturing-licences-for-hiv-and-hepatitis-c-treatments</t>
  </si>
  <si>
    <t>HIV/Hepatitis C</t>
  </si>
  <si>
    <t>ViiV Healthcare, Medicines Patent Pool Extend Licence for Dolutegravir to all Lower Middle-Income Countries</t>
  </si>
  <si>
    <t>https://medicinespatentpool.org/news-publications-post/viiv-healthcare-medicines-patent-pool-extend-licence-for-dolutegravir-to-all-lower-middle-income-countries</t>
  </si>
  <si>
    <t>The Medicines Patent Pool Signs First Sub-licences for Hepatitis C Medicine Daclatasvir</t>
  </si>
  <si>
    <t>https://medicinespatentpool.org/news-publications-post/the-medicines-patent-pool-signs-first-sub-licences-for-hepatitis-c-medicine-daclatasvir</t>
  </si>
  <si>
    <t>The Medicines Patent Pool and AbbVie Sign Licensing Agreement to Increase Access to Crucial HIV Treatments Throughout Africa</t>
  </si>
  <si>
    <t>https://medicinespatentpool.org/news-publications-post/the-medicines-patent-pool-and-abbvie-sign-licensing-agreement-to-increase-access-to-crucial-hiv-treatments-throughout-africa</t>
  </si>
  <si>
    <t>Lopinavir/Ritonavir</t>
  </si>
  <si>
    <t>The Medicines Patent Pool Signs a Collaborative Agreement with the University of Liverpool to Develop HIV Nanomedicines</t>
  </si>
  <si>
    <t>https://medicinespatentpool.org/news-publications-post/the-medicines-patent-pool-signs-a-collaborative-agreement-with-the-university-of-liverpool-to-develop-hiv-nanomedicines</t>
  </si>
  <si>
    <t>The Medicines Patent Pool Signs Licence with Bristol-Myers Squibb to Increase Access to Hepatitis C Medicine Daclatasvir</t>
  </si>
  <si>
    <t>https://medicinespatentpool.org/news-publications-post/the-medicines-patent-pool-signs-licence-with-bristol-myers-squibb-to-increase-access-to-hepatitis-c-medicine-daclatasvir</t>
  </si>
  <si>
    <t>The Medicines Patent Pool Increases its Generic Manufacturing Network to Ramp-Up Production of Low Cost Antiretrovirals</t>
  </si>
  <si>
    <t>https://medicinespatentpool.org/news-publications-post/the-medicines-patent-pool-increases-its-generic-manufacturing-network-to-ramp-up-production-of-low-cost-antiretrovirals</t>
  </si>
  <si>
    <t>The Medicines Patent Pool and Gilead Sciences Expand Licence to Allow Generic Manufacture of Medicines in South Africa</t>
  </si>
  <si>
    <t>https://medicinespatentpool.org/news-publications-post/the-medicines-patent-pool-and-gilead-sciences-expand-licence-to-allow-generic-manufacture-of-medicines-in-south-africa</t>
  </si>
  <si>
    <t>The Medicines Patent Pool Announces Two New Chinese Generic Partners</t>
  </si>
  <si>
    <t>https://medicinespatentpool.org/news-publications-post/the-medicines-patent-pool-announces-two-new-chinese-generic-partners</t>
  </si>
  <si>
    <t>https://medicinespatentpool.org/news-publications-post/the-medicines-patent-pool-mpp-signs-licensing-agreement-with-abbvie-for-hiv-paediatric-formulations-of-lopinavir-and-ritonavir</t>
  </si>
  <si>
    <t>The Medicines Patent Pool Adds New Sub-Licensing Agreements to Improve Access to Novel ARVs in Developing Countries</t>
  </si>
  <si>
    <t>https://medicinespatentpool.org/news-publications-post/the-medicines-patent-pool-adds-new-sub-licensing-agreements-to-improve-access-to-novel-arvs-in-developing-countries</t>
  </si>
  <si>
    <t>tenofovir alafenamide</t>
  </si>
  <si>
    <t>https://medicinespatentpool.org/news-publications-post/the-medicines-patent-pool-mpp-broadens-collaboration-with-gilead-sciences-signs-licence-for-phase-iii-medicine-tenofovir-alafenamide-taf</t>
  </si>
  <si>
    <t>The Medicines Patent Pool Signs A Record Seven New Sub-Licences to Speed the Availability of Generic HIV Medicines to Developing Countries</t>
  </si>
  <si>
    <t>https://medicinespatentpool.org/news-publications-post/the-medicines-patent-pool-signs-a-record-seven-new-sub-licences-to-speed-the-availability-of-generic-hiv-medicines-to-developing-countries</t>
  </si>
  <si>
    <t>Medicines Patent Pool, ViiV Healthcare Sign Licence for The Most Recent HIV Medicine To Have Received Regulatory Approval</t>
  </si>
  <si>
    <t>https://medicinespatentpool.org/news-publications-post/medicines-patent-pool-viiv-healthcare-sign-licence-for-the-most-recent-hiv-medicine-to-have-received-regulatory-approval</t>
  </si>
  <si>
    <t>MPP and Bristol-Myers Squibb Sign Agreement to Further Expand Access to a Key HIV Medicine</t>
  </si>
  <si>
    <t>https://medicinespatentpool.org/news-publications-post/mpp-and-bristol-myers-squibb-sign-agreement-to-further-expand-access-to-a-key-hiv-medicine</t>
  </si>
  <si>
    <t>Medicines Patent Pool and Roche Sign HIV Medicines Agreement: Focus on Preventing Blindness in People Living with HIV</t>
  </si>
  <si>
    <t>https://medicinespatentpool.org/news-publications-post/medicines-patent-pool-and-roche-sign-hiv-medicines-agreement-focus-on-preventing-blindness-in-people-living-with-hiv</t>
  </si>
  <si>
    <t>CMV</t>
  </si>
  <si>
    <t>Medicines Patent Pool, ViiV Healthcare Collaborate to Treat Paediatric HIV</t>
  </si>
  <si>
    <t>https://medicinespatentpool.org/news-publications-post/medicines-patent-pool-viiv-healthcare-collaborate-to-treat-paediatric-hiv</t>
  </si>
  <si>
    <t>Hetero Joins the Patent Pool, Signing Licence to Produce Low-Cost HIV Medicines</t>
  </si>
  <si>
    <t>https://medicinespatentpool.org/news-publications-post/hetero-joins-the-patent-pool-signing-licence-to-produce-low-cost-hiv-medicines</t>
  </si>
  <si>
    <t>Key Generic Manufacturer Emcure Licenses from Medicines Patent Pool</t>
  </si>
  <si>
    <t>https://medicinespatentpool.org/news-publications-post/key-generic-manufacturer-emcure-licenses-from-medicines-patent-pool</t>
  </si>
  <si>
    <t>USAID Announces Up To $200 Million For Research To Combat Tuberculosis</t>
  </si>
  <si>
    <t>https://www.usaid.gov/news-information/press-releases/aug-04-2022-usaid-announces-200-million-research-combat-tuberculosis</t>
  </si>
  <si>
    <t>Vaccines, drugs, diagnostics</t>
  </si>
  <si>
    <t>R&amp;D</t>
  </si>
  <si>
    <t>SMART4TB</t>
  </si>
  <si>
    <t>USAID Announces $150 Million To Stimulate And Accelerate The Development Of Vaccines And Other Countermeasures Against Biological Threats</t>
  </si>
  <si>
    <t>https://www.usaid.gov/news-information/press-releases/mar-8-2022-usaid-announces-150-million-stimulate-and-accelerate-development</t>
  </si>
  <si>
    <t>New Product Development</t>
  </si>
  <si>
    <t>Development Incentive Grant</t>
  </si>
  <si>
    <t>Multiple</t>
  </si>
  <si>
    <t>Novo Nordisk Foundation, Open Philanthropy, and Bill &amp; Melinda Gates Foundation Launch Initiative to Support New Antiviral Medicines for Future Pandemics</t>
  </si>
  <si>
    <t>Global initiative will accelerate the discovery and development of antiviral drug candidates that can be distributed quickly and equitably next time the world faces a pandemic threat</t>
  </si>
  <si>
    <t>UNITAID</t>
  </si>
  <si>
    <t>New initiative to boost malaria control and combat insecticide resistance</t>
  </si>
  <si>
    <t>Other</t>
  </si>
  <si>
    <t>NgenIRS project</t>
  </si>
  <si>
    <t>Unitaid commits US$ 56 million to boost access to medical oxygen globally, calls on other donors to close US$ 1 billion gap</t>
  </si>
  <si>
    <t>Devices</t>
  </si>
  <si>
    <t>All-inclusive Procurement</t>
  </si>
  <si>
    <t>CHAI</t>
  </si>
  <si>
    <t>Unitaid and South Africa partner to accelerate HIV and TB prevention and treatment</t>
  </si>
  <si>
    <t>Drugs, Diagnostics</t>
  </si>
  <si>
    <t>HIV/Tuberculosis</t>
  </si>
  <si>
    <t>3HP</t>
  </si>
  <si>
    <t>Foundation for Innovative New Diagnostics (FIND)</t>
  </si>
  <si>
    <t>US$21 million investment brings molecular diagnostic testing for COVID-19 and other infectious diseases closer to patients in low- and middle-income countries</t>
  </si>
  <si>
    <t>https://www.finddx.org/publications-and-statements/press-release/us21-million-investment-brings-molecular-diagnostic-testing-for-covid-19-and-other-infectious-diseases-closer-to-patients-in-low-and-middle-income-countries/</t>
  </si>
  <si>
    <t>Covid-19/infectious diseases</t>
  </si>
  <si>
    <t>ACT-A</t>
  </si>
  <si>
    <t>Landmark agreement signed to prevent malaria in pregnancy and reduce life-threatening complications in sub-Saharan Africa</t>
  </si>
  <si>
    <t>IPTp </t>
  </si>
  <si>
    <t>Launch of UNITE4TB partnership marks a new era in tuberculosis treatment development</t>
  </si>
  <si>
    <t>https://www.finddx.org/publications-and-statements/press-release/launch-of-unite4tb-partnership-marks-a-new-era-in-tuberculosis-treatment-development/</t>
  </si>
  <si>
    <t>UNITE4TB</t>
  </si>
  <si>
    <t>CEPI and Institut Pasteur de Dakar announce 10-year partnership to boost manufacturing of affordable vaccines for the Global South</t>
  </si>
  <si>
    <t>https://cepi.net/news_cepi/cepi-and-institut-pasteur-de-dakar-announce-10-year-partnership-to-boost-manufacturing-of-affordable-vaccines-for-the-global-south/</t>
  </si>
  <si>
    <t>New Supplier Entry</t>
  </si>
  <si>
    <t>Impact Investment</t>
  </si>
  <si>
    <t>Unspecified</t>
  </si>
  <si>
    <t>Project MADIBA</t>
  </si>
  <si>
    <t>Global health partners collaborate to accelerate development of a new schistosomiasis test to bring this neglected tropical disease under control</t>
  </si>
  <si>
    <t>https://www.finddx.org/publications-and-statements/press-release/global-health-partners-collaborate-to-accelerate-development-of-a-new-schistosomiasis-test-to-bring-this-neglected-tropical-disease-under-control/</t>
  </si>
  <si>
    <t>Schistosomiasis</t>
  </si>
  <si>
    <t>FIND brings differentiation of gonorrhoea and chlamydia one step closer to primary care in the race against the rise of "super-gonorrhoea"</t>
  </si>
  <si>
    <t>https://www.finddx.org/publications-and-statements/press-release/find-brings-differentiation-of-gonorrhoea-and-chlamydia-one-step-closer-to-primary-care-in-the-race-against-the-rise-of-super-gonorrhoea/</t>
  </si>
  <si>
    <t xml:space="preserve">Gonorrhoea/chlamydia </t>
  </si>
  <si>
    <t>New FIND-led consortium awarded nearly €6 million by EDCTP to improve tuberculosis diagnosis and management at the point of care</t>
  </si>
  <si>
    <t>https://www.finddx.org/publications-and-statements/press-release/new-find-led-consortium-awarded-nearly-e6-million-by-edctp-to-improve-tuberculosis-diagnosis-and-management-at-the-point-of-care/</t>
  </si>
  <si>
    <t>Clinical Studies</t>
  </si>
  <si>
    <t>Tuberculosis/HIV</t>
  </si>
  <si>
    <t>FIND initiates feasibility studies for rapid, low-cost diagnostics to distinguish gonorrhoea from chlamydia in primary care clinics</t>
  </si>
  <si>
    <t>https://www.finddx.org/publications-and-statements/press-release/find-initiates-feasibility-studies-for-rapid-low-cost-diagnostics-to-distinguish-gonorrhoea-from-chlamydia-in-primary-care-clinics/</t>
  </si>
  <si>
    <t>Global Fund</t>
  </si>
  <si>
    <t>Partnership Supports Launch of Malaria Vaccine Pilots in Three African Countries</t>
  </si>
  <si>
    <t>https://www.theglobalfund.org/en/news/2017/2017-04-24-partnership-supports-launch-of-malaria-vaccine-pilots-in-three-african-countries/</t>
  </si>
  <si>
    <t>Clinical studies</t>
  </si>
  <si>
    <t>RTS,S</t>
  </si>
  <si>
    <t>Gavi</t>
  </si>
  <si>
    <t>Unitaid and FIND launch initiative to improve diagnostics and treatment for hepatitis C</t>
  </si>
  <si>
    <t>FIND explores new diagnostic technologies with the potential to confirm hepatitis C infection in community settings</t>
  </si>
  <si>
    <t>https://www.finddx.org/publications-and-statements/press-release/find-explores-new-diagnostic-technologies-with-the-potential-to-confirm-hepatitis-c-infection-in-community-settings/</t>
  </si>
  <si>
    <t>genedrive partners with FIND to evaluate a molecular diagnostic kit for hepatitis C virus in decentralised settings</t>
  </si>
  <si>
    <t>https://www.finddx.org/publications-and-statements/press-release/genedrive-partners-with-find-to-evaluate-a-molecular-diagnostic-kit-for-hepatitis-c-virus-in-decentralised-settings/</t>
  </si>
  <si>
    <t>FIND announces new wave of activities to address the challenges threatening hepatitis C elimination through potential diagnostic technologies</t>
  </si>
  <si>
    <t>https://www.finddx.org/publications-and-statements/press-release/find-announces-new-wave-of-activities-to-address-the-challenges-threatening-hepatitis-c-elimination-through-potential-diagnostic-technologies/</t>
  </si>
  <si>
    <t>Chembio Diagnostics announces collaboration with FIND to develop hepatitis C virus point-of-care diagnostic test</t>
  </si>
  <si>
    <t>https://www.finddx.org/publications-and-statements/press-release/chembio-diagnostics-announces-collaboration-with-find-to-develop-hepatitis-c-virus-point-of-care-diagnostic-test/</t>
  </si>
  <si>
    <t>To develop and clinically test economically donor-friendly adjuvanted trivalent Inactivated Polio virus (IPV) vaccines with reduced IPV doses</t>
  </si>
  <si>
    <t>https://www.gatesfoundation.org/about/committed-grants/2013/10/inv-007729</t>
  </si>
  <si>
    <t>Polio</t>
  </si>
  <si>
    <t>IPV</t>
  </si>
  <si>
    <t>Unitaid reaffirms its support to the Medicines Patent Pool, a key player for equitable access to life-saving medicines</t>
  </si>
  <si>
    <t>FIND supports diagnostic development with Hain &amp; Cepheid to enable roll-out of short-course therapies &amp; novel regimens for treatment of DR-TB</t>
  </si>
  <si>
    <t>https://www.finddx.org/publications-and-statements/press-release/find-supports-diagnostic-development-with-hain-cepheid-to-enable-roll-out-of-short-course-therapies-novel-regimens-for-treatment-of-dr-tb/</t>
  </si>
  <si>
    <t>Gene Xpert</t>
  </si>
  <si>
    <t>FIND and BD develop point-of-care test for fever patients</t>
  </si>
  <si>
    <t>https://www.finddx.org/publications-and-statements/press-release/find-and-bd-develop-point-of-care-test-for-fever-patients/</t>
  </si>
  <si>
    <t>AMR</t>
  </si>
  <si>
    <t>Chembio and FIND collaborate to develop point-of-care multplex test for acute febrile illnesses in Asia Pacific</t>
  </si>
  <si>
    <t>https://www.finddx.org/publications-and-statements/press-release/chembio-and-find-collaborate-to-develop-point-of-care-multplex-test-for-acute-febrile-illnesses-in-asia-pacific/</t>
  </si>
  <si>
    <t>Acute febrile illnesses</t>
  </si>
  <si>
    <t>Access pricing for TB technology expanded to 40 additional countries</t>
  </si>
  <si>
    <t>https://www.finddx.org/publications-and-statements/press-release/access-pricing-for-tb-technology-expanded-to-40-additional-countries/</t>
  </si>
  <si>
    <t>Price Analysis &amp; Negotiation</t>
  </si>
  <si>
    <t>SD Biosensor &amp; FIND announce collaboration to develop combination malaria-CRP rapid test</t>
  </si>
  <si>
    <t>https://www.finddx.org/publications-and-statements/press-release/sd-biosensor-find-announce-collaboration-to-develop-combination-malaria-crp-rapid-test/</t>
  </si>
  <si>
    <t>Global Fund and Unitaid to counter insecticide resistance with innovative insecticide-treated mosquito nets</t>
  </si>
  <si>
    <t>Volume Guarantee</t>
  </si>
  <si>
    <t>Mosquito net</t>
  </si>
  <si>
    <t>To fund clinical trial studies for developing the new Sabin Inactivated Polio Virus (IPV) candidate, in addition to installation of IPV production facility, to expand supply to GAVI eligible countries at an affordable price</t>
  </si>
  <si>
    <t>https://www.gatesfoundation.org/about/committed-grants/2017/05/inv-007025</t>
  </si>
  <si>
    <t>Alere and FIND extend partnership to support development of rapid test for simultaneous detection of malaria and sleeping sickness</t>
  </si>
  <si>
    <t>https://www.finddx.org/publications-and-statements/press-release/alere-and-find-extend-partnership-to-support-development-of-rapid-test-for-simultaneous-detection-of-malaria-and-sleeping-sickness/</t>
  </si>
  <si>
    <t>Malaria/HAT</t>
  </si>
  <si>
    <t>Cepheid, FIND &amp; Rutgers announce collaboration for next-generation innovations to game-changing Xpert MTB/RIF test</t>
  </si>
  <si>
    <t>https://www.finddx.org/publications-and-statements/press-release/cepheid-find-rutgers-announce-collaboration-for-next-generation-innovations-to-game-changing-xpert-mtb-rif-test/</t>
  </si>
  <si>
    <t xml:space="preserve">Tuberculosis </t>
  </si>
  <si>
    <t>FIND and Standard Diagnostics to collaborate on a point-of-care test for leishmaniasis</t>
  </si>
  <si>
    <t>https://www.finddx.org/publications-and-statements/press-release/find-and-standard-diagnostics-to-collaborate-on-a-point-of-care-test-for-leishmaniasis/</t>
  </si>
  <si>
    <t>Visceral leishmaniasis</t>
  </si>
  <si>
    <t>FIND and EIKEN CHEMICAL CO. LTD. expand collaboration to Chagas disease</t>
  </si>
  <si>
    <t>https://www.finddx.org/publications-and-statements/press-release/find-and-eiken-chemical-co-ltd-expand-collaboration-to-chagas-disease/</t>
  </si>
  <si>
    <t>Chagas</t>
  </si>
  <si>
    <t>CEPI expands partnership with Brighton Collaboration to support safety assessment of vaccine candidates</t>
  </si>
  <si>
    <t>https://cepi.net/news_cepi/cepi-expands-partnership-with-brighton-collaboration-to-support-safety-assessment-of-vaccine-candidates/</t>
  </si>
  <si>
    <t>Regulatory Incentive</t>
  </si>
  <si>
    <t>Pandemic preparedness</t>
  </si>
  <si>
    <t>Australian Government awards FIND 2.5 million AUD to improve diagnostics for malaria and tuberculosis</t>
  </si>
  <si>
    <t>https://www.finddx.org/publications-and-statements/press-release/australian-government-awards-find-2-5-million-aud-to-improve-diagnostics-for-malaria-and-tuberculosis/</t>
  </si>
  <si>
    <t xml:space="preserve">Malaria/Tuberculosis </t>
  </si>
  <si>
    <t>Generous grants from DFID aim to help save lives by supporting R&amp;D for new health treatments and tests</t>
  </si>
  <si>
    <t>https://www.finddx.org/publications-and-statements/press-release/generous-grants-from-dfid-aim-to-help-save-lives-by-supporting-rd-for-new-health-treatments-and-tests/</t>
  </si>
  <si>
    <t>NTDs</t>
  </si>
  <si>
    <t>Lumora to partner with FIND to develop new, high-throughput malaria molecular diagnostic test for use in the developing world</t>
  </si>
  <si>
    <t>https://www.finddx.org/publications-and-statements/press-release/lumora-to-partner-with-find-to-develop-new-high-throughput-malaria-molecular-diagnostic-test-for-use-in-the-developing-world/</t>
  </si>
  <si>
    <t>Increased support for the development of needed TB diagnostic tests</t>
  </si>
  <si>
    <t>https://www.finddx.org/publications-and-statements/press-release/increased-support-for-the-development-of-needed-tb-diagnostic-tests/</t>
  </si>
  <si>
    <t>To increase total global capacity to meet potential demand for Inactivated Poliovirus Vaccine (IPV) in 2019/2020, and ensure adequate vaccine supply at an affordable cost.</t>
  </si>
  <si>
    <t>https://www.gatesfoundation.org/about/committed-grants/2016/05/opp1148070</t>
  </si>
  <si>
    <t>Advance Market Commitment</t>
  </si>
  <si>
    <t>As MDR-TB continues to spread, efforts coordinating TB detection and treatment hold promise</t>
  </si>
  <si>
    <t>https://www.finddx.org/publications-and-statements/press-release/as-mdr-tb-continues-to-spread-efforts-coordinating-tb-detection-and-treatment-hold-promise/</t>
  </si>
  <si>
    <t>New collaboration aims to improve access to TB diagnostics</t>
  </si>
  <si>
    <t>https://www.finddx.org/publications-and-statements/press-release/new-collaboration-aims-to-improve-access-to-tb-diagnostics/</t>
  </si>
  <si>
    <t>New grant to FIND from the German Government</t>
  </si>
  <si>
    <t>https://www.finddx.org/publications-and-statements/press-release/new-grant-to-find-from-the-german-government/</t>
  </si>
  <si>
    <t>Prominent Healthcare Companies Partner with USAID to Combat Drug Resistant Tuberculosis</t>
  </si>
  <si>
    <t>https://2012-2017.usaid.gov/news-information/press-releases/jan-7-2016-prominent-healthcare-companies-partner-usaid-combat-drug-resistant</t>
  </si>
  <si>
    <t>Commercialization Partnerships</t>
  </si>
  <si>
    <t>Unitaid commemorates World Chagas Day with a new initiative to prevent mother-to-child transmission of the disease</t>
  </si>
  <si>
    <t>FIND and Unitaid kick off new US$15.9 million grant to improve tuberculosis diagnosis in primary care and community settings with two calls for partners</t>
  </si>
  <si>
    <t>DriveDx4TB</t>
  </si>
  <si>
    <t>PAHO</t>
  </si>
  <si>
    <t>Canada and PAHO collaborate to strengthen vaccine manufacturing in Latin America and the Caribbean</t>
  </si>
  <si>
    <t>https://www.paho.org/en/news/21-4-2023-canada-and-paho-collaborate-strengthen-vaccine-manufacturing-latin-america-and</t>
  </si>
  <si>
    <t>Support package including US$7 million investment accelerates availability of affordable COVID-19 self-tests in low- and middle-income countries</t>
  </si>
  <si>
    <t>https://www.finddx.org/publications-and-statements/press-release/support-package-including-us7-million-investment-accelerates-availability-of-affordable-covid-19-self-tests-in-low-and-middle-income-countries/</t>
  </si>
  <si>
    <t>CEPI partners with University of Queensland to create rapid-response vaccines</t>
  </si>
  <si>
    <t>https://cepi.net/news_cepi/cepi-partners-with-university-of-queensland-to-create-rapid-response-vaccines/</t>
  </si>
  <si>
    <t>CEPI partners with RVAC Medicines to accelerate manufacturing of mRNA vaccines</t>
  </si>
  <si>
    <t>https://cepi.net/news_cepi/cepi-partners-with-rvac-medicines-to-accelerate-manufacturing-of-mrna-vaccines/</t>
  </si>
  <si>
    <t>Disease X</t>
  </si>
  <si>
    <t>£2.2m for Liverpool-led initiative to rapidly identify COVID-19 ‘game changing’ drugs</t>
  </si>
  <si>
    <t>Medicines for Malaria Venture (MMV)</t>
  </si>
  <si>
    <t>MMV announces collaborations with Cipla and Strides</t>
  </si>
  <si>
    <t>https://www.mmv.org/newsroom/news-resources-search/mmv-announces-collaborations-cipla-and-strides</t>
  </si>
  <si>
    <t>Product redesign</t>
  </si>
  <si>
    <t>Rectal artesunate</t>
  </si>
  <si>
    <t>MedAccess</t>
  </si>
  <si>
    <t>Price reduction paves the way for expanded access to highly effective multidrug-resistant tuberculosis treatment</t>
  </si>
  <si>
    <t>https://medaccess.org/price-reduction-paves-the-way-for-expanded-access-to-highly-effective-multidrug-resistant-tuberculosis-treatment/</t>
  </si>
  <si>
    <t>pretomanid</t>
  </si>
  <si>
    <t>P. vivax malaria elimination efforts boosted by new agreement to expand access to G6PD testing</t>
  </si>
  <si>
    <t>https://medaccess.org/p-vivax-malaria-elimination-efforts-boosted-by-new-agreement-to-expand-access-to-g6pd-testing/</t>
  </si>
  <si>
    <t>G6PD </t>
  </si>
  <si>
    <t>PATH</t>
  </si>
  <si>
    <t>Partners announce reduced price for patient-friendly tuberculosis preventive treatments</t>
  </si>
  <si>
    <t>https://medaccess.org/partners-announce-reduced-price-for-patient-friendly-tuberculosis-preventive-treatments/</t>
  </si>
  <si>
    <t>3HP, rifapentine</t>
  </si>
  <si>
    <t>PAHO and Unitaid launch collaboration to advance the elimination of mother-to-child transmission of Chagas disease (duplicate? RS)</t>
  </si>
  <si>
    <t>New agreement secures historic US$1 price for HIV self-test</t>
  </si>
  <si>
    <t>https://medaccess.org/new-agreement-secures-historic-us1-price-for-hiv-self-test/</t>
  </si>
  <si>
    <t>HIV self-test</t>
  </si>
  <si>
    <t>New partnership to help meet country demand for COVID-19 vaccines</t>
  </si>
  <si>
    <t>https://medaccess.org/new-partnership-to-help-meet-country-demand-for-covid-19-vaccines/</t>
  </si>
  <si>
    <t>Procurement Guarantee</t>
  </si>
  <si>
    <t>New partnership to increase access to dual rapid testing for syphilis and HIV</t>
  </si>
  <si>
    <t>https://medaccess.org/new-partnership-to-increase-access-to-dual-rapid-testing-for-syphilis-and-hiv/</t>
  </si>
  <si>
    <t>HIV/Syphilis</t>
  </si>
  <si>
    <t>Improving availability of patient-friendly tuberculosis preventive therapy</t>
  </si>
  <si>
    <t>https://medaccess.org/improving-availability-of-patient-friendly-tuberculosis-preventive-therapy/</t>
  </si>
  <si>
    <t>CEPI partners with Brighton Collaboration to support safety assessment of vaccine candidates</t>
  </si>
  <si>
    <t>https://cepi.net/news_cepi/cepi-partners-with-brighton-collaboration-to-support-safety-assessment-of-vaccine-candidates-against-emerging-infectious-diseases/</t>
  </si>
  <si>
    <t>Lassa fever, MERS</t>
  </si>
  <si>
    <t>MedAccess announces extension to guarantee support for UNICEF</t>
  </si>
  <si>
    <t>https://medaccess.org/medaccess-announces-extension-to-guarantee-support-for-unicef/</t>
  </si>
  <si>
    <t>Strategic Sourcing</t>
  </si>
  <si>
    <t>UNICEF</t>
  </si>
  <si>
    <t>MedAccess and UNICEF partner for access to COVID-19 supplies</t>
  </si>
  <si>
    <t>https://medaccess.org/medaccess-and-unicef-partner-for-access-to-covid-19-supplies/</t>
  </si>
  <si>
    <t>Cost of next generation mosquito nets almost halved</t>
  </si>
  <si>
    <t>https://medaccess.org/cost-of-next-generation-mosquito-nets-almost-halved/</t>
  </si>
  <si>
    <t>MedAccess support for viral load testing announced</t>
  </si>
  <si>
    <t>https://medaccess.org/medaccess-support-for-viral-load-testing-announced/</t>
  </si>
  <si>
    <t>Shionogi, GARDP, and CHAI announce landmark license and collaboration agreements to treat bacterial infections by expanding access to cefiderocol in 135 countries</t>
  </si>
  <si>
    <t>https://www.clintonhealthaccess.org/news/shionogi-gardp-and-chai-announce-landmark-license-and-collaboration-agreements-to-treat-bacterial-infections-by-expanding-access-to-cefiderocol-in-135-countries/</t>
  </si>
  <si>
    <t>Bacterial infections</t>
  </si>
  <si>
    <t>CEPI and partners collaborate to advance key tools for Sudan ebolavirus vaccine research</t>
  </si>
  <si>
    <t>https://cepi.net/news_cepi/cepi-and-partners-collaborate-to-advance-key-tools-for-sudan-ebolavirus-vaccine-research/</t>
  </si>
  <si>
    <t>Ebola Sudan</t>
  </si>
  <si>
    <t>https://amsp.africa/press-release-new-collaboration-between-novartis-and-africa-medical-supplies-platform-to-facilitate-supply-of-covid-19-related-medicines/</t>
  </si>
  <si>
    <t>New consortium working to boost vaccine production in South Africa</t>
  </si>
  <si>
    <t>https://www.who.int/news/item/30-07-2021-new-consortium-working-to-boost-vaccine-production-in-south-africa</t>
  </si>
  <si>
    <t>Tech transfer hub</t>
  </si>
  <si>
    <t>SEMA And Reproductive Health Supplies Coalition Collaborate To Address Market Challenges For Sexual And Reproductive Health Products</t>
  </si>
  <si>
    <t>https://semareprohealth.org/sema-and-reproductive-health-supplies-coalition-collaborate-to-address-market-challenges-for-sexual-and-reproductive-health-products/</t>
  </si>
  <si>
    <t>SRH</t>
  </si>
  <si>
    <t>NEW GLOBAL PARTNERSHIP LAUNCHED TO TRANSFORM REPRODUCTIVE HEALTH MARKETS</t>
  </si>
  <si>
    <t>https://semareprohealth.org/new-global-partnership-launched-to-transform-reproductive-health-markets/</t>
  </si>
  <si>
    <t>FIND and VIA Global Health partner to expand access to quality diagnostics in low- and middle-income countries</t>
  </si>
  <si>
    <t>https://www.finddx.org/publications-and-statements/press-release/find-and-via-global-health-partner-to-expand-access-to-quality-diagnostics-in-low-and-middle-income-countries/</t>
  </si>
  <si>
    <t>FIND partners with manufacturers to improve affordability and access to point-of-care HbA1c testing in low- and middle-income countries</t>
  </si>
  <si>
    <t>https://www.finddx.org/publications-and-statements/press-release/find-partners-with-manufacturers-to-improve-affordability-and-access-to-point-of-care-hba1c-testing-in-low-and-middle-income-countries/</t>
  </si>
  <si>
    <t>Diabetes</t>
  </si>
  <si>
    <t>New agreements reduce pricing and increase access to neonatal resuscitation equipment in low- and middle-income countries</t>
  </si>
  <si>
    <t>https://www.clintonhealthaccess.org/news/press-release-neonatal-resuscitation-agreements/</t>
  </si>
  <si>
    <t>MNCH</t>
  </si>
  <si>
    <t>FIND partners with glucose test strip manufacturers to improve affordability of blood glucose self-monitoring in low- and middle-income countries</t>
  </si>
  <si>
    <t>https://www.finddx.org/publications-and-statements/press-release/find-partners-with-glucose-test-strip-manufacturers-to-improve-affordability-of-blood-glucose-self-monitoring-in-low-and-middle-income-countries/</t>
  </si>
  <si>
    <t>Breakthrough global agreement sharply lowers price of early infant diagnosis of HIV</t>
  </si>
  <si>
    <t>https://www.clintonhealthaccess.org/news/eid-agreement/</t>
  </si>
  <si>
    <t>CHAI and partners announce agreement to help save mothers’ lives</t>
  </si>
  <si>
    <t>https://www.clintonhealthaccess.org/news/300/</t>
  </si>
  <si>
    <t>Landmark HIV Diagnostic Access Program Will Save US$150M</t>
  </si>
  <si>
    <t>https://www.clintonhealthaccess.org/news/hiv-diagnostic-access/</t>
  </si>
  <si>
    <t>FIND and BIOASTER collaborate on clinical research to assess duration of immune response in patients with COVID-19</t>
  </si>
  <si>
    <t>https://www.finddx.org/publications-and-statements/press-release/find-and-bioaster-collaborate-on-clinical-research-to-assess-duration-of-immune-response-in-patients-with-covid-19/</t>
  </si>
  <si>
    <t xml:space="preserve">Covid-19 </t>
  </si>
  <si>
    <t>FIND signs US$14.5 M grant with Unitaid to evaluate next-generation sequencing for rapid, affordable diagnosis of drug-resistant tuberculosis in resource-limited settings</t>
  </si>
  <si>
    <t>GSK, PATH, and Bharat Biotech sign product transfer agreement to help ensure long-term supply of RTS,S/AS01E malaria vaccine</t>
  </si>
  <si>
    <t>https://www.path.org/media-center/gsk-path-and-bharat-biotech-sign-product-transfer-agreement-help-ensure-long-term-supply-rtssas01e-malaria-vaccine/</t>
  </si>
  <si>
    <t xml:space="preserve">Malaria </t>
  </si>
  <si>
    <t>PATH and Wondfo partner to develop a point-of-care rapid diagnostic test for G6PD deficiency</t>
  </si>
  <si>
    <t>https://www.path.org/media-center/path-and-wondfo-partner-develop-point-care-rapid-diagnostic-test-g6pd-deficiency/</t>
  </si>
  <si>
    <t>New partnership to accelerate research and advance a global health COVID-19 vaccine</t>
  </si>
  <si>
    <t>https://www.path.org/media-center/new-partnership-accelerate-research-and-advance-global-health-covid-19-vaccine/</t>
  </si>
  <si>
    <t>FIND and UK government spearhead new diagnostics initiatives to fight antimicrobial resistance; FIND launches diagnostics use accelerator</t>
  </si>
  <si>
    <t>https://www.finddx.org/publications-and-statements/press-release/find-and-uk-government-spearhead-new-diagnostics-initiatives-to-fight-antimicrobial-resistance-find-launches-diagnostics-use-accelerator/</t>
  </si>
  <si>
    <t>Lower price for nutrition assessment tool expands global access</t>
  </si>
  <si>
    <t>https://www.path.org/media-center/lower-price-nutrition-assessment-tool-expands-global-access/</t>
  </si>
  <si>
    <t>Q-Plex</t>
  </si>
  <si>
    <t>PATH and SD BIOSENSOR announce partnership to advance diagnostic test critical for malaria treatment and elimination</t>
  </si>
  <si>
    <t>https://www.path.org/media-center/path-and-sd-biosensor-announce-partnership/</t>
  </si>
  <si>
    <t>PATH and Mologic advance a new diagnostic test to support malaria elimination</t>
  </si>
  <si>
    <t>https://www.path.org/media-center/path-and-mologic-advance-a-new-diagnostic-test-to-support-malaria-elimination/</t>
  </si>
  <si>
    <t>Novel drug delivery system has game-changing potential to reduce rates of HIV infection</t>
  </si>
  <si>
    <t>https://www.path.org/media-center/novel-drug-delivery-system-has-game-changing-potential-reduce-rates-hiv-infection/</t>
  </si>
  <si>
    <t>MAP</t>
  </si>
  <si>
    <t>PATH and Walter Reed Army Institute of Research announce largest-ever controlled malaria infection study</t>
  </si>
  <si>
    <t>https://www.path.org/media-center/path-and-walter-reed-army-institute-of-research-announce-largest-ever-controlled-malaria-infection-study/</t>
  </si>
  <si>
    <t>Radboud University Medical Center, the Instituto de Medicina Molecular, and PATH's Malaria Vaccine Initiative will collaborate on first-in-human study of a novel malaria vaccine approach</t>
  </si>
  <si>
    <t>https://www.path.org/media-center/radboud-university-medical-center-the-instituto-de-medicina-molecular-and-paths-malaria-vaccine-initiative-will-collaborate-on-first-in-human-study-of-a-novel-malaria-vaccine-approach/</t>
  </si>
  <si>
    <t>Biovac and PATH announce partnership to develop novel vaccine against newborn infection</t>
  </si>
  <si>
    <t>https://www.path.org/media-center/biovac-and-path-announce-partnership-to-develop-novel-vaccine-against-newborn-infection/</t>
  </si>
  <si>
    <t>GBS</t>
  </si>
  <si>
    <t>PATH announces agreement with BD to advance new diagnostic technologies to support malaria elimination</t>
  </si>
  <si>
    <t>https://www.path.org/media-center/path-announces-agreement-with-bd-to-advance-new-diagnostic-technologies-to-support-malaria-elimination/</t>
  </si>
  <si>
    <t>PATH receives GHIT Fund grant to expand drug research for soil-transmitted helminths</t>
  </si>
  <si>
    <t>https://www.path.org/media-center/path-receives-ghit-fund-grant-to-expand-drug-research-for-soil-transmitted-helminths/</t>
  </si>
  <si>
    <t>STH</t>
  </si>
  <si>
    <t>New malaria vaccines to prevent infection and block transmission get a shot in the arm</t>
  </si>
  <si>
    <t>https://www.path.org/media-center/new-malaria-vaccines-to-prevent-infection-and-block-transmission-get-a-shot-in-the-arm/</t>
  </si>
  <si>
    <t>PATH receives grant to expand drug research for deadly diarrhea</t>
  </si>
  <si>
    <t>https://www.path.org/media-center/path-receives-grant-to-expand-drug-research-for-deadly-diarrhea/</t>
  </si>
  <si>
    <t>severe acute secretory diarrhea</t>
  </si>
  <si>
    <t>PATH receives follow-on funding to scale up production of thermostable influenza vaccines</t>
  </si>
  <si>
    <t>https://www.path.org/media-center/path-receives-follow-on-funding-to-scale-up-production-of-thermostable-influenza-vaccines/</t>
  </si>
  <si>
    <t>Influenza</t>
  </si>
  <si>
    <t>PATH Malaria Vaccine Initiative and Inovio Pharmaceuticals partner to accelerate development of malaria vaccines and innovative delivery technologies</t>
  </si>
  <si>
    <t>https://www.path.org/media-center/path-malaria-vaccine-initiative-and-inovio-pharmaceuticals-partner-to-accelerate-development-of-malaria-vaccines-and-innovative-delivery-technologies/</t>
  </si>
  <si>
    <t>PATH to facilitate global access to new, advanced vaccine adjuvants</t>
  </si>
  <si>
    <t>https://www.path.org/media-center/path-to-facilitate-global-access-to-new-advanced-vaccine-adjuvants/</t>
  </si>
  <si>
    <t>FIND pilots partnership-based business model for outbreak response as first investment in new epidemic preparedness strategy</t>
  </si>
  <si>
    <t>https://www.finddx.org/publications-and-statements/press-release/find-pilots-partnership-based-business-model-for-outbreak-response-as-first-investment-in-new-epidemic-preparedness-strategy/</t>
  </si>
  <si>
    <t>Lassa fever</t>
  </si>
  <si>
    <t>Unitaid, the Clinton Health Access Initiative, and Laurus Labs announce agreement to accelerate development of best-in-class second- and third-line HIV medication for children</t>
  </si>
  <si>
    <t>DRV/r</t>
  </si>
  <si>
    <t>FIND launches strategy to accelerate diagnostics use to prevent antimicrobial resistance, alongside four forthcoming AMR collaboration agreements</t>
  </si>
  <si>
    <t>https://www.finddx.org/publications-and-statements/press-release/find-launches-strategy-to-accelerate-diagnostics-use-to-prevent-antimicrobial-resistance-alongside-four-forthcoming-amr-collaboration-agreements/</t>
  </si>
  <si>
    <t>Access to HIV self-tests significantly expanded and costs halved thanks to Unitaid agreement</t>
  </si>
  <si>
    <t>Specific Technologies and FIND announce strategic collaboration to advance innovation in blood infection diagnostics</t>
  </si>
  <si>
    <t>https://www.finddx.org/publications-and-statements/press-release/specific-technologies-and-find-announce-strategic-collaboration-to-advance-innovation-in-blood-infection-diagnostics/</t>
  </si>
  <si>
    <t>Bloodstream infections</t>
  </si>
  <si>
    <t>FIND announces innovative partnership with Janssen to accelerate access to TB diagnosis, treatment &amp; care</t>
  </si>
  <si>
    <t>https://www.finddx.org/publications-and-statements/press-release/find-announces-innovative-partnership-with-janssen-to-accelerate-access-to-tb-diagnosis-treatment-care/</t>
  </si>
  <si>
    <t>FIND and Cepheid announce a strategic collaboration to advance point-of-care TB diagnosis</t>
  </si>
  <si>
    <t>https://www.finddx.org/publications-and-statements/press-release/find-and-cepheid-announce-a-strategic-collaboration-to-advance-point-of-care-tb-diagnosis/</t>
  </si>
  <si>
    <t>New collaboration aims to detect more TB cases in developing countries</t>
  </si>
  <si>
    <t>https://www.finddx.org/publications-and-statements/press-release/new-collaboration-aims-to-detect-more-tb-cases-in-developing-countries/</t>
  </si>
  <si>
    <t>ACT-Accelerator moves to expand access to dexamethasone for low- and middle-income countries for COVID-19 treatment</t>
  </si>
  <si>
    <t>ACT-A; dexamethasone </t>
  </si>
  <si>
    <t>FIND strengthens partnership with 42 Technology on major new diagnostic programmes</t>
  </si>
  <si>
    <t>https://www.finddx.org/publications-and-statements/press-release/find-strengthens-partnership-with-42-technology-on-major-new-diagnostic-programmes/</t>
  </si>
  <si>
    <t>Malaria, TB</t>
  </si>
  <si>
    <t>International research partnership and EDCTP to invest €44m in next-generation antimalarials to combat drug-resistant malaria in Africa</t>
  </si>
  <si>
    <t>https://www.mmv.org/newsroom/news-resources-search/international-research-partnership-and-edctp-invest-eu44m-next</t>
  </si>
  <si>
    <t>Price cut on medicine will help preserve the health of more people living with HIV</t>
  </si>
  <si>
    <t>Q-TIB</t>
  </si>
  <si>
    <t>Research for new drugs against neglected diseases and malaria in Brazil to receive funding boost totaling BRL 43.5 million</t>
  </si>
  <si>
    <t>https://www.mmv.org/newsroom/news-resources-search/research-new-drugs-against-neglected-diseases-and-malaria-brazil</t>
  </si>
  <si>
    <t>Visceral leishmaniasis/Chagas/malaria</t>
  </si>
  <si>
    <t>Unitaid-funded programme will bring sophisticated TB diagnosis to underserved children</t>
  </si>
  <si>
    <t>TB-Speed grant</t>
  </si>
  <si>
    <t>Europe-Africa partnership spearheads development of next-generation antimalarial drug</t>
  </si>
  <si>
    <t>https://www.mmv.org/newsroom/news-resources-search/europe-africa-partnership-spearheads-development-next-generation</t>
  </si>
  <si>
    <t>World AIDS Day – Liverpool leads Unitaid-funded research project to reduce mother-to-child transmission of HIV</t>
  </si>
  <si>
    <t>MMV and Zydus join forces to develop new antimalarial</t>
  </si>
  <si>
    <t>https://www.mmv.org/newsroom/news-resources-search/mmv-and-zydus-join-forces-develop-new-antimalarial</t>
  </si>
  <si>
    <t>Unitaid pledges $2.45 million for trial of simpler, better treatment for HIV</t>
  </si>
  <si>
    <t>Unitaid forecasts rising demand for malaria diagnostics and treatment</t>
  </si>
  <si>
    <t>Demand Forecasting</t>
  </si>
  <si>
    <t>MMV and Novartis expand partnership</t>
  </si>
  <si>
    <t>https://www.mmv.org/newsroom/news-resources-search/mmv-and-novartis-expand-partnership</t>
  </si>
  <si>
    <t>MMV announces collaborative agreement with S Kant HEALTHCARE Ltd</t>
  </si>
  <si>
    <t>https://www.mmv.org/newsroom/news-resources-search/mmv-announces-collaborative-agreement-s-kant-healthcare-ltd</t>
  </si>
  <si>
    <t>Developing Countries Vaccine Manufacturers Network (DVCMN)</t>
  </si>
  <si>
    <t>LG Chem received a $33.4 million grant from the Bill &amp; Melinda Gates Foundation to develop a 6-in-1 combination vaccine to prevent childhood diseases</t>
  </si>
  <si>
    <t>https://dcvmn.org/lg-chem-received-a-33-4-million-grant-from-the-bill-melinda-gates-foundation-to/</t>
  </si>
  <si>
    <t>Hexa</t>
  </si>
  <si>
    <t xml:space="preserve">Innovative Partnership Reduces Cost Of Bayer's Long-Acting Reversible Contraceptive Implant By More Than 50 Percent
</t>
  </si>
  <si>
    <t>https://www.gatesfoundation.org/ideas/media-center/press-releases/2013/02/partnership-reduces-cost-of-bayers-reversible-contraceptive-implant</t>
  </si>
  <si>
    <t>Jadelle</t>
  </si>
  <si>
    <t>Mylan establishes new agreement with Gilead for HIV/AIDS therapies</t>
  </si>
  <si>
    <t>https://investor.mylan.com/news-releases/news-release-details/mylan-signs-agreement-gilead-accelerate-access-generic-single</t>
  </si>
  <si>
    <t>MMV provides QIMR Berghofer AU$10 M for malaria drug development</t>
  </si>
  <si>
    <t>https://www.mmv.org/newsroom/news-resources-search/mmv-provides-qimr-berghofer-au10-m-malaria-drug-development</t>
  </si>
  <si>
    <t>Merck Serono and MMV sign agreement to develop potential antimalarial therapy</t>
  </si>
  <si>
    <t>https://www.mmv.org/newsroom/news-resources-search/merck-serono-and-mmv-sign-agreement-develop-potential-antimalarial</t>
  </si>
  <si>
    <t>AVAC, BMGF, CIFF, MedAccess, Unitaid, and ViiV Healthcare announce collaboration to catalyse more affordable access to long-acting injectable cabotegravir for HIV prevention</t>
  </si>
  <si>
    <t>https://medaccess.org/collaboration-to-catalyse-more-affordable-access-to-long-acting-injectable-cabotegravir-for-hiv-prevention/</t>
  </si>
  <si>
    <t>CEPI partners with Celestial Therapeutics Inc to develop self-adjuvanting mRNA vaccine platform</t>
  </si>
  <si>
    <t>https://cepi.net/news_cepi/cepi-partners-with-celestial-therapeutics-inc-to-develop-self-adjuvanting-mrna-vaccine-platform/</t>
  </si>
  <si>
    <t>Chikungunya</t>
  </si>
  <si>
    <t>New financing agreement boost for malaria vaccine</t>
  </si>
  <si>
    <t>https://medaccess.org/new-financing-agreement-boost-for-malaria-vaccine/</t>
  </si>
  <si>
    <t>Press release: CHAI announces agreements with leading generic manufacturers to make affordable COVID-19 treatment available in low- and middle-income countries</t>
  </si>
  <si>
    <t>https://www.clintonhealthaccess.org/news/chai-announces-agreements-with-leading-generic-manufacturers-to-make-affordable-covid-19-treatment-available-in-low-and-middle-income-countries/</t>
  </si>
  <si>
    <t>CEPI partners with Tiba Biotech to evaluate next-generation RNA vaccine platform technology to respond to ‘Disease X’</t>
  </si>
  <si>
    <t>https://cepi.net/news_cepi/cepi-partners-with-tiba-biotech-to-evaluate-next-generation-rna-vaccine-platform-technology-to-respond-to-disease-x/</t>
  </si>
  <si>
    <t>Japanese Encephalitis</t>
  </si>
  <si>
    <t>Innovative agreement launches affordable, optimal second-line HIV treatment in low- and middle-income countries</t>
  </si>
  <si>
    <t>https://www.clintonhealthaccess.org/news/innovative-agreement-launches-affordable-optimal-second-line-hiv-treatment-in-low-and-middle-income-countries/</t>
  </si>
  <si>
    <t>Aspen, CEPI and the Bill &amp; Melinda Gates Foundation expand commitments to improve access to vaccines in Africa</t>
  </si>
  <si>
    <t>https://cepi.net/news_cepi/aspen-cepi-and-the-bill-melinda-gates-foundation-expand-commitments-to-improve-access-to-vaccines-in-africa/</t>
  </si>
  <si>
    <t>African manufacturing</t>
  </si>
  <si>
    <t>CEPI and SK bioscience partner to advance mRNA vaccine technology to build vaccine library, enable rapid response against Disease X</t>
  </si>
  <si>
    <t>https://cepi.net/news_cepi/cepi-and-sk-bioscience-partner-to-advance-mrna-vaccine-technology-to-build-vaccine-library-enable-rapid-response-against-disease-x/</t>
  </si>
  <si>
    <t>Lassa, Japanese Encephalitis</t>
  </si>
  <si>
    <t>Aurum Institute, CEPI and Human Vaccines Project Collaborate to Research COVID-19 Vaccine Strategies for People Living With or Without HIV</t>
  </si>
  <si>
    <t>https://cepi.net/news_cepi/aurum-institute-cepi-and-human-vaccines-project-collaborate-to-research-covid-19-vaccine-strategies-for-people-living-with-or-without-hiv/</t>
  </si>
  <si>
    <t>CEPI partners with Codiak BioSciences to develop broadly protective Betacoronavirus vaccine</t>
  </si>
  <si>
    <t>https://cepi.net/news_cepi/cepi-partners-with-codiak-biosciences-to-develop-broadly-protective-betacoronavirus-vaccine/</t>
  </si>
  <si>
    <t>Betacoronaviruses</t>
  </si>
  <si>
    <t>CEPI and Oxford Vaccine Group in UK and Brazil partner to evaluate fractional COVID-19 booster vaccines</t>
  </si>
  <si>
    <t>https://cepi.net/news_cepi/cepi-and-oxford-vaccine-group-in-uk-and-brazil-partner-to-evaluate-fractional-covid-19-booster-vaccines/</t>
  </si>
  <si>
    <t>CEPI partners with consortium of Bharat Biotech, University of Sydney and ExcellGene to develop ‘variant-proof’ COVID-19 vaccine</t>
  </si>
  <si>
    <t>https://cepi.net/news_cepi/cepi-partners-with-consortium-of-bharat-biotech-university-of-sydney-and-excellgene-to-develop-variant-proof-covid-19-vaccine/</t>
  </si>
  <si>
    <t>CEPI, Shanghai Zerun Biotech and Walvax Biotech expand collaboration to develop COVID-19 multi-variant vaccine</t>
  </si>
  <si>
    <t>https://cepi.net/news_cepi/cepi-shanghai-zerun-biotech-and-walvax-biotech-expand-collaboration-to-develop-covid-19-multi-variant-vaccine/</t>
  </si>
  <si>
    <t>CEPI expands partnership with SK bioscience to develop a ‘variant-proof’ vaccine against SARS-CoV and SARS-CoV-2 variants</t>
  </si>
  <si>
    <t>https://cepi.net/news_cepi/cepi-expands-partnership-with-sk-bioscience-to-develop-a-variant-proof-vaccine-against-sars-cov-and-sars-cov-2-variants/</t>
  </si>
  <si>
    <t>Sarbecoviruses</t>
  </si>
  <si>
    <t>CEPI partners with Affinivax to develop a novel COVID-19 vaccine to target variants</t>
  </si>
  <si>
    <t>https://cepi.net/news_cepi/cepi-partners-with-affinivax-to-develop-a-novel-covid-19-vaccine-to-target-variants/</t>
  </si>
  <si>
    <t>Gritstone bio and CEPI expand vaccine agreement to tackle Omicron variant</t>
  </si>
  <si>
    <t>https://cepi.net/news_cepi/gritstone-bio-and-cepi-expand-vaccine-agreement-to-tackle-omicron-variant/</t>
  </si>
  <si>
    <t>CEPI and Clover expand partnership for COVID-19 vaccine to include evaluation as a booster</t>
  </si>
  <si>
    <t>https://cepi.net/news_cepi/cepi-and-clover-expand-partnership-for-covid-19-vaccine-to-include-evaluation-as-a-booster/</t>
  </si>
  <si>
    <t>CEPI enters into funding agreement with Gritstone bio to develop COVID-19 variant vaccine</t>
  </si>
  <si>
    <t>https://cepi.net/news_cepi/cepi-enters-into-funding-agreement-with-gritstone-bio-to-develop-covid-19-variant-vaccine/</t>
  </si>
  <si>
    <t>CEPI partners with Shanghai Zerun Biotech to develop COVID-19 variant vaccine</t>
  </si>
  <si>
    <t>https://cepi.net/news_cepi/cepi-partners-with-shanghai-zerun-biotech-to-develop-covid-19-variant-vaccine/</t>
  </si>
  <si>
    <t>CEPI and IVI collaborate on clinical research to expand access to COVID-19 vaccines in Africa</t>
  </si>
  <si>
    <t>https://cepi.net/news_cepi/cepi-and-ivi-collaborate-on-clinical-research-to-expand-access-to-covid-19-vaccines-in-africa/</t>
  </si>
  <si>
    <t>Expanding Access and Delivery of COVID-19 Vaccines in Africa (ECOVA) consortium</t>
  </si>
  <si>
    <t>Groundbreaking agreement reduces by 75% the cost of HIV treatment for children in low-and middle-income countries</t>
  </si>
  <si>
    <t>https://www.clintonhealthaccess.org/news/groundbreaking-agreement-reduces-by-75-the-cost-of-hiv-treatment-for-children-in-low-and-middle-income-countries/</t>
  </si>
  <si>
    <t>EDCTP and CEPI funding moves IAVI's Lassa fever vaccine candidate into advanced clinical development</t>
  </si>
  <si>
    <t>https://cepi.net/news_cepi/edctp-and-cepi-funding-moves-iavis-lassa-fever-vaccine-candidate-into-advanced-clinical-development/</t>
  </si>
  <si>
    <t>CEPI funds expansion of “mix and match” vaccine study, led by Oxford University</t>
  </si>
  <si>
    <t>https://cepi.net/news_cepi/cepi-funds-expansion-of-mix-and-match-vaccine-study-led-by-oxford-university/</t>
  </si>
  <si>
    <t>CEPI and SK bioscience expand partnership to advance multiple COVID-19 variant vaccines and scale-up manufacturing</t>
  </si>
  <si>
    <t>https://cepi.net/news_cepi/cepi-and-sk-bioscience-expand-partnership-to-advance-multiple-covid-19-variant-vaccines-and-scale-up-manufacturing/</t>
  </si>
  <si>
    <t>New agreements to lower prices and increase access to lifesaving cancer treatment in sub-Saharan Africa</t>
  </si>
  <si>
    <t>https://www.clintonhealthaccess.org/news/agreements-to-increase-access-to-cancer-treatment-in-africa/</t>
  </si>
  <si>
    <t>Unitaid and CHAI announce agreement with Omega Diagnostics to increase access to new, instrument-free CD4 test for people living with HIV in over 130 low- and middle-income countries</t>
  </si>
  <si>
    <t>CEPI and Dynavax expand collaboration to increase supply of adjuvant for COVID-19 vaccines</t>
  </si>
  <si>
    <t>https://cepi.net/news_cepi/cepi-and-dynavax-expand-collaboration-to-increase-supply-of-adjuvant-for-covid-19-vaccines/</t>
  </si>
  <si>
    <t>Working Capital Facility</t>
  </si>
  <si>
    <t>Partnership to help fast-track affordable HIV medicine for children living with HIV</t>
  </si>
  <si>
    <t>https://www.clintonhealthaccess.org/news/partnership-to-help-fast-track-affordable-hiv-medicine-for-children-living-with-hiv/</t>
  </si>
  <si>
    <t>CEPI and University of Hong Kong expand partnership to develop intranasal COVID-19 vaccine candidate</t>
  </si>
  <si>
    <t>https://cepi.net/news_cepi/cepi-and-university-of-hong-kong-expand-partnership-to-develop-intranasal-covid-19-vaccine-candidate/</t>
  </si>
  <si>
    <t>CEPI and VBI Vaccines collaborate to advance vaccine candidates against COVID-19 variants</t>
  </si>
  <si>
    <t>https://cepi.net/news_cepi/cepi-and-vbi-vaccines-collaborate-to-advance-vaccine-candidates-against-covid-19-variants/</t>
  </si>
  <si>
    <t>CEPI and SK bioscience expand partnership to develop vaccine against COVID-19 variants</t>
  </si>
  <si>
    <t>https://cepi.net/news_cepi/cepi-and-sk-bioscience-expand-partnership-to-develop-vaccine-against-covid-19-variants/</t>
  </si>
  <si>
    <t>CEPI and Dynavax collaborate to secure adjuvant for COVID-19 vaccines in 2021</t>
  </si>
  <si>
    <t>https://cepi.net/news_cepi/cepi-and-dynavax-collaborate-to-secure-adjuvant-for-covid-19-vaccines-in-2021/</t>
  </si>
  <si>
    <t>CEPI partners with Biological E Limited to advance development and manufacture of COVID-19 vaccine candidate</t>
  </si>
  <si>
    <t>https://cepi.net/news_cepi/cepi-partners-with-biological-e-limited-to-advance-development-and-manufacture-of-covid-19-vaccine-candidate/</t>
  </si>
  <si>
    <t>Three new agreements announced with the potential to expand access to innovative HIV treatment in low- and middle-income countries</t>
  </si>
  <si>
    <t>https://www.clintonhealthaccess.org/news/press-release-hiv-access-agreements/</t>
  </si>
  <si>
    <t>Largest-ever Lassa fever research programme launches in West Africa</t>
  </si>
  <si>
    <t>https://cepi.net/news_cepi/largest-ever-lassa-fever-research-programme-launches-in-west-africa/</t>
  </si>
  <si>
    <t>CEPI and SK bioscience extend collaboration to develop ‘next generation’ COVID-19 vaccine</t>
  </si>
  <si>
    <t>https://cepi.net/news_cepi/cepi-and-sk-bioscience-to-develop-next-generation-covid-19-vaccine/</t>
  </si>
  <si>
    <t>CEPI extends partnership with Clover to fund COVID-19 vaccine candidate through global Phase 2/3 study to licensure</t>
  </si>
  <si>
    <t>https://cepi.net/news_cepi/cepi-extends-partnership-with-clover-to-fund-covid-19-vaccine-candidate-through-global-phase-2-3-study-to-licensure/</t>
  </si>
  <si>
    <t>Innovative Vector Control Consortium (IVCC)</t>
  </si>
  <si>
    <t>IVCC Secures $18.75M Grant from Australian Government to Help Eradicate Malaria</t>
  </si>
  <si>
    <t>https://www.ivcc.com/ivcc-secures-a18-75m-grant-from-australian-government-to-help-eradicate-malaria-and-other-vector-borne-diseases/</t>
  </si>
  <si>
    <t>Major Grant Awarded to IVCC</t>
  </si>
  <si>
    <t>https://www.ivcc.com/major-grant-awarded-to-ivcc/</t>
  </si>
  <si>
    <t>CEPI expands partnership with Clover Biopharmaceuticals to rapidly advance development and manufacture of COVID-19 vaccine candidate</t>
  </si>
  <si>
    <t>https://cepi.net/news_cepi/cepi-expands-partnership-with-clover-biopharmaceuticals-to-rapidly-advance-development-and-manufacture-of-covid-19-vaccine-candidate/</t>
  </si>
  <si>
    <t>The University of Queensland, CEPI and CSL partner to advance development and manufacture of COVID-19 vaccine candidate</t>
  </si>
  <si>
    <t>https://cepi.net/news_cepi/the-university-of-queensland-cepi-and-csl-partner-to-advance-development-and-manufacture-of-covid-19-vaccine-candidate-2/</t>
  </si>
  <si>
    <t>CEPI partners with AstraZeneca to manufacture 300 million globally accessible doses of COVID-19 vaccine</t>
  </si>
  <si>
    <t>https://cepi.net/news_cepi/cepi-partners-with-astrazeneca-to-manufacture-300-million-globally-accessible-doses-of-covid-19-vaccine/</t>
  </si>
  <si>
    <t>CEPI awards up to US $14.1 million to consortium of IVI and Bharat Biotech to advance development of Chikungunya vaccine in collaboration with Ind-CEPI</t>
  </si>
  <si>
    <t>https://cepi.net/news_cepi/cepi-awards-up-to-us-14-1-million-to-consortium-of-ivi-and-bharat-biotech-to-advance-development-of-chikungunya-vaccine-in-collaboration-with-ind-cepi/</t>
  </si>
  <si>
    <t>CEPI extends collaboration with Novavax to advance development and manufacture of COVID-19 vaccine</t>
  </si>
  <si>
    <t>https://cepi.net/news_cepi/cepi-extends-collaboration-with-novavax-to-advance-development-and-manufacture-of-covid-19-vaccine/</t>
  </si>
  <si>
    <t>CEPI announces COVID-19 vaccine development partnership with Clover Biopharmaceuticals’ Australian Subsidiary</t>
  </si>
  <si>
    <t>https://cepi.net/news_cepi/cepi-announces-covid-19-vaccine-development-partnership-with-clover-biopharmaceuticals-australian-subsidiary/</t>
  </si>
  <si>
    <t>PATH and MMV launch 5-year global initiative to support elimination of relapsing malaria</t>
  </si>
  <si>
    <t>https://www.path.org/media-center/path-and-mmv-launch-5-year-global-initiative-support-elimination-relapsing-malaria/</t>
  </si>
  <si>
    <t>IVI, INOVIO, and KNIH to partner with CEPI in a Phase I/II clinical trial of INOVIO’s COVID-19 DNA vaccine in South Korea</t>
  </si>
  <si>
    <t>https://cepi.net/news_cepi/ivi-inovio-and-knih-to-partner-with-cepi-in-a-phase-i-ii-clinical-trial-of-inovios-covid-19-dna-vaccine-in-south-korea/</t>
  </si>
  <si>
    <t>CEPI collaborates with the Institut Pasteur in a consortium to develop COVID-19 vaccine</t>
  </si>
  <si>
    <t>https://cepi.net/news_cepi/cepi-collaborates-with-the-institut-pasteur-in-a-consortium-to-develop-covid-19-vaccine/</t>
  </si>
  <si>
    <t>CEPI partners with University of Hong Kong to develop COVID-19 vaccine</t>
  </si>
  <si>
    <t>https://cepi.net/news_cepi/cepi-partners-with-university-of-hong-kong-to-develop-covid-19-vaccine/</t>
  </si>
  <si>
    <t>CEPI expands investment in COVID-19 vaccine development</t>
  </si>
  <si>
    <t>https://cepi.net/news_cepi/cepi-expands-investment-in-covid-19-vaccine-development/</t>
  </si>
  <si>
    <t>CEPI and GSK announce collaboration to strengthen the global effort to develop a vaccine for the 2019-nCoV virus</t>
  </si>
  <si>
    <t>https://cepi.net/news_cepi/cepi-and-gsk-announce-collaboration-to-strengthen-the-global-effort-to-develop-a-vaccine-for-the-2019-ncov-virus/</t>
  </si>
  <si>
    <t>CureVac and CEPI extend their Cooperation to Develop a Vaccine against Coronavirus nCoV-2019</t>
  </si>
  <si>
    <t>https://cepi.net/news_cepi/curevac-and-cepi-extend-their-cooperation-to-develop-a-vaccine-against-coronavirus-ncov-2019/</t>
  </si>
  <si>
    <t>CEPI awards funding agreement worth up to US$9.5 million to Colorado State University to develop a human vaccine against Rift Valley fever</t>
  </si>
  <si>
    <t>https://cepi.net/news_cepi/cepi-awards-funding-agreement-worth-up-to-us9-5-million-to-colorado-state-university-to-develop-a-human-vaccine-against-rift-valley-fever/</t>
  </si>
  <si>
    <t>Rift Valley fever</t>
  </si>
  <si>
    <t>CEPI awards contract worth up to US$12.5 million to consortium led by Wageningen Bioveterinary Research to develop a human vaccine against Rift Valley fever</t>
  </si>
  <si>
    <t>https://cepi.net/news_cepi/cepi-awards-contract-worth-up-to-us12-5-million-to-consortium-led-by-wageningen-bioveterinary-research-to-develop-a-human-vaccine-against-rift-valley-fever/</t>
  </si>
  <si>
    <t>FIND and Unitaid invest to support technology transfer and boost local production of COVID-19 rapid tests in low- and middle-income countries</t>
  </si>
  <si>
    <t xml:space="preserve">FIND </t>
  </si>
  <si>
    <t>CEPI awards US $34million contract to CureVac to advance The RNA Printer™—a mRNA vaccine platform that can rapidly combat multiple diseases</t>
  </si>
  <si>
    <t>https://cepi.net/news_cepi/cepi-awards-contract-to-curevac-to-advance-the-rna-printer-a-mrna-vaccine-platform-that-can-rapidly-combat-multiple-diseases/</t>
  </si>
  <si>
    <t>CEPI awards contract worth up to US$ 31 million to The University of Tokyo to develop vaccine against Nipah virus</t>
  </si>
  <si>
    <t>https://cepi.net/news_cepi/cepi-awards-contract-worth-up-to-us-31-million-to-the-university-of-tokyo-to-develop-vaccine-against-nipah-virus/</t>
  </si>
  <si>
    <t>Nipah virus</t>
  </si>
  <si>
    <t>CEPI partners with IVI to accelerate development of vaccines against emerging global health threats</t>
  </si>
  <si>
    <t>https://cepi.net/news_cepi/cepi-partners-with-ivi-to-accelerate-development-of-vaccines-against-emerging-global-health-threats/</t>
  </si>
  <si>
    <t>Infectious diseases</t>
  </si>
  <si>
    <t>New patient-friendly tuberculosis preventive treatment to be rolled out in five high-burden TB countries at affordable price</t>
  </si>
  <si>
    <t>CEPI partners with Imperial College to develop transformative rapid-response technology to create vaccines against emerging infectious diseases</t>
  </si>
  <si>
    <t>https://cepi.net/news_cepi/cepi-partners-with-imperial-college-to-develop-transformative-rapid-response-technology-to-create-vaccines-against-emerging-infectious-diseases/</t>
  </si>
  <si>
    <t>Influenza, Rabies, Marburg</t>
  </si>
  <si>
    <t>CEPI Awards Contract Worth Up To USD$19 million to Oxford University and Janssen Vaccines to Develop MERS, Lassa, and Nipah Vaccines</t>
  </si>
  <si>
    <t>https://cepi.net/news_cepi/cepi-awards-contract-worth-up-to-usd19-million-to-oxford-university-and-janssen-vaccines-to-develop-mers-lassa-and-nipah-vaccines/</t>
  </si>
  <si>
    <t>MERS, Lassa, Nipah viruses</t>
  </si>
  <si>
    <t>CEPI Awards Contract Worth Up To USD$36 million to Consortium led by IDT to Develop MERS Vaccine</t>
  </si>
  <si>
    <t>https://cepi.net/news_cepi/cepi-awards-contract-worth-up-to-usd36-million-to-consortium-led-by-idt-to-develop-mers-vaccine/</t>
  </si>
  <si>
    <t>MERS</t>
  </si>
  <si>
    <t>CEPI Awards Contract Worth up to $36 million to Profectus BioSciences and Emergent BioSolutions to Develop Lassa Virus Vaccine</t>
  </si>
  <si>
    <t>https://cepi.net/news_cepi/cepi-awards-contract-worth-up-to-36-million-to-profectus-biosciences-and-emergent-biosolutions-to-develop-lassa-virus-vaccine/</t>
  </si>
  <si>
    <t>CEPI Awards $25 Million Contract to Profectus BioSciences and Emergent BioSolutions to Develop Nipah Virus Vaccine</t>
  </si>
  <si>
    <t>https://cepi.net/news_cepi/cepi-awards-25-million-contract-to-profectus-biosciences-and-emergent-biosolutions-to-develop-nipah-virus-vaccine/</t>
  </si>
  <si>
    <t>CEPI Partners with the International AIDS Vaccine Initiative to Advance Lassa Fever Vaccine Development</t>
  </si>
  <si>
    <t>https://cepi.net/news_cepi/cepi-partners-with-the-international-aids-vaccine-initiative-to-advance-lassa-fever-vaccine-development/</t>
  </si>
  <si>
    <t>Inovio Awarded up to $56 Million from CEPI to Advance DNA Vaccines Against Lassa Fever and MERS</t>
  </si>
  <si>
    <t>https://cepi.net/news_cepi/inovio-awarded-up-to-56-million-from-cepi-to-advance-dna-vaccines-against-lassa-fever-and-mers/</t>
  </si>
  <si>
    <t>CEPI Partners with Themis Bioscience</t>
  </si>
  <si>
    <t>https://cepi.net/news_cepi/cepi-partners-with-themis-bioscience/</t>
  </si>
  <si>
    <t>Cost of rapid COVID-19 tests halved as global investment ensures availability of high volumes for low- and middle-income countries</t>
  </si>
  <si>
    <t>Gavi outlines plans to build sustainable supply of malaria vaccines</t>
  </si>
  <si>
    <t>https://www.gavi.org/news/media-room/gavi-outlines-plans-build-sustainable-supply-malaria-vaccines</t>
  </si>
  <si>
    <t>The US$ 500 million challenge: Gavi launches INFUSE 2.0 to scale up innovations in immunisation</t>
  </si>
  <si>
    <t>https://www.gavi.org/news/media-room/us-500-million-challenge-gavi-launches-infuse-20-scale-innovations-immunisation</t>
  </si>
  <si>
    <t>Unitaid approves grants of $160 million for hepatitis C, malaria chemoprevention and drug-resistant tuberculosis</t>
  </si>
  <si>
    <t>HIV, Hepatitis C, Malaria, Tuberculosis</t>
  </si>
  <si>
    <t>New Gavi Risk Sharing Partnership with MedAccess and the Open Society Foundations to help meet country demand for COVID-19 vaccines</t>
  </si>
  <si>
    <t>https://www.gavi.org/news/media-room/new-gavi-risk-sharing-partnership-medaccess-and-open-society-foundations-help-meet</t>
  </si>
  <si>
    <t>All-Inclusive Procurement</t>
  </si>
  <si>
    <t>Risk sharing facility</t>
  </si>
  <si>
    <t>UNAIDS AND PARTNERS LAUNCH INITIATIVE TO IMPROVE HIV DIAGNOSTICS PARTNERS WILL ADVOCATE FOR INCREASED FUNDING AND PRICE REDUCTIONS, STRENGTHEN EFFORTS TO ENSURE HIGHEST QUALITY DIAGNOSTIC SERVICES AND FORGE PARTNERSHIPS TO CLOSE DIAGNOSTIC ACCESS GAPS.</t>
  </si>
  <si>
    <t>https://www.unaids.org/en/resources/presscentre/pressreleaseandstatementarchive/2014/july/20140723dai</t>
  </si>
  <si>
    <t xml:space="preserve">Diagnostics </t>
  </si>
  <si>
    <t>Diagnostics Access Initiative</t>
  </si>
  <si>
    <t>ViiV Healthcare Expands Commitment to Addressing Gaps in Paediatric HIV Research, Care and Treatment; - ViiV HEALTHCARE EXPANDS COMMITMENT TO ADDRESSING GAPS IN PAEDIATRIC HIV RESEARCH, CARE AND TREATMENT</t>
  </si>
  <si>
    <t>https://viivhealthcare.com/hiv-news-and-media/news/press-releases/2012/july/viiv-healthcare-expands-commitment-to-addressing-gaps-in-paediatric-hiv-research-care-and-treatment/</t>
  </si>
  <si>
    <t>CEPI launches COVAX Marketplace to match buyers and sellers of critical manufacturing supplies and speed up global access to COVID-19 vaccines through COVAX</t>
  </si>
  <si>
    <t>https://cepi.net/news_cepi/cepi-launches-covax-marketplace-to-match-buyers-and-sellers-of-critical-manufacturing-supplies-and-speed-up-global-access-to-covid-19-vaccines-through-covax/</t>
  </si>
  <si>
    <t>Manufacturing Optimization</t>
  </si>
  <si>
    <t>No-fault compensation programme for COVID-19 vaccines is a world first</t>
  </si>
  <si>
    <t>https://www.gavi.org/news/media-room/no-fault-compensation-programme-covid-19-vaccines-world-first</t>
  </si>
  <si>
    <t>COVAX Manufacturing Task Force to tackle vaccine supply challenges</t>
  </si>
  <si>
    <t>https://cepi.net/news_cepi/covax-manufacturing-task-force/</t>
  </si>
  <si>
    <t>Pneumonia vaccine price drops dramatically for lower-income countries thanks to the Gavi Pneumococcal AMC</t>
  </si>
  <si>
    <t>https://www.gavi.org/news/media-room/pneumonia-vaccine-price-drops-dramatically-lower-income-countries-thanks-gavi</t>
  </si>
  <si>
    <t>Pneumo</t>
  </si>
  <si>
    <t>Pneumo AMC</t>
  </si>
  <si>
    <t>Gavi launches innovative financing mechanism for access to COVID-19 vaccines</t>
  </si>
  <si>
    <t>https://www.gavi.org/news/media-room/gavi-launches-innovative-financing-mechanism-access-covid-19-vaccines</t>
  </si>
  <si>
    <t>COVAX AMC</t>
  </si>
  <si>
    <t>HPV vaccine manufacturers commit to provide enough supply to immunise at least 84 million girls in Gavi countries</t>
  </si>
  <si>
    <t>https://www.gavi.org/news/media-room/hpv-vaccine-manufacturers-commit-provide-enough-supply-immunise-least-84-million</t>
  </si>
  <si>
    <t>Demand Visibility</t>
  </si>
  <si>
    <t>HPV</t>
  </si>
  <si>
    <t>CEPI expands global footprint of its COVID-19 vaccine lab network, and opens testing against Variants of Concern</t>
  </si>
  <si>
    <t>https://cepi.net/news_cepi/cepi-expands-global-footprint-of-its-covid-19-vaccine-lab-network-and-opens-testing-against-variants-of-concern/</t>
  </si>
  <si>
    <t>Pneumococcal vaccine price drops for third year running</t>
  </si>
  <si>
    <t>https://www.gavi.org/news/media-room/pneumococcal-vaccine-price-drops-third-year-running</t>
  </si>
  <si>
    <t>Coalition for Epidemic Preparedness Innovation turns to IFFIm to accelerate funding for new vaccine development</t>
  </si>
  <si>
    <t>https://www.gavi.org/news/media-room/coalition-epidemic-preparedness-innovation-turns-iffim-accelerate-funding-new</t>
  </si>
  <si>
    <t>Equity / debt fund</t>
  </si>
  <si>
    <t>Government of Brazil signs grant agreement for US$ 20 million in support to IFFIm</t>
  </si>
  <si>
    <t>https://www.gavi.org/news/media-room/government-brazil-signs-grant-agreement-us-20-million-support-iffim</t>
  </si>
  <si>
    <t>Millions more children to be protected from five diseases thanks to new vaccine supply agreement</t>
  </si>
  <si>
    <t>https://www.gavi.org/news/media-room/millions-more-children-be-protected-five-diseases-thanks-new-vaccine-supply</t>
  </si>
  <si>
    <t>Penta</t>
  </si>
  <si>
    <t>CEPI and the African Union join forces to boost African vaccine R&amp;D and manufacturing</t>
  </si>
  <si>
    <t>https://cepi.net/news_cepi/cepi-and-the-african-union-join-forces-to-boost-african-vaccine-rd-and-manufacturing/</t>
  </si>
  <si>
    <t>Gavi welcomes price trend for pentavalent vaccine</t>
  </si>
  <si>
    <t>https://www.gavi.org/gavi-welcomes-price-trend-for-pentavalent-vaccine</t>
  </si>
  <si>
    <t>Gavi welcomes new record low price for pneumococcal vaccine</t>
  </si>
  <si>
    <t>https://www.gavi.org/gavi-welcomes-new-record-low-price-for-pneumococcal-vaccine</t>
  </si>
  <si>
    <t>Ebola vaccine purchasing commitment from Gavi to prepare for future outbreaks</t>
  </si>
  <si>
    <t>https://www.gavi.org/news/media-room/ebola-vaccine-purchasing-commitment-gavi-prepare-future-outbreaks</t>
  </si>
  <si>
    <t>Ebola</t>
  </si>
  <si>
    <t>COVAX announces additional deals to access promising COVID-19 vaccine candidates; plans global rollout starting Q1 2021</t>
  </si>
  <si>
    <t>https://cepi.net/news_cepi/covax-announces-additional-deals-to-access-promising-covid-19-vaccine-candidates-plans-global-rollout-starting-q1-2021/</t>
  </si>
  <si>
    <t>Price reduced for vaccine against pneumococcal disease</t>
  </si>
  <si>
    <t>https://www.gavi.org/price-reduced-for-vaccine-against-pneumococcal-disease</t>
  </si>
  <si>
    <t>Indian manufacturer cuts price of childhood vaccine by 30 percent</t>
  </si>
  <si>
    <t>https://www.gavi.org/pentavalent-vaccine-30-percent-price-drop</t>
  </si>
  <si>
    <t>GAVI Alliance secures lower price for rotavirus vaccine</t>
  </si>
  <si>
    <t>https://www.gavi.org/gavi-secures-lower-price-rotavirus-vaccine</t>
  </si>
  <si>
    <t>Rota</t>
  </si>
  <si>
    <t>CEPI expands global manufacturing network, reserving manufacturing capacity for more than 1 billion doses of COVID-19 vaccines</t>
  </si>
  <si>
    <t>https://cepi.net/news_cepi/cepi-expands-global-manufacturing-network-reserving-manufacturing-capacity-for-more-than-1-billion-doses-of-covid-19-vaccines/</t>
  </si>
  <si>
    <t>CEPI reserves manufacturing capacity for COVID-19 vaccines at SK bioscience</t>
  </si>
  <si>
    <t>https://cepi.net/news_cepi/cepi-reserves-manufacturing-capacity-for-covid-19-vaccines-at-sk-bioscience/</t>
  </si>
  <si>
    <t>Global Fund, USAID and Stop TB Partnership's New Collaboration With Molbio Diagnostics Will Increase Access to Rapid Molecular Tests for TB</t>
  </si>
  <si>
    <t>https://www.theglobalfund.org/en/news/2023/2023-03-09-global-fund-usaid-stop-tb-partnership-molbio-diagnostics-rapid-molecular-tests-tb/</t>
  </si>
  <si>
    <t>Landmark global collaboration launched to defeat COVID-19 pandemic</t>
  </si>
  <si>
    <t>https://cepi.net/news_cepi/landmark-global-collaboration-launched-to-defeat-covid-19-pandemic/</t>
  </si>
  <si>
    <t>CEPI officially launched</t>
  </si>
  <si>
    <t>https://cepi.net/news_cepi/global-partnership-launched-to-prevent-epidemics-with-new-vaccines/</t>
  </si>
  <si>
    <t>Gavi sets course to support sustainable vaccine manufacturing in Africa with new action plan in support of the African Union’s 2040 vision</t>
  </si>
  <si>
    <t>https://www.gavi.org/news/media-room/gavi-sets-course-support-sustainable-vaccine-manufacturing-africa-new-action-plan</t>
  </si>
  <si>
    <t>Landmark Deal Secures Significant Discount on Price of Medicine to Prevent TB</t>
  </si>
  <si>
    <t>https://www.theglobalfund.org/en/news/2019/2019-10-31-landmark-deal-secures-significant-discount-on-price-of-medicine-to-prevent-tb/</t>
  </si>
  <si>
    <t>rifapentine</t>
  </si>
  <si>
    <t>Gavi funding boosts yellow fever diagnostics capacity across Africa</t>
  </si>
  <si>
    <t>https://www.gavi.org/news/media-room/gavi-funding-boosts-yellow-fever-diagnostics-capacity-across-africa</t>
  </si>
  <si>
    <t>Yellow fever</t>
  </si>
  <si>
    <t>New Agreements with HIV Drug Suppliers to Save $324 Million</t>
  </si>
  <si>
    <t>https://www.theglobalfund.org/en/news/2018/2018-07-16-new-agreements-with-hiv-drug-suppliers-to-save-usd324-million/</t>
  </si>
  <si>
    <t>COVAX and World Bank to Accelerate Vaccine Access for Developing Countries</t>
  </si>
  <si>
    <t>https://www.gavi.org/news/media-room/covax-and-world-bank-accelerate-vaccine-access-developing-countries</t>
  </si>
  <si>
    <t>Gavi, the Vaccine Alliance; the Global Fund to Fight AIDS, Tuberculosis and Malaria; and USAID announce innovative collaboration to support health supply chain leaders in low- and middle-income countries</t>
  </si>
  <si>
    <t>https://www.gavi.org/news/media-room/gavi-vaccine-alliance-global-fund-fight-aids-tuberculosis-and-malaria-and-usaid</t>
  </si>
  <si>
    <t>Healthcare systems</t>
  </si>
  <si>
    <t>First-of-its-kind vaccine agreement helps end Ebola outbreak in eastern DRC</t>
  </si>
  <si>
    <t>https://www.gavi.org/news/media-room/first-its-kind-vaccine-agreement-helps-end-ebola-outbreak-eastern-drc</t>
  </si>
  <si>
    <t>Gavi Board approves new Ebola vaccine programme</t>
  </si>
  <si>
    <t>https://www.gavi.org/news/media-room/gavi-board-approves-new-ebola-vaccine-programme</t>
  </si>
  <si>
    <t>Ebola, Malaria</t>
  </si>
  <si>
    <t>Gavi Board makes decisions on malaria vaccine pilots, health systems, and supply and procurement strategy</t>
  </si>
  <si>
    <t>https://www.gavi.org/gavi-board-makes-decisions-on-malaria-vaccine-pilots-health-systems-and-supply-and-procurement-strategy</t>
  </si>
  <si>
    <t>New Approach on Buying HIV Drugs Will Save $100 Million</t>
  </si>
  <si>
    <t>https://www.theglobalfund.org/en/news/2014/2014-12-11-new-approach-on-buying-hiv-drugs-will-save-usd-100-million/</t>
  </si>
  <si>
    <t>Pooled Procurement</t>
  </si>
  <si>
    <t>Joint GPEI-GAVI statement on the Availability and Price of Inactivated Polio Vaccine</t>
  </si>
  <si>
    <t>https://www.gavi.org/joint-gpei-gavi-statement-on-the-availability-and-price-of-inactivated-polio-vaccine</t>
  </si>
  <si>
    <t>Global Fund and Partners to Invest US$54 Million in Laboratory Systems to Accelerate Pandemic Preparedness</t>
  </si>
  <si>
    <t>https://www.theglobalfund.org/en/news/2023/2023-05-25-global-fund-and-partners-to-invest-usd54-million-in-laboratory-systems-to-accelerate-pandemic-preparedness/</t>
  </si>
  <si>
    <t>Breakthrough on Procurement to Save $140 Million</t>
  </si>
  <si>
    <t>https://www.theglobalfund.org/en/news/2013/2013-11-05-breakthrough-on-procurement-to-save-usd-140-million/</t>
  </si>
  <si>
    <t>Malaria, HIV</t>
  </si>
  <si>
    <t>Global Fund Joins New Innovative Financing Partnership</t>
  </si>
  <si>
    <t>https://www.theglobalfund.org/en/news/2013/2013-05-17-global-fund-joins-new-innovative-financing-partnership/</t>
  </si>
  <si>
    <t>Pledge Guarantee for Health</t>
  </si>
  <si>
    <t>Global Oxygen Alliance Launched to Boost Access to Lifesaving Oxygen</t>
  </si>
  <si>
    <t>https://www.theglobalfund.org/en/news/2023/2023-05-24-global-oxygen-alliance-launched-to-boost-access-to-lifesaving-oxygen/</t>
  </si>
  <si>
    <t>Board Approves Integration of AMFm into Core Global Fund Grant Processes</t>
  </si>
  <si>
    <t>https://www.theglobalfund.org/en/news/2012/2012-11-15-board-approves-integration-of-amfm-into-core-global-fund-grant-processes/</t>
  </si>
  <si>
    <t>Global Fund-led initiative slashes cost of anti-Malaria medicines in many African countries</t>
  </si>
  <si>
    <t>https://www.theglobalfund.org/en/news/2012/2012-04-25-global-fund-led-initiative-slashes-cost-of-anti-malaria-medicines-in-many-african-countries/</t>
  </si>
  <si>
    <t>The Global Fund Signs Agreement with Pfizer to Expand Access to PAXLOVID™ Antiviral</t>
  </si>
  <si>
    <t>https://www.theglobalfund.org/en/news/2022/2022-09-22-the-global-fund-signs-agreement-with-pfizer-to-expand-access-to-paxlovid-antiviral/</t>
  </si>
  <si>
    <t>The Children’s Investment Fund Foundation (CIFF) Commits US$33 Million to Break the Cycle of HIV Transmission</t>
  </si>
  <si>
    <t>https://www.theglobalfund.org/en/news/2022/2022-09-08-children-investment-fund-foundation-ciff-commits-usd33-million-to-break-the-cycle-of-hiv-transmission/</t>
  </si>
  <si>
    <t>Catalytic fund</t>
  </si>
  <si>
    <t>Global Fund Partners Unite to Fight</t>
  </si>
  <si>
    <t>https://www.theglobalfund.org/en/news/2020/2020-04-09-global-fund-partners-unite-to-fight/</t>
  </si>
  <si>
    <t>COVID-19 Response Mechanism </t>
  </si>
  <si>
    <t>World Bank and Global Fund Deepen Partnership with Co-Financing Agreement</t>
  </si>
  <si>
    <t>https://www.theglobalfund.org/en/news/2019/2019-10-22-world-bank-and-global-fund-deepen-partnership-with-co-financing-agreement/</t>
  </si>
  <si>
    <t>Stop TB and Global Fund Deepen Cooperation to Find Missing Cases of TB</t>
  </si>
  <si>
    <t>https://www.theglobalfund.org/en/news/2017/2017-12-18-stop-tb-and-global-fund-deepen-cooperation-to-find-missing-cases-of-tb/</t>
  </si>
  <si>
    <t>TB Catalytic Investment initiative</t>
  </si>
  <si>
    <t>WHO and Global Fund Sign Cooperation Agreements</t>
  </si>
  <si>
    <t>https://www.theglobalfund.org/en/news/2017/2017-12-01-who-and-global-fund-sign-cooperation-agreements/</t>
  </si>
  <si>
    <t>Regulatory &amp; Normative</t>
  </si>
  <si>
    <t>Guidelines Inclusion</t>
  </si>
  <si>
    <t>UNICEF and PAHO launch joint COVID-19 vaccine tender on behalf of COVAX Facility</t>
  </si>
  <si>
    <t>https://www.paho.org/en/news/12-11-2020-unicef-and-paho-launch-joint-covid-19-vaccine-tender-behalf-covax-facility</t>
  </si>
  <si>
    <t>Payment Guarantee</t>
  </si>
  <si>
    <t>Partners Launch Equitable Access Initiative Report</t>
  </si>
  <si>
    <t>https://www.theglobalfund.org/en/news/2016/2016-12-12-partners-launch-equitable-access-initiative-report/</t>
  </si>
  <si>
    <t>Wambo.org to Bring Better Access, Prices, Transparency to Global Health</t>
  </si>
  <si>
    <t>https://www.theglobalfund.org/en/news/2016/2016-05-25-wambo-org-to-bring-better-access-prices-transparency-to-global-health/</t>
  </si>
  <si>
    <t>New Framework on Malaria Drugs to Save $100 Million</t>
  </si>
  <si>
    <t>https://www.theglobalfund.org/en/news/2014/2014-06-24-new-framework-on-malaria-drugs-to-save-100-million/</t>
  </si>
  <si>
    <t>Drugs, diagnostics</t>
  </si>
  <si>
    <t>WHO and UNICEF to partner on pandemic response through COVID-19 Solidarity Response Fund</t>
  </si>
  <si>
    <t>https://www.unicef.org/press-releases/who-and-unicef-partner-pandemic-response-through-covid-19-solidarity-response-fund</t>
  </si>
  <si>
    <t>New funding will allow countries to secure sustainable vaccine supplies and reach children more quickly - UNICEF</t>
  </si>
  <si>
    <t>https://centerforvaccineethicsandpolicy.net/2017/12/16/unicef-new-funding-will-allow-countries-to-secure-sustainable-vaccine-supplies-and-reach-children-more-quickly/</t>
  </si>
  <si>
    <t>Global Fund Launches New Funding Model</t>
  </si>
  <si>
    <t>https://www.theglobalfund.org/en/news/2013/2013-02-28-global-fund-launches-new-funding-model/</t>
  </si>
  <si>
    <t>PAHO develops roadmap to curb spread of meningitis in the Americas by 2030</t>
  </si>
  <si>
    <t>https://www.paho.org/en/news/18-11-2022-paho-develops-roadmap-curb-spread-meningitis-americas-2030</t>
  </si>
  <si>
    <t>Meningitis</t>
  </si>
  <si>
    <t>WHO releases first data on global vaccine market since COVID-19</t>
  </si>
  <si>
    <t>https://www.paho.org/en/news/9-11-2022-who-releases-first-data-global-vaccine-market-covid-19</t>
  </si>
  <si>
    <t>USAID to Provide Initial $2 Billion to Propel Global Access to COVID-19 Vaccines</t>
  </si>
  <si>
    <t>https://www.usaid.gov/news-information/press-releases/feb-19-2021-usaid-provide-initial-2-billion-propel-global-access-covid-19-vaccines</t>
  </si>
  <si>
    <t>The foundation has committed to further support the Global Health Investment Fund model by investing as an anchor LP in Adjuvant. Adjuvant is a private investment fund focused on late-stage life sciences investments to address global health challenges. The Fund invests into numerous global health challenges including infectious diseases, sexual and reproductive health and nutrition.</t>
  </si>
  <si>
    <t>https://www.prnewswire.com/news-releases/adjuvant-capital-announces-300-million-venture-fund-designed-to-improve-global-public-health-301230588.html
https://www.wsj.com/articles/adjuvant-capital-raises-300-million-global-health-venture-fund-11613642400</t>
  </si>
  <si>
    <t>Equity fund</t>
  </si>
  <si>
    <t>Broad based</t>
  </si>
  <si>
    <t>Affinivax achieves unprecedented levels of immune response and disease protection by streamlining the process of vaccine design and allowing for multiple antigens to be effectively incorporated in a single vaccine.</t>
  </si>
  <si>
    <t>https://www.biopharmadive.com/news/affinivax-coronavirus-vaccine-startups-biotech/576567/</t>
  </si>
  <si>
    <t>Direct equity investment</t>
  </si>
  <si>
    <t>Pneumonia</t>
  </si>
  <si>
    <t>The foundation invested in the Africa Health Fund to provide capital to support new approaches to improving the quality and accessibility of private healthcare across the continent. The fund invests in healthcare companies that aim to provide quality healthcare goods and services that are affordable for poor and underserved populations. The fund aims to increase access to healthcare in Sub-Saharan Africa by investing in small- and medium-sized private healthcare companies.</t>
  </si>
  <si>
    <t>https://www.reuters.com/article/ozatp-worldbank-ifc-africa-20090605-idAFJOE55402620090605
https://www.pehub.com/aureos-closes-africa-health-fund/</t>
  </si>
  <si>
    <t>The foundation invested in Amyris to support the development of new, low-cost technologies for manufacturing compounds to make semi-synthetic artemisinin that can be used in anti-malaria treatments</t>
  </si>
  <si>
    <t>https://www.reuters.com/article/idUKFWN17E0N8</t>
  </si>
  <si>
    <t>artemisinin</t>
  </si>
  <si>
    <t>https://www.businesswire.com/news/home/20120925005345/en/Atreca-Inc.-Receives-6-Million-Investment-to-Apply-Immune-Repertoire-CaptureTM-Technology-to-Prevent-and-Treat-Human-Infectious-Diseases</t>
  </si>
  <si>
    <t>Beijing Bio-Institute Biological Products is devoted to the research, development, production, and supply of biological products. The foundation partnered with the company to manufacture a very low-cost oral polio vaccine under WHO pre-qualification for use in developing countries.</t>
  </si>
  <si>
    <t>http://www.researchinchina.com/Htmls/News/201111/26218.html</t>
  </si>
  <si>
    <t>Loan</t>
  </si>
  <si>
    <t>OPV</t>
  </si>
  <si>
    <t>One-dose Human Papillomavirus (HPV) vaccine offers solid protection against cervical cancer</t>
  </si>
  <si>
    <t>https://www.paho.org/en/news/11-4-2022-one-dose-human-papillomavirus-hpv-vaccine-offers-solid-protection-against-cervical</t>
  </si>
  <si>
    <t>BioNTech is focused on combining ground-breaking research with cutting-edge technologies to develop pioneering therapeutics for cancer and other serious diseases. The Foundation is working with BioNTech on developing preclinical vaccines and immunotherapy candidates to prevent HIV and tuberculosis infection as well as lead to durable antiretroviral therapy-free remission of HIV disease.</t>
  </si>
  <si>
    <t>https://www.businesswire.com/news/home/20190904005403/en</t>
  </si>
  <si>
    <t>Vaccines, Drugs</t>
  </si>
  <si>
    <t>HIV and TB</t>
  </si>
  <si>
    <t>The foundation invested in CureVac to accelerate vaccine technology development, getting life-saving and low-cost vaccines to people who need them most. CureVac is pioneering the use of natural and chemically unmodified mRNA-based vaccine technologies to fight diseases that disproportionately impact people in developing countries.</t>
  </si>
  <si>
    <t>https://sif.gatesfoundation.org/news-and-updates/press-release-bill-melinda-gates-foundation-curevac-collaborate-accelerate-development-transformative-vaccine-technology/</t>
  </si>
  <si>
    <t>The foundation provided support to Dr. Reddy’s Laboratories, a multinational pharmaceutical company, to expand access to generic molnupiravir in low- and middle-income countries.</t>
  </si>
  <si>
    <t>https://www.gatesfoundation.org/ideas/media-center/press-releases/2021/10/gates-foundation-commits-120-million-for-molnupiravir-covid-19-drug-access</t>
  </si>
  <si>
    <t>Volume guarantee</t>
  </si>
  <si>
    <t>Molnupiravir</t>
  </si>
  <si>
    <t>https://www.prnewswire.com/news-releases/evolve-biosystems-announces-40-million-series-c-financing-to-expand-its-flagship-infant-probiotic-product-evivo-300665298.html</t>
  </si>
  <si>
    <t>MNCH/ Nutrition</t>
  </si>
  <si>
    <t>Exscientia plc is an artificial intelligence-driven pharmaceutical company focused on discovering, designing, and developing drugs in a fast, efficient manner, with three AI-designed drugs that are in Phase 1 human clinical trials. The foundation invested in the Company to develop five phase 1-ready small molecule therapeutics to help prepare for future pandemics. The collaboration will focus on developing broad-spectrum antivirals for coronaviruses, influenza, and paramyxoviruses.</t>
  </si>
  <si>
    <t>https://investors.exscientia.ai/press-releases/press-release-details/2021/Exscientia-enters-70M-collaboration-to-develop-anti-viral-therapeutics-against-Coronavirus-and-other-viruses-with-pandemic-potential/default.aspx</t>
  </si>
  <si>
    <t>future pandemics</t>
  </si>
  <si>
    <t>The foundation has partnered with Gavi and the Serum Institute of India (“SII”) to accelerate the manufacture and delivery of up to 100 million doses of COVID-19 vaccines for low- and middle-income countries. The collaboration was expanded in August 2020 to support an additional 100 million doses for low- and middle-income countries .</t>
  </si>
  <si>
    <t>https://www.gavi.org/news/media-room/new-collaboration-makes-further-100-million-doses-covid-19-vaccine-available-low</t>
  </si>
  <si>
    <t>The foundation sponsored the creation of GHIF as a social impact investment fund to support the development of drugs, vaccines, and diagnostics for diseases that specifically burden low- and middle-income populations.</t>
  </si>
  <si>
    <t>Vaccines, Drugs, Diagnostics</t>
  </si>
  <si>
    <t>Fund structure guarantee</t>
  </si>
  <si>
    <t xml:space="preserve">Halodoc is an online-to-offline (“O2O”) health delivery marketplace launched in 2016 and based in Jakarta, Indonesia. The Company aims to improve accessibility, affordability, and quality of healthcare for at least 100 million Indonesians by systemically addressing inefficiencies and resource misallocation within the existing healthcare system. </t>
  </si>
  <si>
    <t>https://www.techinasia.com/halodoc-funding-bill-gates
https://www.businesstimes.com.sg/startups-tech/startups/healthcare-firm-halodoc-raises-about-us100m-series-b-b-rounds</t>
  </si>
  <si>
    <t>Immunocore develops innovative biological therapeutics that exploit the power of the body’s own immune system to find and kill diseased cells. The foundation partnered with the company to expand its focus into infectious disease, beginning with programs in TB and HIV.</t>
  </si>
  <si>
    <t>https://sif.gatesfoundation.org/news-and-updates/press-release-immunocore-bill-melinda-gates-foundation-collaborate-develop-immunotherapies-infectious-diseases/</t>
  </si>
  <si>
    <t>The foundation invested in Intarcia to help prevent the spread of HIV in Sub-Saharan Africa and other areas where the HIV epidemic is most severe. With help from the foundatin’s investment, Intarcia will work to apply its drug delivery system to create a long-lasting HIV prophylactic implant.</t>
  </si>
  <si>
    <t>https://www.wsj.com/articles/gates-foundation-to-invest-up-to-140-million-in-hiv-prevention-device-1483023602</t>
  </si>
  <si>
    <t xml:space="preserve">Inventprise is an innovative vaccine development company based out of Redmond, Washington that is focused on developing efficacious, affordable vaccines for global populations most in need. The foundation invested in the Company to advance its novel pneumococcal conjugate vaccine (“IVT-25”). </t>
  </si>
  <si>
    <t>https://www.geekwire.com/2021/seattle-area-startup-inventprise-gets-backing-gates-foundation-pneumonia-shot/</t>
  </si>
  <si>
    <t>Convertible debt</t>
  </si>
  <si>
    <t>PCV</t>
  </si>
  <si>
    <t>Lodo Therapeutics is creating a best-in-class natural product drug discovery platform for the discovery, biosynthesis, and characterization of new, genetically encoded small molecules.</t>
  </si>
  <si>
    <t>https://pubs.acs.org/doi/full/10.1021/cen-09443-cover7</t>
  </si>
  <si>
    <t>LumiraDx develops point-of-care diagnostics solutions on a portable, cloud-connected reader using finger-prick blood samples tested on disposable, microfluidic strips. The company is working to achieve lab-quality performance and health-IT integration at point-of–care settings globally. The foundation invested in the company</t>
  </si>
  <si>
    <t>https://seekingalpha.com/news/3857340-bill--melinda-gates-foundation-takes-74-passive-stake-in-lumiradx
https://www.barrons.com/articles/gates-foundation-bought-more-of-this-medical-diagnostics-stock-51659726944</t>
  </si>
  <si>
    <t>Mylan Laboratories, along with Aurobindo Pharma, received support from the foundation to expand the distribution of a single-pill HIV treatment containing dolutegravir to low- and middle-income populations at a low price.</t>
  </si>
  <si>
    <t>https://sif.gatesfoundation.org/news-and-updates/press-release-new-high-quality-antiretroviral-therapy-launched-south-africa-kenya-90-low-middle-income-countries-reduced-price/</t>
  </si>
  <si>
    <t>The foundation invested in Pfizer to expand access to the pharmaceutical company’s all-in-one injectable contraceptive, Sayana, giving women in the developing world an affordable option.</t>
  </si>
  <si>
    <t>https://www.pfizer.com/news/press-release/press-release-detail/collaboration_helps_broaden_access_to_pfizer_s_contraceptive_sayana_press_medroxyprogesterone_acetate_for_women_in_some_of_the_world_s_poorest_countries</t>
  </si>
  <si>
    <t>Family Planning</t>
  </si>
  <si>
    <t>Sayana</t>
  </si>
  <si>
    <t>Sera Prognostics, based in Salt Lake City, UT, is developing innovative diagnostic tests designed for the early prediction of preterm birth risk and other pregnancy complications.</t>
  </si>
  <si>
    <t>https://seraprognostics.com/about/newsroom/bill-melinda-gates-foundation-has-agreed-to-join-series-b-financing-2/
https://www.globenewswire.com/en/news-release/2015/01/07/695626/14442/en/Sera-Prognostics-Closes-20-Million-in-Series-B-Financing.html</t>
  </si>
  <si>
    <t>https://techcrunch.com/2022/05/23/swiperx-lands-27m-from-mdi-and-gates-foundation-to-digitize-the-pharma-industry-in-southeast-asia/</t>
  </si>
  <si>
    <t>Four-year commitment to help UNICEF procure COVID-19 tests, treatments, and vaccines; mitigate the pandemic’s disruption of routine immunization; and support the procurement of other essential health supplies. This financing, effective through 2025, will help sustain national immunization programs, including COVID-19 vaccination campaigns, and enable the timely procurement of essential health supplies while domestic financing is mobilized.</t>
  </si>
  <si>
    <t>https://www.gatesfoundation.org/ideas/media-center/press-releases/2021/11/unicef-sida-150-million-guarantee-access-vaccines-health-supplies</t>
  </si>
  <si>
    <t>Procurement guarantee</t>
  </si>
  <si>
    <t>The foundation provided support to create a new working capital facility managed by UNICEF to help fund manufacturers to ramp up the production of life-saving Ready-To-Use Therapeutic Food (RUTF). This will enable suppliers to buy raw ingredients, increase staffing, and pay</t>
  </si>
  <si>
    <t>https://www.linkedin.com/posts/marksuzman_cop27-is-taking-place-this-week-as-somalia-activity-6996531159316729857--81b/?utm_source=share&amp;utm_medium=member_desktop</t>
  </si>
  <si>
    <t>Nutrition</t>
  </si>
  <si>
    <t>MNCH and women's health</t>
  </si>
  <si>
    <t>RUTF</t>
  </si>
  <si>
    <t xml:space="preserve">Vedanta Biosciences is creating a new class of drugs to modulate the human microbiome. Vedanta is pioneering the rational design of drugs made of defined consortia of bacteria that are essential dwellers of the gut ecosystem that perform critical functions </t>
  </si>
  <si>
    <t>https://sif.gatesfoundation.org/news-and-updates/business-wire-vedanta-biosciences-raises-27-million-series-c-financing-to-advance-clinical-pipeline-of-microbiome-derived-product-candidates/
https://www.businesswire.com/news/home/20181223005015/en/Vedanta-Biosciences-Raises-27-Million-Series-Financing</t>
  </si>
  <si>
    <t>Enteric disease and childhood stunting in the developing world</t>
  </si>
  <si>
    <t>2016 &amp; 2022</t>
  </si>
  <si>
    <t>Vir Biotechnology is a newly-formed company based in San Francisco focused on finding innovative solutions to unmet needs in infectious disease.</t>
  </si>
  <si>
    <t xml:space="preserve">https://www.prnewswire.com/news-releases/vir-biotechnology-launches-to-cure-treat-and-prevent-challenging-infectious-diseases-using-latest-advances-in-immunology-300386841.html
</t>
  </si>
  <si>
    <t>PAHO launches new collaborative platform to produce COVID-19 vaccines in Latin America and the Caribbean</t>
  </si>
  <si>
    <t>https://www.paho.org/en/news/1-9-2021-paho-launches-new-collaborative-platform-produce-covid-19-vaccines-latin-america-and</t>
  </si>
  <si>
    <t>WHO issues its first hepatitis B treatment guidelines</t>
  </si>
  <si>
    <t>https://www.paho.org/en/news/12-3-2015-who-issues-its-first-hepatitis-b-treatment-guidelines</t>
  </si>
  <si>
    <t xml:space="preserve">Drugs, Diagnostics </t>
  </si>
  <si>
    <t>Hepatitis B</t>
  </si>
  <si>
    <t>Countries of the Americas choose innovative projects for the development of drugs and technologies</t>
  </si>
  <si>
    <t>https://www.paho.org/en/news/28-10-2013-countries-americas-choose-innovative-projects-development-drugs-and-technologies</t>
  </si>
  <si>
    <t>PAHO launches Regional Platform on Access and Innovation for Health Technologies</t>
  </si>
  <si>
    <t>https://www.paho.org/en/news/7-5-2012-paho-launches-regional-platform-access-and-innovation-health-technologies</t>
  </si>
  <si>
    <t>COVAX publishes first round of allocations</t>
  </si>
  <si>
    <t>https://www.unicef.org/press-releases/covax-publishes-first-round-allocations</t>
  </si>
  <si>
    <t>BioFarma received support from the foundation to expand access to its novel oral poliovirus vaccine type 2 (nOPV2) for the Global Polio Eradication Initiative.</t>
  </si>
  <si>
    <t>https://sif.gatesfoundation.org/investments/biofarma/</t>
  </si>
  <si>
    <t>nOPV2</t>
  </si>
  <si>
    <t>Public-Private Partnership Announces Immediate 40 Percent Cost Reduction for Rapid TB Test</t>
  </si>
  <si>
    <t>https://2012-2017.usaid.gov/news-information/press-releases/public-private-partnership-announces-immediate-40-percent-cost</t>
  </si>
  <si>
    <t xml:space="preserve">Gene Xpert </t>
  </si>
  <si>
    <t>Global partnership to make available 120 million affordable, quality COVID-19 rapid tests for low- and middle-income countries</t>
  </si>
  <si>
    <t>https://www.who.int/news/item/28-09-2020-global-partnership-to-make-available-120-million-affordable-quality-covid-19-rapid-tests-for-low--and-middle-income-countries</t>
  </si>
  <si>
    <t>Achaogen Receives Investment From The Bill &amp; Melinda Gates Foundation To Develop Antibodies Against Gram-Negative Bacteria</t>
  </si>
  <si>
    <t>https://www.biospace.com/article/releases/achaogen-receives-investment-from-the-bill-and-melinda-gates-foundation-to-develop-antibodies-against-gram-negative-bacteria-/</t>
  </si>
  <si>
    <t>Genocea Announces $1.2 Million Grant for Malaria Vaccine Discovery</t>
  </si>
  <si>
    <t>https://www.businesswire.com/news/home/20140923005191/en/Genocea-Announces-1.2-Million-Grant-for-Malaria-Vaccine-Discovery</t>
  </si>
  <si>
    <t>Lilly Announces Arrangement for Supply of Potential COVID-19 Antibody Therapy for Low- and Middle-Income Countries</t>
  </si>
  <si>
    <t>https://investor.lilly.com/news-releases/news-release-details/lilly-announces-arrangement-supply-potential-covid-19-antibody</t>
  </si>
  <si>
    <t>OraSure Technologies enters agreement with Bill &amp; Melinda Gates Foundation to reduce price of rapid, point-of-care HIV self-test in 50 developing countries</t>
  </si>
  <si>
    <t>https://sif.gatesfoundation.org/wp-content/uploads/2018/02/2017_OraSure_Press-release-Gates-Foundation.pdf</t>
  </si>
  <si>
    <t>New Global Health Approach to Reach Millions More People with Lifesaving Medicines</t>
  </si>
  <si>
    <t>https://2012-2017.usaid.gov/news-information/press-releases/apr-17-2015-new-global-health-approach-reach-millions-more-people-lifesaving</t>
  </si>
  <si>
    <t>USAID and Partners Unveil New Efforts to Save Millions of Women and Children from Preventable Deaths</t>
  </si>
  <si>
    <t>https://2012-2017.usaid.gov/news-information/press-releases/june-25-2014-usaid-and-partners-unveil-new-efforts-save-millions-women-children-preventable-deaths</t>
  </si>
  <si>
    <t>UNICEF VII RUTF Supplier Advance Payment Window</t>
  </si>
  <si>
    <t>https://www.linkedin.com/posts/marksuzman_cop27-is-taking-place-this-week-as-somalia-activity-6996531159316729857--81b?utm_source=share&amp;utm_medium=member_desktop</t>
  </si>
  <si>
    <t>Food/nutrition</t>
  </si>
  <si>
    <t>G6PD testing (SD Biosensor)</t>
  </si>
  <si>
    <t>https://medaccess.org/our-agreements/agreements/g6pd-testing/</t>
  </si>
  <si>
    <t>UNFPA, USAID Strengthen Collaboration to Boost Access to Voluntary Family Planning for Women across Globe</t>
  </si>
  <si>
    <t>https://2012-2017.usaid.gov/news-information/press-releases/unfpa-usaid-strengthen-collaboration-boost-access-voluntary-family</t>
  </si>
  <si>
    <t>New Partnership Expands Access to Contraception for 27 Million Women and Girls in Low-Income Countries</t>
  </si>
  <si>
    <t>https://2012-2017.usaid.gov/news-information/press-releases/new-partnership-expands-access-contraception-27-million-women-and</t>
  </si>
  <si>
    <t>Inactivated Polio Vaccines Broadly Available for the World’s Children in the Drive toward Polio Eradication</t>
  </si>
  <si>
    <t>https://www.prnewswire.com/news-releases/inactivated-polio-vaccines-broadly-available-for-the-worlds-children-in-the-drive-toward-polio-eradication-248140351.html</t>
  </si>
  <si>
    <t>Market Shaping Interventions Dataset (MSID)</t>
  </si>
  <si>
    <t xml:space="preserve">Last updated: </t>
  </si>
  <si>
    <t>The following table provides an overview the variables included in this excel</t>
  </si>
  <si>
    <t>Variable name</t>
  </si>
  <si>
    <t>Description</t>
  </si>
  <si>
    <t>Unique intervention ID</t>
  </si>
  <si>
    <t>Date of annoucement</t>
  </si>
  <si>
    <t>Title of annoucement</t>
  </si>
  <si>
    <t>Annoucement link</t>
  </si>
  <si>
    <t xml:space="preserve">Product type </t>
  </si>
  <si>
    <t>Market shaping value chain category*</t>
  </si>
  <si>
    <t>Five overarching categories market shaping interventions can be classified into</t>
  </si>
  <si>
    <t>Intervention type*</t>
  </si>
  <si>
    <t>Specific type of intervention the activity falls under</t>
  </si>
  <si>
    <t>Financial instrument type*</t>
  </si>
  <si>
    <t xml:space="preserve">Financial tool used to support intervention </t>
  </si>
  <si>
    <t>Financial commitment ($USD)</t>
  </si>
  <si>
    <t>General health area focus of intervention</t>
  </si>
  <si>
    <t>Keywords or other specific focus area of intervention</t>
  </si>
  <si>
    <t>The following organziations are currently included in MSID</t>
  </si>
  <si>
    <t>* See CHAI's Market Shaping Framework for definitions and additional information</t>
  </si>
  <si>
    <t>Last updated</t>
  </si>
  <si>
    <t>Organizations</t>
  </si>
  <si>
    <t>Organizations involved</t>
  </si>
  <si>
    <t xml:space="preserve">USAID </t>
  </si>
  <si>
    <t xml:space="preserve">Shaping Equitable Markets for Reproductive Health (SEMA) </t>
  </si>
  <si>
    <t xml:space="preserve">CEPI </t>
  </si>
  <si>
    <t xml:space="preserve">Gavi </t>
  </si>
  <si>
    <t xml:space="preserve">Global Fund </t>
  </si>
  <si>
    <t xml:space="preserve">PAHO </t>
  </si>
  <si>
    <t xml:space="preserve">USAID, CEPI </t>
  </si>
  <si>
    <t xml:space="preserve">CEPI, IPD </t>
  </si>
  <si>
    <t xml:space="preserve">BMGF, AJ Vaccines </t>
  </si>
  <si>
    <t xml:space="preserve">CHAI, Unitaid </t>
  </si>
  <si>
    <t xml:space="preserve">BMGF, LG Chem </t>
  </si>
  <si>
    <t xml:space="preserve">CEPI, Brighton Collaboration </t>
  </si>
  <si>
    <t xml:space="preserve">BMGF, Takeda </t>
  </si>
  <si>
    <t xml:space="preserve">PAHO, Government of Canada </t>
  </si>
  <si>
    <t xml:space="preserve">CEPI, University of Queensland </t>
  </si>
  <si>
    <t xml:space="preserve">PAHO, Unitaid </t>
  </si>
  <si>
    <t xml:space="preserve">MedAccess, UNICEF </t>
  </si>
  <si>
    <t xml:space="preserve">PATH, Walter Reed </t>
  </si>
  <si>
    <t xml:space="preserve">PATH, BMGF </t>
  </si>
  <si>
    <t xml:space="preserve">PATH, Inovio </t>
  </si>
  <si>
    <t xml:space="preserve">CEPI, Celestial Therapeutics </t>
  </si>
  <si>
    <t xml:space="preserve">CEPI, Tiba Biotech </t>
  </si>
  <si>
    <t xml:space="preserve">CEPI, SK Bioscience </t>
  </si>
  <si>
    <t xml:space="preserve">CEPI, Codiak Biosciences </t>
  </si>
  <si>
    <t xml:space="preserve">CEPI, Oxford Vaccine Group </t>
  </si>
  <si>
    <t xml:space="preserve">CEPI, Affinivax </t>
  </si>
  <si>
    <t xml:space="preserve">CEPI, Gritstone Bio </t>
  </si>
  <si>
    <t xml:space="preserve">CEPI, Clover </t>
  </si>
  <si>
    <t xml:space="preserve">CEPI, Shanghai Zerun Biotech </t>
  </si>
  <si>
    <t xml:space="preserve">CEPI, IVI </t>
  </si>
  <si>
    <t xml:space="preserve">CEPI, Oxford </t>
  </si>
  <si>
    <t xml:space="preserve">CEPI, Dynavax </t>
  </si>
  <si>
    <t xml:space="preserve">CEPI, University of Hong Kong </t>
  </si>
  <si>
    <t xml:space="preserve">CEPI, VBI Vaccines </t>
  </si>
  <si>
    <t xml:space="preserve">CEPI, Biological E </t>
  </si>
  <si>
    <t xml:space="preserve">CEPI, AstraZeneca </t>
  </si>
  <si>
    <t xml:space="preserve">CEPI, Novavax </t>
  </si>
  <si>
    <t xml:space="preserve">CEPI, Institut Pasteur </t>
  </si>
  <si>
    <t xml:space="preserve">CEPI, GSK </t>
  </si>
  <si>
    <t xml:space="preserve">CEPI, CureVac </t>
  </si>
  <si>
    <t xml:space="preserve">CEPI, Colorado State University </t>
  </si>
  <si>
    <t xml:space="preserve">CEPI, University of Tokyo </t>
  </si>
  <si>
    <t xml:space="preserve">CEPI, Imperial College London </t>
  </si>
  <si>
    <t xml:space="preserve">CEPI, IDT Biologika </t>
  </si>
  <si>
    <t xml:space="preserve">CEPI, IAVI </t>
  </si>
  <si>
    <t xml:space="preserve">CEPI, Inovio </t>
  </si>
  <si>
    <t xml:space="preserve">CEPI, Themis Bioscience </t>
  </si>
  <si>
    <t xml:space="preserve">Gavi, IFFIm </t>
  </si>
  <si>
    <t xml:space="preserve">CEPI, African Union </t>
  </si>
  <si>
    <t xml:space="preserve">Gavi, UNICEF </t>
  </si>
  <si>
    <t xml:space="preserve">Gavi, GSK </t>
  </si>
  <si>
    <t xml:space="preserve">Gavi, World Bank </t>
  </si>
  <si>
    <t xml:space="preserve">Gavi, Merck </t>
  </si>
  <si>
    <t xml:space="preserve">Gavi, GPEI </t>
  </si>
  <si>
    <t xml:space="preserve">Global Fund, Pfizer </t>
  </si>
  <si>
    <t xml:space="preserve">Global Fund, CIFF </t>
  </si>
  <si>
    <t xml:space="preserve">Global Fund, World Bank </t>
  </si>
  <si>
    <t xml:space="preserve">Global Fund, WHO </t>
  </si>
  <si>
    <t xml:space="preserve">PAHO, UNICEF </t>
  </si>
  <si>
    <t xml:space="preserve">Global Fund, Unitaid </t>
  </si>
  <si>
    <t xml:space="preserve">UNICEF, WHO </t>
  </si>
  <si>
    <t xml:space="preserve">UNICEF, BMGF </t>
  </si>
  <si>
    <t xml:space="preserve">USAID, Gavi </t>
  </si>
  <si>
    <t xml:space="preserve">BMGF, GHIF </t>
  </si>
  <si>
    <t xml:space="preserve">BMGF, Affinivax </t>
  </si>
  <si>
    <t xml:space="preserve">BMGF, Africa Health Fund </t>
  </si>
  <si>
    <t xml:space="preserve">BMGF, Amyris </t>
  </si>
  <si>
    <t xml:space="preserve">BMGF, Atreca </t>
  </si>
  <si>
    <t xml:space="preserve">BMGF, Beijing Bio-Institute Biological Products </t>
  </si>
  <si>
    <t xml:space="preserve">PAHO, SAGE </t>
  </si>
  <si>
    <t xml:space="preserve">BMGF, BioNTech </t>
  </si>
  <si>
    <t xml:space="preserve">BMGF, CureVac </t>
  </si>
  <si>
    <t xml:space="preserve">BMGF, Dr. Reddy's </t>
  </si>
  <si>
    <t xml:space="preserve">BMGF, Evolve BioSystems </t>
  </si>
  <si>
    <t xml:space="preserve">BMGF, Exscientia </t>
  </si>
  <si>
    <t xml:space="preserve">BMGF, Halodoc </t>
  </si>
  <si>
    <t xml:space="preserve">BMGF, Immunocore </t>
  </si>
  <si>
    <t xml:space="preserve">BMGF, Intarcia </t>
  </si>
  <si>
    <t xml:space="preserve">BMGF, Inventprise </t>
  </si>
  <si>
    <t xml:space="preserve">BMGF, Lodo Therapeutics </t>
  </si>
  <si>
    <t xml:space="preserve">BMGF, LumiraDx </t>
  </si>
  <si>
    <t xml:space="preserve">BMGF, Lyndra Therapeutics </t>
  </si>
  <si>
    <t xml:space="preserve">BMGF, Pfizer </t>
  </si>
  <si>
    <t xml:space="preserve">BMGF, Sera Prognostics </t>
  </si>
  <si>
    <t xml:space="preserve">BMGF, SwipeRx </t>
  </si>
  <si>
    <t xml:space="preserve">BMGF, UNICEF </t>
  </si>
  <si>
    <t xml:space="preserve">BMGF, Vendanta Biosciences </t>
  </si>
  <si>
    <t xml:space="preserve">BMGF, Vir Biotech </t>
  </si>
  <si>
    <t xml:space="preserve">BMGF, BioFarma </t>
  </si>
  <si>
    <t xml:space="preserve">BMGF, Achaogen </t>
  </si>
  <si>
    <t xml:space="preserve">BMGF, Novo Nordisk Foundation, Open Philanthropy </t>
  </si>
  <si>
    <t xml:space="preserve">BMGF, Genocea </t>
  </si>
  <si>
    <t xml:space="preserve">BMGF, Eli Lilly </t>
  </si>
  <si>
    <t xml:space="preserve">BMGF, OraSure </t>
  </si>
  <si>
    <t xml:space="preserve">USAID, UNFPA </t>
  </si>
  <si>
    <t>BMGF, UNICEF</t>
  </si>
  <si>
    <t xml:space="preserve">MPP, Novartis </t>
  </si>
  <si>
    <t xml:space="preserve">MPP, Shionogi </t>
  </si>
  <si>
    <t>Shionogi and the MPP sign licence agreement for COVID-19 oral antiviral treatment candidate to increase access in low- and middle-income countries</t>
  </si>
  <si>
    <t xml:space="preserve">MPP, ViiV </t>
  </si>
  <si>
    <t xml:space="preserve">MPP, Pfizer </t>
  </si>
  <si>
    <t xml:space="preserve">MPP, WHO, CSIC </t>
  </si>
  <si>
    <t>Pfizer and The MPP Sign Licensing Agreement for COVID-19 Oral Antiviral Treatment Candidate to Expand Access in Low- and Middle-Income Countries</t>
  </si>
  <si>
    <t xml:space="preserve">MPP, Merck </t>
  </si>
  <si>
    <t>The MPP and MSD enter into licence agreement for molnupiravir, an investigational oral antiviral COVID-19 medicine, to increase broad access in low- and middle- income countries</t>
  </si>
  <si>
    <t xml:space="preserve">MPP, Tandem Nano </t>
  </si>
  <si>
    <t xml:space="preserve">MPP, AbbVie </t>
  </si>
  <si>
    <t xml:space="preserve">MPP, Gilead </t>
  </si>
  <si>
    <t xml:space="preserve">MPP, BMS </t>
  </si>
  <si>
    <t xml:space="preserve">MPP, Pharco </t>
  </si>
  <si>
    <t xml:space="preserve">MPP, Johns Hopkins University </t>
  </si>
  <si>
    <t xml:space="preserve">MPP </t>
  </si>
  <si>
    <t xml:space="preserve">MPP, University of Liverpool </t>
  </si>
  <si>
    <t>The MPP Signs Licensing Agreement with AbbVie for HIV Paediatric Formulations of Lopinavir and Ritonavir</t>
  </si>
  <si>
    <t>The MPP Broadens Collaboration with Gilead Sciences: Signs Licence for Phase III Medicine Tenofovir Alafenamide (TAF)</t>
  </si>
  <si>
    <t xml:space="preserve">MPP, Roche </t>
  </si>
  <si>
    <t xml:space="preserve">AMSP, Bayer Foundation </t>
  </si>
  <si>
    <t>Bayer Foundation and AMSP join forces to expand the access of COVID-19 vaccines &amp; medical supplies in Africa</t>
  </si>
  <si>
    <t xml:space="preserve">AMSP </t>
  </si>
  <si>
    <t>PRESS RELEASE: New collaboration between Novartis and AMSP to facilitate supply of COVID-19 related medicines</t>
  </si>
  <si>
    <t xml:space="preserve">FIND, IMI AMR Accelerator </t>
  </si>
  <si>
    <t xml:space="preserve">FIND, BD </t>
  </si>
  <si>
    <t xml:space="preserve">FIND, Chembio Diagnostics </t>
  </si>
  <si>
    <t xml:space="preserve">FIND, SD Biosensor </t>
  </si>
  <si>
    <t xml:space="preserve">FIND, Standard Diagnostics </t>
  </si>
  <si>
    <t xml:space="preserve">FIND, Eiken Chemical </t>
  </si>
  <si>
    <t xml:space="preserve">FIND, Australian Agency for International Development </t>
  </si>
  <si>
    <t xml:space="preserve">FIND, Lumora </t>
  </si>
  <si>
    <t xml:space="preserve">FIND, TDR </t>
  </si>
  <si>
    <t xml:space="preserve">FIND, BMBF </t>
  </si>
  <si>
    <t xml:space="preserve">FIND, Unitaid </t>
  </si>
  <si>
    <t xml:space="preserve">FIND, VIA Global Health </t>
  </si>
  <si>
    <t xml:space="preserve">FIND, Bioaster </t>
  </si>
  <si>
    <t xml:space="preserve">FIND, Specific Technologies </t>
  </si>
  <si>
    <t xml:space="preserve">FIND, Janssen </t>
  </si>
  <si>
    <t xml:space="preserve">FIND, Cepheid </t>
  </si>
  <si>
    <t xml:space="preserve">FIND, 42T </t>
  </si>
  <si>
    <t>https://Unitaid.org/news-blog/new-initiative-boost-malaria-control-combat-insecticide-resistance/</t>
  </si>
  <si>
    <t>https://Unitaid.org/news-blog/Unitaid-commits-us-56-million-to-boost-access-to-medical-oxygen-globally-calls-on-other-donors-to-close-us-1-billion-gap/</t>
  </si>
  <si>
    <t xml:space="preserve">Unitaid </t>
  </si>
  <si>
    <t>https://Unitaid.org/news-blog/Unitaid-and-south-africa-partner-to-accelerate-hiv-and-tb-prevention-and-treatment/</t>
  </si>
  <si>
    <t>https://Unitaid.org/news-blog/landmark-agreement-signed-prevent-malaria-pregnancy-reduce-life-threatening-complications-sub-saharan-africa/</t>
  </si>
  <si>
    <t xml:space="preserve">Unitaid, FIND </t>
  </si>
  <si>
    <t>https://Unitaid.org/news-blog/Unitaid-find-launch-initiative-improve-diagnostics-treatment-hepatitis-c/</t>
  </si>
  <si>
    <t xml:space="preserve">Unitaid, MPP </t>
  </si>
  <si>
    <t>https://Unitaid.org/news-blog/Unitaid-reaffirms-its-support-to-the-medicines-patent-pool-a-key-player-for-equitable-access-to-life-saving-medicines/</t>
  </si>
  <si>
    <t>New Unitaid and CHAI initiative to speed introduction and access to critical HIV drugs</t>
  </si>
  <si>
    <t>https://www.clintonhealthaccess.org/news/new-Unitaid-and-chai-initiative-to-speed-introduction-and-access-to-critical-hiv-drugs/</t>
  </si>
  <si>
    <t>https://Unitaid.org/news-blog/global-fund-and-Unitaid-to-counter-insecticide-resistance-with-innovative-insecticide-treated-mosquito-nets/</t>
  </si>
  <si>
    <t>https://Unitaid.org/news-blog/Unitaid-commemorates-world-chagas-day-with-a-new-initiative-to-prevent-mother-to-child-transmission-of-the-disease/</t>
  </si>
  <si>
    <t>https://www.finddx.org/publications-and-statements/press-release/find-and-Unitaid-kick-off-new-us15-9-million-grant-to-improve-tuberculosis-diagnosis-in-primary-care-and-community-settings-with-two-calls-for-partners/</t>
  </si>
  <si>
    <t xml:space="preserve">Unitaid, University of Liverpool </t>
  </si>
  <si>
    <t>https://Unitaid.org/news-blog/2-2m-for-liverpool-led-initiative-to-rapidly-identify-covid-19-game-changing-drugs/</t>
  </si>
  <si>
    <t>https://www.paho.org/en/news/30-6-2022-paho-and-Unitaid-launch-collaboration-advance-elimination-mother-child-transmission</t>
  </si>
  <si>
    <t>https://www.finddx.org/publications-and-statements/press-release/find-signs-us14-5-m-grant-with-Unitaid-to-evaluate-next-generation-sequencing-for-rapid-affordable-diagnosis-of-drug-resistant-tuberculosis-in-resource-limited-settings/</t>
  </si>
  <si>
    <t>https://Unitaid.org/news-blog/Unitaid-the-clinton-health-access-initiative-and-laurus-labs-announce-agreement-to-accelerate-development-of-best-in-class-second-and-third-line-hiv-medication-for-children/</t>
  </si>
  <si>
    <t xml:space="preserve">Unitaid, Mylan </t>
  </si>
  <si>
    <t>https://Unitaid.org/news-blog/access-to-hiv-self-tests-significantly-expanded-and-costs-halved-thanks-to-Unitaid-agreement/</t>
  </si>
  <si>
    <t>https://Unitaid.org/news-blog/act-accelerator-moves-to-expand-access-to-dexamethasone-for-low-and-middle-income-countries-for-covid-19-treatment/</t>
  </si>
  <si>
    <t xml:space="preserve">Unitaid, Cipla </t>
  </si>
  <si>
    <t>https://Unitaid.org/news-blog/price-cut-on-medicine-will-help-preserve-the-health-of-more-people-living-with-hiv/</t>
  </si>
  <si>
    <t xml:space="preserve">Unitaid, University of Bordeaux </t>
  </si>
  <si>
    <t>https://Unitaid.org/news-blog/Unitaid-funded-program-will-bring-sophisticated-tb-diagnosis-to-underserved-children/</t>
  </si>
  <si>
    <t>https://Unitaid.org/news-blog/world-aids-day-liverpool-leads-Unitaid-funded-research-project-reduce-mother-child-transmission-hiv/</t>
  </si>
  <si>
    <t>https://Unitaid.org/news-blog/Unitaid-pledges-2-45-million-trial-simpler-better-treatment-hiv/</t>
  </si>
  <si>
    <t>https://Unitaid.org/news-blog/Unitaid-forecasts-rising-demand-malaria-diagnostics-treatment/</t>
  </si>
  <si>
    <t>https://www.clintonhealthaccess.org/news/Unitaid-and-chai-announce-agreement-with-omega-diagnostics-to-increase-access-to-new-portable-cd4-testing-device-for-people-living-with-hiv-in-over-130-low-and-middle-income-countries/</t>
  </si>
  <si>
    <t>https://Unitaid.org/news-blog/find-Unitaid-technology-transfer-covid-19/</t>
  </si>
  <si>
    <t>https://Unitaid.org/news-blog/new-patient-friendly-tuberculosis-preventive-treatment-to-be-rolled-out-in-five-high-burden-tb-countries-at-affordable-price/</t>
  </si>
  <si>
    <t>https://Unitaid.org/news-blog/cost-of-rapid-covid-19-tests-halved-as-global-investment-ensures-availability-of-high-volumes-for-low-and-middle-income-countries/</t>
  </si>
  <si>
    <t>https://Unitaid.org/news-blog/Unitaid-approves-grants-160-million/</t>
  </si>
  <si>
    <t>Unitaid and the Global Fund Announce Formal Collaboration</t>
  </si>
  <si>
    <t>https://www.theglobalfund.org/en/news/2014/2014-06-13-Unitaid-and-the-global-fund-announce-formal-collaboration/</t>
  </si>
  <si>
    <t>FIND, altona Diagnostics, The Bernhard Nocht Institute for Tropical Medicine, Cepheid</t>
  </si>
  <si>
    <t xml:space="preserve">MMV </t>
  </si>
  <si>
    <t xml:space="preserve">MMV, Zydus Cadila </t>
  </si>
  <si>
    <t xml:space="preserve">MMV, S Kant Healthcare </t>
  </si>
  <si>
    <t xml:space="preserve">PATH, Quansys Biosciences, BMGF </t>
  </si>
  <si>
    <t xml:space="preserve">PATH, Baylor College of Medicine, Texas Children’s Hospital </t>
  </si>
  <si>
    <t xml:space="preserve">PATH, BMGF, Wondfo </t>
  </si>
  <si>
    <t xml:space="preserve">CHAI, UNAIDS, Roche </t>
  </si>
  <si>
    <t>PATH, USAID, ViiV, Queen's University Belfast, Population Council, LTS Lohmann Therapie-Systeme, PEPFAR</t>
  </si>
  <si>
    <t xml:space="preserve">PATH, Radbound University Medical Center, The iMM Lisboa </t>
  </si>
  <si>
    <t xml:space="preserve">PATH, Biovac, BMGF </t>
  </si>
  <si>
    <t xml:space="preserve">PATH, BD, GSK </t>
  </si>
  <si>
    <t>PATH, GHIT, Meiji Seika Pharma, Ajinomoto, University of Massachusetts Medical School </t>
  </si>
  <si>
    <t xml:space="preserve">PATH, BARDA, Aridis Pharmaceuticals </t>
  </si>
  <si>
    <t xml:space="preserve">PATH, BMGF, University of Lausanne </t>
  </si>
  <si>
    <t xml:space="preserve">Unitaid, CHAI, Laurus Labs </t>
  </si>
  <si>
    <t xml:space="preserve">FIND, BD, Fondation Botnar, GARDP, South African Medical Research Council </t>
  </si>
  <si>
    <t>Unitaid, FIND, WHO, BMGF, CEPI, Gavi, Global Fund, Wellcome, World Bank, UNICEF</t>
  </si>
  <si>
    <t xml:space="preserve">MMV, Novartis, BMGF </t>
  </si>
  <si>
    <t>CHAI, Bayer, BMGF, CIFF, UNFPA</t>
  </si>
  <si>
    <t>AMSP, African Union, Afreximbank, J&amp;J, Africa CDC</t>
  </si>
  <si>
    <t>MPP, Aurobindo, Cipla, Viatris, ViiV, Global Fund, PEPFAR, UNAIDS, Unitaid, WHO</t>
  </si>
  <si>
    <t xml:space="preserve">MPP, MedinCell, Unitaid </t>
  </si>
  <si>
    <t xml:space="preserve">MPP, U.S. NIH, WHO </t>
  </si>
  <si>
    <t xml:space="preserve">MPP, University of Washington, Unitaid </t>
  </si>
  <si>
    <t>MPP, Cipla, Emcure, Hetero, Natco, BMS</t>
  </si>
  <si>
    <t>MPP, Adcock Ingram, Celltrion, Langhua Pharma, Mangalam Drugs &amp; Organics, Arene Lifesciences</t>
  </si>
  <si>
    <t xml:space="preserve">MPP, TB Alliance, Johns Hopkins University </t>
  </si>
  <si>
    <t xml:space="preserve">MPP, Sandoz, Meximco </t>
  </si>
  <si>
    <t xml:space="preserve">MPP, Aurobindo, Desano, Emcure, Hetero Labs, Laurus Labs, Lupin, Zydus Cadila </t>
  </si>
  <si>
    <t>MPP, Lupin, Strides, ViiV</t>
  </si>
  <si>
    <t>MPP, HEC Group, Huahai, Gilead</t>
  </si>
  <si>
    <t xml:space="preserve">MPP, Aurobindo, Cipla, Desano, Emcure, Hetero Labs, Laurus Labs, Gilead </t>
  </si>
  <si>
    <t>MPP, Desano, Cipla, Mylan, Micro Labs, Aurobindo, Laurus Labs, Emcure, BMS, ViiV</t>
  </si>
  <si>
    <t xml:space="preserve">MPP, Hetero Labs, Gilead </t>
  </si>
  <si>
    <t xml:space="preserve">MPP, Emcure, Gilead </t>
  </si>
  <si>
    <t>USAID, Johns Hopkins University, UCSF, KNCV, Elizabeth Glaser Pediatric AIDS Foundation, Treatment Action Group, Perinatal HIV Research Unit, YR Gaitonde Medical, Educational and Research Foundation, Walimu, Kyrgyz State Medical Academy, Victory Network</t>
  </si>
  <si>
    <t>Unitaid, U.S President’s Malaria Initiative, Abt Associates, PATH, Global Fund</t>
  </si>
  <si>
    <t>Unitaid, CHAI, ALIMA, PHI, WHO</t>
  </si>
  <si>
    <t>FIND, Biomeme, Bioneer, Qlife, SD Biosensor</t>
  </si>
  <si>
    <t>Unitaid, Jhpiego, ISGlobal, WHO, MMV</t>
  </si>
  <si>
    <t>FIND, GHIT, NUITM, LUMC, Merck, Mologic</t>
  </si>
  <si>
    <t xml:space="preserve">FIND, Axxin, DCN </t>
  </si>
  <si>
    <t>FIND, Axxin, DCN, QuantuMDx/SpeeDx</t>
  </si>
  <si>
    <t xml:space="preserve">Global Fund, Gavi, Unitaid </t>
  </si>
  <si>
    <t xml:space="preserve">FIND, Qorvo Biotechnologies, Novel Biomarkers Catalyst Lab, Unitaid </t>
  </si>
  <si>
    <t xml:space="preserve">FIND, Genedrive, Unitaid </t>
  </si>
  <si>
    <t>FIND, Abbott, BLINK-DX, Diagnostics for the Real World, Chembio Diagnostics, Mologic, DCN</t>
  </si>
  <si>
    <t xml:space="preserve">FIND, Chembio Diagnostics, Unitaid </t>
  </si>
  <si>
    <t xml:space="preserve">FIND, Cepheid, Hain </t>
  </si>
  <si>
    <t>FIND, BD, Stop TB, UNDP</t>
  </si>
  <si>
    <t xml:space="preserve">Unitaid, IVCC, Global Fund </t>
  </si>
  <si>
    <t xml:space="preserve">FIND, Standard Diagnostics/Alere, BMGF </t>
  </si>
  <si>
    <t xml:space="preserve">FIND, Cepheid, Rutgers New Jersey Medical Schools </t>
  </si>
  <si>
    <t xml:space="preserve">FIND, U.K. Department for International Development </t>
  </si>
  <si>
    <t xml:space="preserve">FIND, BD, Kasturba Medical College </t>
  </si>
  <si>
    <t xml:space="preserve">USAID, Cepheid, Janssen </t>
  </si>
  <si>
    <t xml:space="preserve">Unitaid, Brazil MoH </t>
  </si>
  <si>
    <t>FIND, ACON Biotech, Osang Healthcare, Jiangsu Bioperfectus Tehnologies, Premier Medical Corporation</t>
  </si>
  <si>
    <t xml:space="preserve">CEPI, RVAC Medicines, Micropore Technologies </t>
  </si>
  <si>
    <t>MMV, Cipla, Strides, Unitaid</t>
  </si>
  <si>
    <t xml:space="preserve">MedAccess, Viatris, TB Alliance </t>
  </si>
  <si>
    <t xml:space="preserve">MedAccess, PATH, SD Biosensor </t>
  </si>
  <si>
    <t xml:space="preserve">MedAccess, CHAI, Wondfo </t>
  </si>
  <si>
    <t xml:space="preserve">MedAccess, CHAI, SD Biosensor </t>
  </si>
  <si>
    <t>MedAccess, CHAI, Unitaid, Macleods</t>
  </si>
  <si>
    <t xml:space="preserve">MedAccess, BASF, BMGF </t>
  </si>
  <si>
    <t>MedAccess, Hologic, CHAI, Unitaid</t>
  </si>
  <si>
    <t xml:space="preserve">CHAI, Shionogi, GARDP </t>
  </si>
  <si>
    <t xml:space="preserve">CEPI, Integrum Scientific, UVRI </t>
  </si>
  <si>
    <t xml:space="preserve">MPP, WHO, Afrigen, Biovac, Africa CDC, South African Medical Research Council </t>
  </si>
  <si>
    <t>FIND, Abbott, i-SENS, Siemens Healthineers</t>
  </si>
  <si>
    <t xml:space="preserve">CHAI, GPC Medical Limited, Shanghai Jolly Medical Education Co. </t>
  </si>
  <si>
    <t xml:space="preserve">FIND, i-SENS, SD Biosensor </t>
  </si>
  <si>
    <t>CHAI, Unitaid, Global Fund, PEPFAR, UNAIDS, Roche</t>
  </si>
  <si>
    <t xml:space="preserve">FIND, U.K. Government </t>
  </si>
  <si>
    <t xml:space="preserve">PATH, SD Biosensor, BMGF </t>
  </si>
  <si>
    <t xml:space="preserve">PATH, Mologic, BMGF </t>
  </si>
  <si>
    <t xml:space="preserve">DVCMN, BMGF, LG Chem </t>
  </si>
  <si>
    <t>MedAccess, CIFF, Unitaid, BMGF, AVAC, ViiV</t>
  </si>
  <si>
    <t xml:space="preserve">MedAccess, Gavi, GSK </t>
  </si>
  <si>
    <t>CHAI, Unitaid, WHO, Global Fund</t>
  </si>
  <si>
    <t xml:space="preserve">CHAI, Unitaid, Hetero Labs </t>
  </si>
  <si>
    <t>CEPI, Aspen, BMGF, SII</t>
  </si>
  <si>
    <t xml:space="preserve">CEPI, Aurum Institute, Human Vaccines Project </t>
  </si>
  <si>
    <t xml:space="preserve">CEPI, Shanghai Zerun Biotech, Walvax Biotech </t>
  </si>
  <si>
    <t xml:space="preserve">CHAI, Unitaid, Viatris, Macleods </t>
  </si>
  <si>
    <t xml:space="preserve">CEPI, EDCTP, IAVI </t>
  </si>
  <si>
    <t>CHAI, Pfizer, Mylan, Novartis, American Cancer Society</t>
  </si>
  <si>
    <t xml:space="preserve">CHAI, Unitaid, Omega </t>
  </si>
  <si>
    <t xml:space="preserve">CHAI, Unitaid, ViiV </t>
  </si>
  <si>
    <t>CHAI, Unitaid, UNAIDS, Janssen, Aurobindo, Mylan</t>
  </si>
  <si>
    <t xml:space="preserve">IVCC </t>
  </si>
  <si>
    <t xml:space="preserve">CEPI, University of Queensland, CSL </t>
  </si>
  <si>
    <t xml:space="preserve">PATH, MMV, BMGF </t>
  </si>
  <si>
    <t xml:space="preserve">CEPI, IVI, INOVIO, KNIH </t>
  </si>
  <si>
    <t xml:space="preserve">CEPI, Novavax, Oxford </t>
  </si>
  <si>
    <t>CEPI, Wageningen Bioveterinary Research, BunyaVax, IDT Biologika, TiHo RIZ, University of Vetrinary Medicine Foundation, Research Centre for Emerging Infections and Zoonoses, CR20, Ghent University Hospital</t>
  </si>
  <si>
    <t xml:space="preserve">Unitaid, CHAI, Macleods </t>
  </si>
  <si>
    <t xml:space="preserve">CEPI, Oxford University, Janssen </t>
  </si>
  <si>
    <t xml:space="preserve">CEPI, Profectus BioSciences, Emergent BioSolutions </t>
  </si>
  <si>
    <t>Unitaid, Premier Medical Corporation, FIND, WHO, BMGF, CEPI, Gavi, Global Fund, Wellcome, World Bank</t>
  </si>
  <si>
    <t>Unitaid, MSF, Partners in Health, Malaria Consortium, Northwestern Global Health Foundation, Coalition Internationale Sida, Tides Centre/International Treatment Preparedness Coalition</t>
  </si>
  <si>
    <t xml:space="preserve">Gavi, MedAccess, Open Society Foundations </t>
  </si>
  <si>
    <t>CHAI, UNAIDS, WHO, ASLM, UNICEF, PEPFAR</t>
  </si>
  <si>
    <t xml:space="preserve">CHAI, Mylan, ViiV </t>
  </si>
  <si>
    <t>CEPI, WHO, Gavi, UNICEF</t>
  </si>
  <si>
    <t xml:space="preserve">Gavi, SII, UNICEF </t>
  </si>
  <si>
    <t>Gavi, Merck, GSK, Innovax, SII, Walvax </t>
  </si>
  <si>
    <t>CEPI, UNAM, UNIPREC, LAMMB</t>
  </si>
  <si>
    <t xml:space="preserve">Gavi, Pfizer, UNICEF </t>
  </si>
  <si>
    <t xml:space="preserve">Gavi, CEPI, IFFIm </t>
  </si>
  <si>
    <t>Gavi, UNICEF, World Bank, GSK, Pfizer</t>
  </si>
  <si>
    <t xml:space="preserve">Gavi, Biological E, UNICEF </t>
  </si>
  <si>
    <t>Gavi, BMGF, GSK, Merck, PATH, UNICEF</t>
  </si>
  <si>
    <t xml:space="preserve">CEPI, Biofabri, GC Pharma </t>
  </si>
  <si>
    <t>Global Fund, USAID, Stop TB, Molbio</t>
  </si>
  <si>
    <t>CEPI, BMGF, Gavi, Global Fund, Unitaid, Wellcome Trust, WHO</t>
  </si>
  <si>
    <t xml:space="preserve">Global Fund, Sanofi, Unitaid </t>
  </si>
  <si>
    <t xml:space="preserve">Gavi, Global Fund, USAID </t>
  </si>
  <si>
    <t>Global Fund, BMGF, CHAI, MSF, South Africa, PAHO, PEPFAR, UNICEF, Unitaid, USAID, WHO</t>
  </si>
  <si>
    <t xml:space="preserve">Global Fund, CHAI, U.K. Department for International Development, U.S. President's Malaria Initiative, UNICEF, Roll Back Malaria Partnership </t>
  </si>
  <si>
    <t xml:space="preserve">Global Fund, USAID, Swedish International Agency for Development Cooperation </t>
  </si>
  <si>
    <t xml:space="preserve">Global Fund, Unitaid, BMGF </t>
  </si>
  <si>
    <t xml:space="preserve">Global Fund, WHO, Stop TB </t>
  </si>
  <si>
    <t>Global Fund, Gavi, WHO, World Bank, UNAIDS, UNICEF, UNDP, UNFPA, Unitaid, BMGF, Wellcome</t>
  </si>
  <si>
    <t>Global Fund, CHAI, Government of Canada, Unitaid</t>
  </si>
  <si>
    <t>Global Fund, CHAI, UNICEF, WHO, Unitaid</t>
  </si>
  <si>
    <t xml:space="preserve">BMGF, Gavi, SII </t>
  </si>
  <si>
    <t xml:space="preserve">BMGF, Mylan, Aurobindo, CHAI, UNAIDS, Unitaid, Global Fund, USAID </t>
  </si>
  <si>
    <t>UNICEF, CEPI, Gavi, WHO</t>
  </si>
  <si>
    <t>USAID, PEPFAR, USAID, BMGF, Cepheid</t>
  </si>
  <si>
    <t>BMGF, Abbott, SD Biosensor, Global Fund, CHAI, FIND</t>
  </si>
  <si>
    <t>MedAccess, PATH, SD Biosensor</t>
  </si>
  <si>
    <t>USAID, Bayer, CHAI, CIFF</t>
  </si>
  <si>
    <t>BMGF, Sanofi Pasteur, Gavi</t>
  </si>
  <si>
    <t>CEPI, Bharat Biotech, University of Sydney, ExcellGene</t>
  </si>
  <si>
    <t xml:space="preserve">CEPI, IVI, Bharat Biotech </t>
  </si>
  <si>
    <t xml:space="preserve">MedAccess, Gavi, Open Society Foundations </t>
  </si>
  <si>
    <t>Africa Medical Supplies Platform (AMSP)</t>
  </si>
  <si>
    <t>Bill &amp; Melinda Gates Foundation (BMGF)</t>
  </si>
  <si>
    <t>Coalition for Epidemic Preparedness Innovations (CEPI)</t>
  </si>
  <si>
    <t>FIND, TB Alliance</t>
  </si>
  <si>
    <t>MedAccess, CHAI, Unitaid, The Aurum Institute, Macleods, Lupin</t>
  </si>
  <si>
    <t>CHAI, U.N. Commission on Life-Saving Commodities for Women and Children, University of California, San Francisco, Blue Fuzion Group</t>
  </si>
  <si>
    <t xml:space="preserve">CHAI, Mylan, Gilead </t>
  </si>
  <si>
    <t>Unitaid, FIND</t>
  </si>
  <si>
    <t>Evolve BioSystems is an infant microbiome company dedicated to developing the next generation of products to establish, restore and maintain a healthy gut microbiome. The foundation is working with Evolve to further develop and apply its lead probiotic, Evivo, to support healthy growth and development as well as preventing infection in infants in developing countries.</t>
  </si>
  <si>
    <t xml:space="preserve">Lyndra Therapeutics is developing an orally administered dosage form designed to deliver sustained, steady-state release of one or more drugs for up to a week or longer while temporarily residing in the stomach. The foundation invested in the company to support the development and application of this new drug delivery technology for global health conditions that affect patients in low income countries. </t>
  </si>
  <si>
    <t>SwipeRx, formerly mClinica, is the is the largest network of pharmacies in southeast Asia connecting over 235,000 pharmacy professionals from 45,000 pharmacies. SwipeRx pioneered the community-driven commerce model that unites the fragmented pharmacy channel on a single platform enabling them</t>
  </si>
  <si>
    <t>PATH, GSK, Bharat Biotech</t>
  </si>
  <si>
    <t>Atreca is a biotechnology company that employs its proprietary discovery platform to generate and develop therapeutics based on its ability to rapidly characterize the human adaptive immune response at the single cell level. The Atreca platform enables the high-throughput phylogenetic and functional analysis of native antibodies generated by human immune responses and has been used by foundation partners to isolate novel human monoclonal antibodies, provide novel insights into immune responses and vaccination, and generate new tools for global health vaccine discovery and development. Atreca continues to discover and develop a pipeline of proprietary oncology immunotherapeutics based on the novel antibody-target pairs generated by its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</si>
</sst>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d/yy"/>
    <numFmt numFmtId="165" formatCode="[$-F800]dddd/\ mmmm\ dd/\ yyyy"/>
  </numFmts>
  <fonts count="13" x14ac:knownFonts="1">
    <font>
      <sz val="11"/>
      <color theme="1"/>
      <name val="Aptos Narrow"/>
      <family val="2"/>
      <scheme val="minor"/>
    </font>
    <font>
      <b/>
      <sz val="11"/>
      <color theme="1"/>
      <name val="Aptos Narrow"/>
      <family val="2"/>
      <scheme val="minor"/>
    </font>
    <font>
      <u/>
      <sz val="11"/>
      <color theme="10"/>
      <name val="Aptos Narrow"/>
      <family val="2"/>
      <scheme val="minor"/>
    </font>
    <font>
      <b/>
      <sz val="11"/>
      <color rgb="FF000000"/>
      <name val="Aptos Narrow"/>
      <family val="2"/>
      <scheme val="minor"/>
    </font>
    <font>
      <sz val="11"/>
      <color rgb="FF0C0D0E"/>
      <name val="Aptos Narrow"/>
      <family val="2"/>
      <scheme val="minor"/>
    </font>
    <font>
      <sz val="11"/>
      <name val="Aptos Narrow"/>
      <family val="2"/>
      <scheme val="minor"/>
    </font>
    <font>
      <u/>
      <sz val="11"/>
      <name val="Aptos Narrow"/>
      <family val="2"/>
      <scheme val="minor"/>
    </font>
    <font>
      <sz val="11"/>
      <color rgb="FF000000"/>
      <name val="Aptos Narrow"/>
      <family val="2"/>
      <scheme val="minor"/>
    </font>
    <font>
      <sz val="12"/>
      <color rgb="FF000000"/>
      <name val="Calibri"/>
      <family val="1"/>
    </font>
    <font>
      <sz val="11"/>
      <color rgb="FF000000"/>
      <name val="Calibri"/>
      <family val="2"/>
    </font>
    <font>
      <sz val="11"/>
      <color rgb="FFFF0000"/>
      <name val="Aptos Narrow"/>
      <family val="2"/>
      <scheme val="minor"/>
    </font>
    <font>
      <b/>
      <sz val="18"/>
      <color theme="1"/>
      <name val="Aptos Narrow"/>
      <family val="2"/>
      <scheme val="minor"/>
    </font>
    <font>
      <b/>
      <sz val="14"/>
      <color theme="1"/>
      <name val="Aptos Narrow"/>
      <family val="2"/>
      <scheme val="minor"/>
    </font>
  </fonts>
  <fills count="4">
    <fill>
      <patternFill patternType="none"/>
    </fill>
    <fill>
      <patternFill patternType="gray125"/>
    </fill>
    <fill>
      <patternFill patternType="solid">
        <fgColor theme="2"/>
        <bgColor indexed="64"/>
      </patternFill>
    </fill>
    <fill>
      <patternFill patternType="solid">
        <fgColor theme="3" tint="0.89999084444715716"/>
        <bgColor indexed="64"/>
      </patternFill>
    </fill>
  </fills>
  <borders count="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8" fillId="0" borderId="0" applyBorder="0" applyAlignment="0" applyProtection="0"/>
  </cellStyleXfs>
  <cellXfs count="43">
    <xf numFmtId="0" fontId="0" fillId="0" borderId="0" xfId="0"/>
    <xf numFmtId="0" fontId="1" fillId="0" borderId="1" xfId="0" applyFont="1" applyBorder="1"/>
    <xf numFmtId="14" fontId="1" fillId="0" borderId="1" xfId="0" applyNumberFormat="1" applyFont="1" applyBorder="1" applyAlignment="1">
      <alignment vertical="top"/>
    </xf>
    <xf numFmtId="0" fontId="1" fillId="0" borderId="1" xfId="0" applyFont="1" applyBorder="1" applyAlignment="1">
      <alignment vertical="top"/>
    </xf>
    <xf numFmtId="0" fontId="1" fillId="0" borderId="0" xfId="0" applyFont="1"/>
    <xf numFmtId="14" fontId="0" fillId="0" borderId="0" xfId="0" applyNumberFormat="1" applyAlignment="1">
      <alignment vertical="top"/>
    </xf>
    <xf numFmtId="0" fontId="4" fillId="0" borderId="0" xfId="0" applyFont="1" applyAlignment="1">
      <alignment horizontal="left" vertical="center"/>
    </xf>
    <xf numFmtId="49" fontId="0" fillId="0" borderId="0" xfId="0" applyNumberFormat="1"/>
    <xf numFmtId="0" fontId="2" fillId="0" borderId="0" xfId="1" applyBorder="1" applyAlignment="1">
      <alignment vertical="top"/>
    </xf>
    <xf numFmtId="0" fontId="5" fillId="0" borderId="0" xfId="0" applyFont="1"/>
    <xf numFmtId="14" fontId="5" fillId="0" borderId="0" xfId="0" applyNumberFormat="1" applyFont="1" applyAlignment="1">
      <alignment vertical="top"/>
    </xf>
    <xf numFmtId="0" fontId="6" fillId="0" borderId="0" xfId="1" applyFont="1" applyBorder="1" applyAlignment="1">
      <alignment vertical="top"/>
    </xf>
    <xf numFmtId="49" fontId="5" fillId="0" borderId="0" xfId="0" applyNumberFormat="1" applyFont="1"/>
    <xf numFmtId="0" fontId="7" fillId="0" borderId="0" xfId="0" applyFont="1"/>
    <xf numFmtId="3" fontId="0" fillId="0" borderId="0" xfId="0" applyNumberFormat="1"/>
    <xf numFmtId="0" fontId="2" fillId="0" borderId="0" xfId="1" applyFill="1" applyBorder="1" applyAlignment="1">
      <alignment vertical="top"/>
    </xf>
    <xf numFmtId="14" fontId="0" fillId="0" borderId="0" xfId="0" applyNumberFormat="1"/>
    <xf numFmtId="49" fontId="0" fillId="0" borderId="0" xfId="0" applyNumberFormat="1" applyAlignment="1">
      <alignment vertical="top"/>
    </xf>
    <xf numFmtId="0" fontId="2" fillId="0" borderId="0" xfId="1" applyAlignment="1">
      <alignment vertical="top"/>
    </xf>
    <xf numFmtId="0" fontId="2" fillId="0" borderId="0" xfId="1" applyFill="1" applyAlignment="1">
      <alignment vertical="top"/>
    </xf>
    <xf numFmtId="0" fontId="2" fillId="0" borderId="0" xfId="1" applyAlignment="1"/>
    <xf numFmtId="0" fontId="2" fillId="0" borderId="0" xfId="1" applyBorder="1" applyAlignment="1"/>
    <xf numFmtId="164" fontId="0" fillId="0" borderId="0" xfId="0" applyNumberFormat="1"/>
    <xf numFmtId="0" fontId="2" fillId="0" borderId="0" xfId="1"/>
    <xf numFmtId="164" fontId="9" fillId="0" borderId="0" xfId="2" applyNumberFormat="1" applyFont="1"/>
    <xf numFmtId="0" fontId="9" fillId="0" borderId="0" xfId="2" applyFont="1" applyAlignment="1"/>
    <xf numFmtId="0" fontId="7" fillId="0" borderId="0" xfId="2" applyFont="1"/>
    <xf numFmtId="164" fontId="9" fillId="0" borderId="0" xfId="2" applyNumberFormat="1" applyFont="1" applyAlignment="1"/>
    <xf numFmtId="0" fontId="0" fillId="0" borderId="0" xfId="0" applyAlignment="1">
      <alignment horizontal="left"/>
    </xf>
    <xf numFmtId="0" fontId="2" fillId="0" borderId="0" xfId="1" applyBorder="1"/>
    <xf numFmtId="0" fontId="9" fillId="0" borderId="0" xfId="2" applyFont="1"/>
    <xf numFmtId="0" fontId="2" fillId="0" borderId="0" xfId="1" applyFill="1"/>
    <xf numFmtId="0" fontId="0" fillId="0" borderId="0" xfId="0" applyAlignment="1">
      <alignment vertical="top"/>
    </xf>
    <xf numFmtId="0" fontId="10" fillId="0" borderId="0" xfId="0" applyFont="1"/>
    <xf numFmtId="0" fontId="1" fillId="2" borderId="2" xfId="0" applyFont="1" applyFill="1" applyBorder="1"/>
    <xf numFmtId="0" fontId="0" fillId="0" borderId="2" xfId="0" applyBorder="1"/>
    <xf numFmtId="0" fontId="11" fillId="0" borderId="0" xfId="0" applyFont="1"/>
    <xf numFmtId="0" fontId="12" fillId="3" borderId="0" xfId="0" applyFont="1" applyFill="1"/>
    <xf numFmtId="165" fontId="12" fillId="3" borderId="0" xfId="0" applyNumberFormat="1" applyFont="1" applyFill="1" applyAlignment="1">
      <alignment horizontal="left"/>
    </xf>
    <xf numFmtId="0" fontId="12" fillId="3" borderId="0" xfId="0" applyFont="1" applyFill="1" applyAlignment="1">
      <alignment vertical="center"/>
    </xf>
    <xf numFmtId="165" fontId="12" fillId="3" borderId="0" xfId="0" applyNumberFormat="1" applyFont="1" applyFill="1" applyAlignment="1">
      <alignment vertical="center"/>
    </xf>
    <xf numFmtId="49" fontId="1" fillId="0" borderId="0" xfId="0" applyNumberFormat="1" applyFont="1"/>
    <xf numFmtId="0" fontId="3" fillId="0" borderId="1" xfId="0" applyFont="1" applyBorder="1"/>
  </cellXfs>
  <cellStyles count="3">
    <cellStyle name="Hyperlink" xfId="1" builtinId="8"/>
    <cellStyle name="Normal" xfId="0" builtinId="0"/>
    <cellStyle name="Normal 2" xfId="2" xr:uid="{ACE987AD-D98A-468E-BD62-DE35B4630B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inksbridge.sharepoint.com/sites/METAInternal/Shared%20Documents/General/1.%20Lookback/Dataset/20240222_Market%20Shaping%20Interventions%20Dataset_App.xlsx" TargetMode="External"/><Relationship Id="rId1" Type="http://schemas.openxmlformats.org/officeDocument/2006/relationships/externalLinkPath" Target="20240222_Market%20Shaping%20Interventions%20Dataset_Ap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Dataset"/>
    </sheetNames>
    <sheetDataSet>
      <sheetData sheetId="0"/>
      <sheetData sheetId="1">
        <row r="1">
          <cell r="B1">
            <v>45344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lintonhealthaccess.org/wp-content/uploads/2024/02/CHAI-Market-Shaping-Framework-Feb2024.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finddx.org/publications-and-statements/press-release/find-pilots-partnership-based-business-model-for-outbreak-response-as-first-investment-in-new-epidemic-preparedness-strategy/" TargetMode="External"/><Relationship Id="rId21" Type="http://schemas.openxmlformats.org/officeDocument/2006/relationships/hyperlink" Target="https://semareprohealth.org/sema-and-reproductive-health-supplies-coalition-collaborate-to-address-market-challenges-for-sexual-and-reproductive-health-products/" TargetMode="External"/><Relationship Id="rId42" Type="http://schemas.openxmlformats.org/officeDocument/2006/relationships/hyperlink" Target="https://www.theglobalfund.org/en/news/2017/2017-04-24-partnership-supports-launch-of-malaria-vaccine-pilots-in-three-african-countries/" TargetMode="External"/><Relationship Id="rId47" Type="http://schemas.openxmlformats.org/officeDocument/2006/relationships/hyperlink" Target="https://www.paho.org/en/news/1-9-2021-paho-launches-new-collaborative-platform-produce-covid-19-vaccines-latin-america-and" TargetMode="External"/><Relationship Id="rId63" Type="http://schemas.openxmlformats.org/officeDocument/2006/relationships/hyperlink" Target="https://www.mmv.org/newsroom/news-resources-search/merck-serono-and-mmv-sign-agreement-develop-potential-antimalarial" TargetMode="External"/><Relationship Id="rId68" Type="http://schemas.openxmlformats.org/officeDocument/2006/relationships/hyperlink" Target="https://unitaid.org/news-blog/new-initiative-boost-malaria-control-combat-insecticide-resistance/" TargetMode="External"/><Relationship Id="rId16" Type="http://schemas.openxmlformats.org/officeDocument/2006/relationships/hyperlink" Target="https://www.usaid.gov/news-information/press-releases/feb-19-2021-usaid-provide-initial-2-billion-propel-global-access-covid-19-vaccines" TargetMode="External"/><Relationship Id="rId11" Type="http://schemas.openxmlformats.org/officeDocument/2006/relationships/hyperlink" Target="https://2012-2017.usaid.gov/news-information/press-releases/june-25-2014-usaid-and-partners-unveil-new-efforts-save-millions-women-children-preventable-deaths" TargetMode="External"/><Relationship Id="rId32" Type="http://schemas.openxmlformats.org/officeDocument/2006/relationships/hyperlink" Target="https://www.clintonhealthaccess.org/news/innovative-agreement-launches-affordable-optimal-second-line-hiv-treatment-in-low-and-middle-income-countries/" TargetMode="External"/><Relationship Id="rId37" Type="http://schemas.openxmlformats.org/officeDocument/2006/relationships/hyperlink" Target="https://cepi.net/news_cepi/cepi-and-the-african-union-join-forces-to-boost-african-vaccine-rd-and-manufacturing/" TargetMode="External"/><Relationship Id="rId53" Type="http://schemas.openxmlformats.org/officeDocument/2006/relationships/hyperlink" Target="https://www.gatesfoundation.org/about/committed-grants/2016/05/opp1148070" TargetMode="External"/><Relationship Id="rId58" Type="http://schemas.openxmlformats.org/officeDocument/2006/relationships/hyperlink" Target="https://www.finddx.org/publications-and-statements/press-release/specific-technologies-and-find-announce-strategic-collaboration-to-advance-innovation-in-blood-infection-diagnostics/" TargetMode="External"/><Relationship Id="rId74" Type="http://schemas.openxmlformats.org/officeDocument/2006/relationships/hyperlink" Target="https://www.clintonhealthaccess.org/news/new-unitaid-and-chai-initiative-to-speed-introduction-and-access-to-critical-hiv-drugs/" TargetMode="External"/><Relationship Id="rId79" Type="http://schemas.openxmlformats.org/officeDocument/2006/relationships/hyperlink" Target="https://cepi.net/news_cepi/cepi-partners-with-university-of-queensland-to-create-rapid-response-vaccines/" TargetMode="External"/><Relationship Id="rId5" Type="http://schemas.openxmlformats.org/officeDocument/2006/relationships/hyperlink" Target="https://www.gatesfoundation.org/ideas/media-center/press-releases/2022/03/funding-new-antiviral-medicines-and-preventing-future-pandemics" TargetMode="External"/><Relationship Id="rId61" Type="http://schemas.openxmlformats.org/officeDocument/2006/relationships/hyperlink" Target="https://www.mmv.org/newsroom/news-resources-search/mmv-and-novartis-expand-partnership" TargetMode="External"/><Relationship Id="rId82" Type="http://schemas.openxmlformats.org/officeDocument/2006/relationships/hyperlink" Target="https://cepi.net/news_cepi/cepi-partners-with-brighton-collaboration-to-support-safety-assessment-of-vaccine-candidates-against-emerging-infectious-diseases/" TargetMode="External"/><Relationship Id="rId19" Type="http://schemas.openxmlformats.org/officeDocument/2006/relationships/hyperlink" Target="https://www.paho.org/en/news/12-11-2020-unicef-and-paho-launch-joint-covid-19-vaccine-tender-behalf-covax-facility" TargetMode="External"/><Relationship Id="rId14" Type="http://schemas.openxmlformats.org/officeDocument/2006/relationships/hyperlink" Target="https://2012-2017.usaid.gov/news-information/press-releases/public-private-partnership-announces-immediate-40-percent-cost" TargetMode="External"/><Relationship Id="rId22" Type="http://schemas.openxmlformats.org/officeDocument/2006/relationships/hyperlink" Target="https://www.who.int/news/item/30-07-2021-new-consortium-working-to-boost-vaccine-production-in-south-africa" TargetMode="External"/><Relationship Id="rId27" Type="http://schemas.openxmlformats.org/officeDocument/2006/relationships/hyperlink" Target="https://www.finddx.org/publications-and-statements/press-release/find-announces-innovative-partnership-with-janssen-to-accelerate-access-to-tb-diagnosis-treatment-care/" TargetMode="External"/><Relationship Id="rId30" Type="http://schemas.openxmlformats.org/officeDocument/2006/relationships/hyperlink" Target="https://medaccess.org/collaboration-to-catalyse-more-affordable-access-to-long-acting-injectable-cabotegravir-for-hiv-prevention/" TargetMode="External"/><Relationship Id="rId35" Type="http://schemas.openxmlformats.org/officeDocument/2006/relationships/hyperlink" Target="https://unitaid.org/news-blog/2-2m-for-liverpool-led-initiative-to-rapidly-identify-covid-19-game-changing-drugs/" TargetMode="External"/><Relationship Id="rId43" Type="http://schemas.openxmlformats.org/officeDocument/2006/relationships/hyperlink" Target="https://www.theglobalfund.org/en/news/2016/2016-12-12-partners-launch-equitable-access-initiative-report/" TargetMode="External"/><Relationship Id="rId48" Type="http://schemas.openxmlformats.org/officeDocument/2006/relationships/hyperlink" Target="https://www.paho.org/en/news/28-10-2013-countries-americas-choose-innovative-projects-development-drugs-and-technologies" TargetMode="External"/><Relationship Id="rId56" Type="http://schemas.openxmlformats.org/officeDocument/2006/relationships/hyperlink" Target="https://www.finddx.org/publications-and-statements/press-release/find-and-bioaster-collaborate-on-clinical-research-to-assess-duration-of-immune-response-in-patients-with-covid-19/" TargetMode="External"/><Relationship Id="rId64" Type="http://schemas.openxmlformats.org/officeDocument/2006/relationships/hyperlink" Target="https://www.ivcc.com/major-grant-awarded-to-ivcc/" TargetMode="External"/><Relationship Id="rId69" Type="http://schemas.openxmlformats.org/officeDocument/2006/relationships/hyperlink" Target="https://unitaid.org/news-blog/unitaid-and-south-africa-partner-to-accelerate-hiv-and-tb-prevention-and-treatment/" TargetMode="External"/><Relationship Id="rId77" Type="http://schemas.openxmlformats.org/officeDocument/2006/relationships/hyperlink" Target="https://unitaid.org/news-blog/unitaid-commemorates-world-chagas-day-with-a-new-initiative-to-prevent-mother-to-child-transmission-of-the-disease/" TargetMode="External"/><Relationship Id="rId8" Type="http://schemas.openxmlformats.org/officeDocument/2006/relationships/hyperlink" Target="https://www.usaid.gov/news-information/press-releases/aug-04-2022-usaid-announces-200-million-research-combat-tuberculosis" TargetMode="External"/><Relationship Id="rId51" Type="http://schemas.openxmlformats.org/officeDocument/2006/relationships/hyperlink" Target="https://www.prnewswire.com/news-releases/inactivated-polio-vaccines-broadly-available-for-the-worlds-children-in-the-drive-toward-polio-eradication-248140351.html" TargetMode="External"/><Relationship Id="rId72" Type="http://schemas.openxmlformats.org/officeDocument/2006/relationships/hyperlink" Target="https://unitaid.org/news-blog/unitaid-find-launch-initiative-improve-diagnostics-treatment-hepatitis-c/" TargetMode="External"/><Relationship Id="rId80" Type="http://schemas.openxmlformats.org/officeDocument/2006/relationships/hyperlink" Target="https://cepi.net/news_cepi/cepi-partners-with-rvac-medicines-to-accelerate-manufacturing-of-mrna-vaccines/" TargetMode="External"/><Relationship Id="rId3" Type="http://schemas.openxmlformats.org/officeDocument/2006/relationships/hyperlink" Target="https://investor.lilly.com/news-releases/news-release-details/lilly-announces-arrangement-supply-potential-covid-19-antibody" TargetMode="External"/><Relationship Id="rId12" Type="http://schemas.openxmlformats.org/officeDocument/2006/relationships/hyperlink" Target="https://2012-2017.usaid.gov/news-information/press-releases/jan-7-2016-prominent-healthcare-companies-partner-usaid-combat-drug-resistant" TargetMode="External"/><Relationship Id="rId17" Type="http://schemas.openxmlformats.org/officeDocument/2006/relationships/hyperlink" Target="https://www.usaid.gov/news-information/press-releases/dec-06-2021-usaid-announces-initiative-global-vaccine-access-global-vax-accelerate-vaccine-access-and-delivery-assistance-around-world" TargetMode="External"/><Relationship Id="rId25" Type="http://schemas.openxmlformats.org/officeDocument/2006/relationships/hyperlink" Target="https://www.finddx.org/publications-and-statements/press-release/find-partners-with-glucose-test-strip-manufacturers-to-improve-affordability-of-blood-glucose-self-monitoring-in-low-and-middle-income-countries/" TargetMode="External"/><Relationship Id="rId33" Type="http://schemas.openxmlformats.org/officeDocument/2006/relationships/hyperlink" Target="https://www.ivcc.com/ivcc-secures-a18-75m-grant-from-australian-government-to-help-eradicate-malaria-and-other-vector-borne-diseases/" TargetMode="External"/><Relationship Id="rId38" Type="http://schemas.openxmlformats.org/officeDocument/2006/relationships/hyperlink" Target="https://www.theglobalfund.org/en/news/2023/2023-05-25-global-fund-and-partners-to-invest-usd54-million-in-laboratory-systems-to-accelerate-pandemic-preparedness/" TargetMode="External"/><Relationship Id="rId46" Type="http://schemas.openxmlformats.org/officeDocument/2006/relationships/hyperlink" Target="https://www.theglobalfund.org/en/news/2014/2014-06-24-new-framework-on-malaria-drugs-to-save-100-million/" TargetMode="External"/><Relationship Id="rId59" Type="http://schemas.openxmlformats.org/officeDocument/2006/relationships/hyperlink" Target="https://www.mmv.org/newsroom/news-resources-search/international-research-partnership-and-edctp-invest-eu44m-next" TargetMode="External"/><Relationship Id="rId67" Type="http://schemas.openxmlformats.org/officeDocument/2006/relationships/hyperlink" Target="https://unitaid.org/news-blog/unitaid-approves-grants-160-million/" TargetMode="External"/><Relationship Id="rId20" Type="http://schemas.openxmlformats.org/officeDocument/2006/relationships/hyperlink" Target="https://www.gavi.org/gavi-board-makes-decisions-on-malaria-vaccine-pilots-health-systems-and-supply-and-procurement-strategy" TargetMode="External"/><Relationship Id="rId41" Type="http://schemas.openxmlformats.org/officeDocument/2006/relationships/hyperlink" Target="https://www.theglobalfund.org/en/news/2020/2020-04-09-global-fund-partners-unite-to-fight/" TargetMode="External"/><Relationship Id="rId54" Type="http://schemas.openxmlformats.org/officeDocument/2006/relationships/hyperlink" Target="https://www.gatesfoundation.org/about/committed-grants/2013/10/inv-007729" TargetMode="External"/><Relationship Id="rId62" Type="http://schemas.openxmlformats.org/officeDocument/2006/relationships/hyperlink" Target="https://www.mmv.org/newsroom/news-resources-search/mmv-announces-collaborative-agreement-s-kant-healthcare-ltd" TargetMode="External"/><Relationship Id="rId70" Type="http://schemas.openxmlformats.org/officeDocument/2006/relationships/hyperlink" Target="https://unitaid.org/news-blog/landmark-agreement-signed-prevent-malaria-pregnancy-reduce-life-threatening-complications-sub-saharan-africa/" TargetMode="External"/><Relationship Id="rId75" Type="http://schemas.openxmlformats.org/officeDocument/2006/relationships/hyperlink" Target="https://unitaid.org/news-blog/global-fund-and-unitaid-to-counter-insecticide-resistance-with-innovative-insecticide-treated-mosquito-nets/" TargetMode="External"/><Relationship Id="rId83" Type="http://schemas.openxmlformats.org/officeDocument/2006/relationships/hyperlink" Target="https://www.finddx.org/publications-and-statements/press-release/launch-of-unite4tb-partnership-marks-a-new-era-in-tuberculosis-treatment-development/" TargetMode="External"/><Relationship Id="rId1" Type="http://schemas.openxmlformats.org/officeDocument/2006/relationships/hyperlink" Target="https://www.biospace.com/article/releases/achaogen-receives-investment-from-the-bill-and-melinda-gates-foundation-to-develop-antibodies-against-gram-negative-bacteria-/" TargetMode="External"/><Relationship Id="rId6" Type="http://schemas.openxmlformats.org/officeDocument/2006/relationships/hyperlink" Target="https://www.linkedin.com/posts/marksuzman_cop27-is-taking-place-this-week-as-somalia-activity-6996531159316729857--81b?utm_source=share&amp;utm_medium=member_desktop" TargetMode="External"/><Relationship Id="rId15" Type="http://schemas.openxmlformats.org/officeDocument/2006/relationships/hyperlink" Target="https://2012-2017.usaid.gov/news-information/press-releases/new-partnership-expands-access-contraception-27-million-women-and" TargetMode="External"/><Relationship Id="rId23" Type="http://schemas.openxmlformats.org/officeDocument/2006/relationships/hyperlink" Target="https://www.finddx.org/publications-and-statements/press-release/find-and-via-global-health-partner-to-expand-access-to-quality-diagnostics-in-low-and-middle-income-countries/" TargetMode="External"/><Relationship Id="rId28" Type="http://schemas.openxmlformats.org/officeDocument/2006/relationships/hyperlink" Target="https://www.mmv.org/newsroom/news-resources-search/mmv-and-zydus-join-forces-develop-new-antimalarial" TargetMode="External"/><Relationship Id="rId36" Type="http://schemas.openxmlformats.org/officeDocument/2006/relationships/hyperlink" Target="https://cepi.net/news_cepi/global-partnership-launched-to-prevent-epidemics-with-new-vaccines/" TargetMode="External"/><Relationship Id="rId49" Type="http://schemas.openxmlformats.org/officeDocument/2006/relationships/hyperlink" Target="https://www.paho.org/en/news/7-5-2012-paho-launches-regional-platform-access-and-innovation-health-technologies" TargetMode="External"/><Relationship Id="rId57" Type="http://schemas.openxmlformats.org/officeDocument/2006/relationships/hyperlink" Target="https://www.finddx.org/publications-and-statements/press-release/find-signs-us14-5-m-grant-with-unitaid-to-evaluate-next-generation-sequencing-for-rapid-affordable-diagnosis-of-drug-resistant-tuberculosis-in-resource-limited-settings/" TargetMode="External"/><Relationship Id="rId10" Type="http://schemas.openxmlformats.org/officeDocument/2006/relationships/hyperlink" Target="https://2012-2017.usaid.gov/news-information/press-releases/apr-17-2015-new-global-health-approach-reach-millions-more-people-lifesaving" TargetMode="External"/><Relationship Id="rId31" Type="http://schemas.openxmlformats.org/officeDocument/2006/relationships/hyperlink" Target="https://medaccess.org/new-financing-agreement-boost-for-malaria-vaccine/" TargetMode="External"/><Relationship Id="rId44" Type="http://schemas.openxmlformats.org/officeDocument/2006/relationships/hyperlink" Target="https://www.theglobalfund.org/en/news/2016/2016-05-25-wambo-org-to-bring-better-access-prices-transparency-to-global-health/" TargetMode="External"/><Relationship Id="rId52" Type="http://schemas.openxmlformats.org/officeDocument/2006/relationships/hyperlink" Target="https://www.gatesfoundation.org/about/committed-grants/2017/05/inv-007025" TargetMode="External"/><Relationship Id="rId60" Type="http://schemas.openxmlformats.org/officeDocument/2006/relationships/hyperlink" Target="https://www.mmv.org/newsroom/news-resources-search/research-new-drugs-against-neglected-diseases-and-malaria-brazil" TargetMode="External"/><Relationship Id="rId65" Type="http://schemas.openxmlformats.org/officeDocument/2006/relationships/hyperlink" Target="https://unitaid.org/news-blog/unitaid-commits-us-56-million-to-boost-access-to-medical-oxygen-globally-calls-on-other-donors-to-close-us-1-billion-gap/" TargetMode="External"/><Relationship Id="rId73" Type="http://schemas.openxmlformats.org/officeDocument/2006/relationships/hyperlink" Target="https://unitaid.org/news-blog/unitaid-reaffirms-its-support-to-the-medicines-patent-pool-a-key-player-for-equitable-access-to-life-saving-medicines/" TargetMode="External"/><Relationship Id="rId78" Type="http://schemas.openxmlformats.org/officeDocument/2006/relationships/hyperlink" Target="https://www.paho.org/en/news/21-4-2023-canada-and-paho-collaborate-strengthen-vaccine-manufacturing-latin-america-and" TargetMode="External"/><Relationship Id="rId81" Type="http://schemas.openxmlformats.org/officeDocument/2006/relationships/hyperlink" Target="https://www.paho.org/en/news/30-6-2022-paho-and-unitaid-launch-collaboration-advance-elimination-mother-child-transmission" TargetMode="External"/><Relationship Id="rId4" Type="http://schemas.openxmlformats.org/officeDocument/2006/relationships/hyperlink" Target="https://sif.gatesfoundation.org/wp-content/uploads/2018/02/2017_OraSure_Press-release-Gates-Foundation.pdf" TargetMode="External"/><Relationship Id="rId9" Type="http://schemas.openxmlformats.org/officeDocument/2006/relationships/hyperlink" Target="https://www.usaid.gov/news-information/press-releases/mar-8-2022-usaid-announces-150-million-stimulate-and-accelerate-development" TargetMode="External"/><Relationship Id="rId13" Type="http://schemas.openxmlformats.org/officeDocument/2006/relationships/hyperlink" Target="https://2012-2017.usaid.gov/news-information/press-releases/unfpa-usaid-strengthen-collaboration-boost-access-voluntary-family" TargetMode="External"/><Relationship Id="rId18" Type="http://schemas.openxmlformats.org/officeDocument/2006/relationships/hyperlink" Target="https://www.gavi.org/news/media-room/millions-more-children-be-protected-five-diseases-thanks-new-vaccine-supply" TargetMode="External"/><Relationship Id="rId39" Type="http://schemas.openxmlformats.org/officeDocument/2006/relationships/hyperlink" Target="https://www.theglobalfund.org/en/news/2023/2023-05-24-global-oxygen-alliance-launched-to-boost-access-to-lifesaving-oxygen/" TargetMode="External"/><Relationship Id="rId34" Type="http://schemas.openxmlformats.org/officeDocument/2006/relationships/hyperlink" Target="https://unitaid.org/news-blog/cost-of-rapid-covid-19-tests-halved-as-global-investment-ensures-availability-of-high-volumes-for-low-and-middle-income-countries/" TargetMode="External"/><Relationship Id="rId50" Type="http://schemas.openxmlformats.org/officeDocument/2006/relationships/hyperlink" Target="https://sif.gatesfoundation.org/investments/biofarma/" TargetMode="External"/><Relationship Id="rId55" Type="http://schemas.openxmlformats.org/officeDocument/2006/relationships/hyperlink" Target="https://www.finddx.org/publications-and-statements/press-release/find-and-unitaid-kick-off-new-us15-9-million-grant-to-improve-tuberculosis-diagnosis-in-primary-care-and-community-settings-with-two-calls-for-partners/" TargetMode="External"/><Relationship Id="rId76" Type="http://schemas.openxmlformats.org/officeDocument/2006/relationships/hyperlink" Target="https://cepi.net/news_cepi/cepi-expands-partnership-with-brighton-collaboration-to-support-safety-assessment-of-vaccine-candidates/" TargetMode="External"/><Relationship Id="rId7" Type="http://schemas.openxmlformats.org/officeDocument/2006/relationships/hyperlink" Target="https://2017-2020.usaid.gov/news-information/press-releases/jul-24-2019-usaid-announces-300-million-commitment-fight-against-tuberculosis" TargetMode="External"/><Relationship Id="rId71" Type="http://schemas.openxmlformats.org/officeDocument/2006/relationships/hyperlink" Target="https://cepi.net/news_cepi/cepi-and-institut-pasteur-de-dakar-announce-10-year-partnership-to-boost-manufacturing-of-affordable-vaccines-for-the-global-south/" TargetMode="External"/><Relationship Id="rId2" Type="http://schemas.openxmlformats.org/officeDocument/2006/relationships/hyperlink" Target="https://www.businesswire.com/news/home/20140923005191/en/Genocea-Announces-1.2-Million-Grant-for-Malaria-Vaccine-Discovery" TargetMode="External"/><Relationship Id="rId29" Type="http://schemas.openxmlformats.org/officeDocument/2006/relationships/hyperlink" Target="https://www.mmv.org/newsroom/news-resources-search/europe-africa-partnership-spearheads-development-next-generation" TargetMode="External"/><Relationship Id="rId24" Type="http://schemas.openxmlformats.org/officeDocument/2006/relationships/hyperlink" Target="https://www.finddx.org/publications-and-statements/press-release/support-package-including-us7-million-investment-accelerates-availability-of-affordable-covid-19-self-tests-in-low-and-middle-income-countries/" TargetMode="External"/><Relationship Id="rId40" Type="http://schemas.openxmlformats.org/officeDocument/2006/relationships/hyperlink" Target="https://www.theglobalfund.org/en/news/2022/2022-09-08-children-investment-fund-foundation-ciff-commits-usd33-million-to-break-the-cycle-of-hiv-transmission/" TargetMode="External"/><Relationship Id="rId45" Type="http://schemas.openxmlformats.org/officeDocument/2006/relationships/hyperlink" Target="https://www.theglobalfund.org/en/news/2013/2013-02-28-global-fund-launches-new-funding-model/" TargetMode="External"/><Relationship Id="rId66" Type="http://schemas.openxmlformats.org/officeDocument/2006/relationships/hyperlink" Target="https://unitaid.org/news-blog/find-unitaid-technology-transfer-covid-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17187-CE1D-4F84-BA50-7C09D765936C}">
  <dimension ref="A1:B41"/>
  <sheetViews>
    <sheetView workbookViewId="0">
      <selection activeCell="F24" sqref="F24"/>
    </sheetView>
  </sheetViews>
  <sheetFormatPr defaultRowHeight="14.35" x14ac:dyDescent="0.5"/>
  <cols>
    <col min="1" max="1" width="50.76171875" customWidth="1"/>
    <col min="2" max="2" width="62" customWidth="1"/>
  </cols>
  <sheetData>
    <row r="1" spans="1:2" ht="24" x14ac:dyDescent="0.85">
      <c r="A1" s="36" t="s">
        <v>870</v>
      </c>
    </row>
    <row r="3" spans="1:2" ht="18.350000000000001" x14ac:dyDescent="0.65">
      <c r="A3" s="37" t="s">
        <v>871</v>
      </c>
      <c r="B3" s="38">
        <f>[1]Dataset!B1</f>
        <v>45344</v>
      </c>
    </row>
    <row r="5" spans="1:2" x14ac:dyDescent="0.5">
      <c r="A5" t="s">
        <v>872</v>
      </c>
    </row>
    <row r="7" spans="1:2" x14ac:dyDescent="0.5">
      <c r="A7" s="34" t="s">
        <v>873</v>
      </c>
      <c r="B7" s="34" t="s">
        <v>874</v>
      </c>
    </row>
    <row r="8" spans="1:2" x14ac:dyDescent="0.5">
      <c r="A8" s="35" t="s">
        <v>0</v>
      </c>
      <c r="B8" s="35" t="s">
        <v>875</v>
      </c>
    </row>
    <row r="9" spans="1:2" x14ac:dyDescent="0.5">
      <c r="A9" s="35" t="s">
        <v>892</v>
      </c>
      <c r="B9" s="35" t="s">
        <v>893</v>
      </c>
    </row>
    <row r="10" spans="1:2" x14ac:dyDescent="0.5">
      <c r="A10" s="35" t="s">
        <v>1</v>
      </c>
      <c r="B10" s="35" t="s">
        <v>876</v>
      </c>
    </row>
    <row r="11" spans="1:2" x14ac:dyDescent="0.5">
      <c r="A11" s="35" t="s">
        <v>2</v>
      </c>
      <c r="B11" s="35" t="s">
        <v>877</v>
      </c>
    </row>
    <row r="12" spans="1:2" x14ac:dyDescent="0.5">
      <c r="A12" s="35" t="s">
        <v>3</v>
      </c>
      <c r="B12" s="35" t="s">
        <v>878</v>
      </c>
    </row>
    <row r="13" spans="1:2" x14ac:dyDescent="0.5">
      <c r="A13" s="35" t="s">
        <v>4</v>
      </c>
      <c r="B13" s="35" t="s">
        <v>879</v>
      </c>
    </row>
    <row r="14" spans="1:2" x14ac:dyDescent="0.5">
      <c r="A14" s="35" t="s">
        <v>880</v>
      </c>
      <c r="B14" s="35" t="s">
        <v>881</v>
      </c>
    </row>
    <row r="15" spans="1:2" x14ac:dyDescent="0.5">
      <c r="A15" s="35" t="s">
        <v>882</v>
      </c>
      <c r="B15" s="35" t="s">
        <v>883</v>
      </c>
    </row>
    <row r="16" spans="1:2" x14ac:dyDescent="0.5">
      <c r="A16" s="35" t="s">
        <v>884</v>
      </c>
      <c r="B16" s="35" t="s">
        <v>885</v>
      </c>
    </row>
    <row r="17" spans="1:2" x14ac:dyDescent="0.5">
      <c r="A17" s="35" t="s">
        <v>8</v>
      </c>
      <c r="B17" s="35" t="s">
        <v>886</v>
      </c>
    </row>
    <row r="18" spans="1:2" x14ac:dyDescent="0.5">
      <c r="A18" s="35" t="s">
        <v>9</v>
      </c>
      <c r="B18" s="35" t="s">
        <v>887</v>
      </c>
    </row>
    <row r="19" spans="1:2" x14ac:dyDescent="0.5">
      <c r="A19" s="35" t="s">
        <v>10</v>
      </c>
      <c r="B19" s="35" t="s">
        <v>888</v>
      </c>
    </row>
    <row r="20" spans="1:2" x14ac:dyDescent="0.5">
      <c r="A20" s="23" t="s">
        <v>890</v>
      </c>
    </row>
    <row r="23" spans="1:2" x14ac:dyDescent="0.5">
      <c r="A23" t="s">
        <v>889</v>
      </c>
    </row>
    <row r="25" spans="1:2" x14ac:dyDescent="0.5">
      <c r="A25" s="35" t="s">
        <v>1206</v>
      </c>
    </row>
    <row r="26" spans="1:2" x14ac:dyDescent="0.5">
      <c r="A26" s="35" t="s">
        <v>19</v>
      </c>
    </row>
    <row r="27" spans="1:2" x14ac:dyDescent="0.5">
      <c r="A27" s="35" t="s">
        <v>23</v>
      </c>
    </row>
    <row r="28" spans="1:2" x14ac:dyDescent="0.5">
      <c r="A28" s="35" t="s">
        <v>1207</v>
      </c>
    </row>
    <row r="29" spans="1:2" x14ac:dyDescent="0.5">
      <c r="A29" s="35" t="s">
        <v>141</v>
      </c>
    </row>
    <row r="30" spans="1:2" x14ac:dyDescent="0.5">
      <c r="A30" s="35" t="s">
        <v>153</v>
      </c>
    </row>
    <row r="31" spans="1:2" x14ac:dyDescent="0.5">
      <c r="A31" s="35" t="s">
        <v>1208</v>
      </c>
    </row>
    <row r="32" spans="1:2" x14ac:dyDescent="0.5">
      <c r="A32" s="35" t="s">
        <v>181</v>
      </c>
    </row>
    <row r="33" spans="1:1" x14ac:dyDescent="0.5">
      <c r="A33" s="35" t="s">
        <v>148</v>
      </c>
    </row>
    <row r="34" spans="1:1" x14ac:dyDescent="0.5">
      <c r="A34" s="35" t="s">
        <v>261</v>
      </c>
    </row>
    <row r="35" spans="1:1" x14ac:dyDescent="0.5">
      <c r="A35" s="35" t="s">
        <v>272</v>
      </c>
    </row>
    <row r="36" spans="1:1" x14ac:dyDescent="0.5">
      <c r="A36" s="35" t="s">
        <v>277</v>
      </c>
    </row>
    <row r="37" spans="1:1" x14ac:dyDescent="0.5">
      <c r="A37" s="35" t="s">
        <v>284</v>
      </c>
    </row>
    <row r="38" spans="1:1" x14ac:dyDescent="0.5">
      <c r="A38" s="35" t="s">
        <v>434</v>
      </c>
    </row>
    <row r="39" spans="1:1" x14ac:dyDescent="0.5">
      <c r="A39" s="35" t="s">
        <v>528</v>
      </c>
    </row>
    <row r="40" spans="1:1" x14ac:dyDescent="0.5">
      <c r="A40" s="35" t="s">
        <v>186</v>
      </c>
    </row>
    <row r="41" spans="1:1" x14ac:dyDescent="0.5">
      <c r="A41" s="35" t="s">
        <v>306</v>
      </c>
    </row>
  </sheetData>
  <hyperlinks>
    <hyperlink ref="A20" r:id="rId1" display="* See CHAI's Market Shaping Framework for definitions and additional information: " xr:uid="{5BA61534-DBEB-4725-8844-055D6F9DCBFB}"/>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E3D9C-E5B5-45B3-AEFE-C36A134FDFFA}">
  <dimension ref="A1:W350"/>
  <sheetViews>
    <sheetView tabSelected="1" workbookViewId="0">
      <selection activeCell="B311" sqref="B311"/>
    </sheetView>
  </sheetViews>
  <sheetFormatPr defaultRowHeight="14.35" x14ac:dyDescent="0.5"/>
  <cols>
    <col min="1" max="1" width="17.1171875" customWidth="1"/>
    <col min="2" max="2" width="33.1171875" customWidth="1"/>
    <col min="3" max="3" width="12.29296875" customWidth="1"/>
    <col min="4" max="4" width="80.29296875" customWidth="1"/>
    <col min="7" max="7" width="33.1171875" customWidth="1"/>
    <col min="8" max="8" width="23.1171875" customWidth="1"/>
    <col min="9" max="9" width="20.87890625" customWidth="1"/>
    <col min="10" max="10" width="17.5859375" customWidth="1"/>
    <col min="11" max="11" width="19" customWidth="1"/>
    <col min="12" max="12" width="22.87890625" customWidth="1"/>
    <col min="13" max="13" width="55.703125" bestFit="1" customWidth="1"/>
    <col min="14" max="14" width="48.703125" bestFit="1" customWidth="1"/>
    <col min="15" max="15" width="27.41015625" bestFit="1" customWidth="1"/>
    <col min="16" max="16" width="36.29296875" bestFit="1" customWidth="1"/>
    <col min="17" max="17" width="36.41015625" bestFit="1" customWidth="1"/>
    <col min="18" max="18" width="49.87890625" bestFit="1" customWidth="1"/>
    <col min="19" max="19" width="25.41015625" bestFit="1" customWidth="1"/>
    <col min="20" max="20" width="31" bestFit="1" customWidth="1"/>
    <col min="21" max="21" width="25.41015625" bestFit="1" customWidth="1"/>
    <col min="22" max="22" width="26.41015625" bestFit="1" customWidth="1"/>
  </cols>
  <sheetData>
    <row r="1" spans="1:23" ht="32" customHeight="1" x14ac:dyDescent="0.5">
      <c r="A1" s="39" t="s">
        <v>891</v>
      </c>
      <c r="B1" s="40">
        <v>45344</v>
      </c>
    </row>
    <row r="2" spans="1:23" x14ac:dyDescent="0.5">
      <c r="A2" s="1" t="s">
        <v>0</v>
      </c>
      <c r="B2" s="1" t="s">
        <v>892</v>
      </c>
      <c r="C2" s="2" t="s">
        <v>1</v>
      </c>
      <c r="D2" s="3" t="s">
        <v>2</v>
      </c>
      <c r="E2" s="3" t="s">
        <v>3</v>
      </c>
      <c r="F2" s="1" t="s">
        <v>4</v>
      </c>
      <c r="G2" s="42" t="s">
        <v>5</v>
      </c>
      <c r="H2" s="1" t="s">
        <v>6</v>
      </c>
      <c r="I2" s="1" t="s">
        <v>7</v>
      </c>
      <c r="J2" s="1" t="s">
        <v>8</v>
      </c>
      <c r="K2" s="1" t="s">
        <v>9</v>
      </c>
      <c r="L2" s="1" t="s">
        <v>10</v>
      </c>
      <c r="M2" s="41"/>
      <c r="N2" s="4"/>
      <c r="O2" s="4"/>
      <c r="P2" s="4"/>
      <c r="Q2" s="4"/>
      <c r="R2" s="4"/>
      <c r="S2" s="4"/>
      <c r="T2" s="4"/>
      <c r="U2" s="4"/>
      <c r="V2" s="4"/>
      <c r="W2" s="4"/>
    </row>
    <row r="3" spans="1:23" x14ac:dyDescent="0.5">
      <c r="A3">
        <v>1</v>
      </c>
      <c r="B3" t="s">
        <v>1010</v>
      </c>
      <c r="C3" s="5">
        <v>44638</v>
      </c>
      <c r="D3" t="s">
        <v>1011</v>
      </c>
      <c r="E3" s="6" t="s">
        <v>11</v>
      </c>
      <c r="F3" t="s">
        <v>12</v>
      </c>
      <c r="G3" t="s">
        <v>13</v>
      </c>
      <c r="H3" t="s">
        <v>14</v>
      </c>
      <c r="K3" t="s">
        <v>15</v>
      </c>
      <c r="M3" s="7"/>
    </row>
    <row r="4" spans="1:23" x14ac:dyDescent="0.5">
      <c r="A4">
        <v>6</v>
      </c>
      <c r="B4" t="s">
        <v>1087</v>
      </c>
      <c r="C4" s="5">
        <v>44285</v>
      </c>
      <c r="D4" t="s">
        <v>16</v>
      </c>
      <c r="E4" s="6" t="s">
        <v>17</v>
      </c>
      <c r="F4" t="s">
        <v>12</v>
      </c>
      <c r="G4" t="s">
        <v>13</v>
      </c>
      <c r="H4" t="s">
        <v>18</v>
      </c>
      <c r="K4" t="s">
        <v>15</v>
      </c>
      <c r="M4" s="7"/>
    </row>
    <row r="5" spans="1:23" x14ac:dyDescent="0.5">
      <c r="A5">
        <v>7329</v>
      </c>
      <c r="B5" t="s">
        <v>894</v>
      </c>
      <c r="C5" s="22">
        <v>44536</v>
      </c>
      <c r="D5" t="s">
        <v>20</v>
      </c>
      <c r="E5" s="23" t="s">
        <v>21</v>
      </c>
      <c r="F5" t="s">
        <v>12</v>
      </c>
      <c r="G5" t="s">
        <v>13</v>
      </c>
      <c r="H5" s="13" t="s">
        <v>14</v>
      </c>
      <c r="I5" s="13" t="s">
        <v>22</v>
      </c>
      <c r="J5" s="14">
        <v>400000000</v>
      </c>
      <c r="K5" t="s">
        <v>15</v>
      </c>
    </row>
    <row r="6" spans="1:23" x14ac:dyDescent="0.5">
      <c r="A6" s="9">
        <v>23</v>
      </c>
      <c r="B6" t="s">
        <v>1088</v>
      </c>
      <c r="C6" s="10">
        <v>45015</v>
      </c>
      <c r="D6" t="s">
        <v>24</v>
      </c>
      <c r="E6" s="11" t="s">
        <v>25</v>
      </c>
      <c r="F6" s="9" t="s">
        <v>26</v>
      </c>
      <c r="G6" s="9" t="s">
        <v>27</v>
      </c>
      <c r="H6" s="9" t="s">
        <v>28</v>
      </c>
      <c r="I6" s="9"/>
      <c r="J6" s="9"/>
      <c r="K6" s="9" t="s">
        <v>29</v>
      </c>
      <c r="L6" s="9" t="s">
        <v>30</v>
      </c>
      <c r="M6" s="12"/>
    </row>
    <row r="7" spans="1:23" x14ac:dyDescent="0.5">
      <c r="A7">
        <v>25</v>
      </c>
      <c r="B7" t="s">
        <v>990</v>
      </c>
      <c r="C7" s="5">
        <v>44854</v>
      </c>
      <c r="D7" t="s">
        <v>31</v>
      </c>
      <c r="E7" s="8" t="s">
        <v>32</v>
      </c>
      <c r="F7" t="s">
        <v>26</v>
      </c>
      <c r="G7" s="13" t="s">
        <v>27</v>
      </c>
      <c r="H7" s="13" t="s">
        <v>28</v>
      </c>
      <c r="I7" s="13"/>
      <c r="K7" t="s">
        <v>33</v>
      </c>
      <c r="M7" s="7"/>
    </row>
    <row r="8" spans="1:23" x14ac:dyDescent="0.5">
      <c r="A8">
        <v>26</v>
      </c>
      <c r="B8" t="s">
        <v>991</v>
      </c>
      <c r="C8" s="5">
        <v>44838</v>
      </c>
      <c r="D8" t="s">
        <v>992</v>
      </c>
      <c r="E8" s="8" t="s">
        <v>34</v>
      </c>
      <c r="F8" t="s">
        <v>26</v>
      </c>
      <c r="G8" s="13" t="s">
        <v>27</v>
      </c>
      <c r="H8" s="13" t="s">
        <v>28</v>
      </c>
      <c r="I8" s="13"/>
      <c r="K8" t="s">
        <v>15</v>
      </c>
      <c r="M8" s="7"/>
    </row>
    <row r="9" spans="1:23" x14ac:dyDescent="0.5">
      <c r="A9">
        <v>27</v>
      </c>
      <c r="B9" t="s">
        <v>1089</v>
      </c>
      <c r="C9" s="5">
        <v>44817</v>
      </c>
      <c r="D9" t="s">
        <v>35</v>
      </c>
      <c r="E9" s="8" t="s">
        <v>36</v>
      </c>
      <c r="F9" t="s">
        <v>26</v>
      </c>
      <c r="G9" s="13" t="s">
        <v>27</v>
      </c>
      <c r="H9" s="13" t="s">
        <v>28</v>
      </c>
      <c r="I9" s="13"/>
      <c r="K9" t="s">
        <v>37</v>
      </c>
      <c r="M9" s="7"/>
    </row>
    <row r="10" spans="1:23" x14ac:dyDescent="0.5">
      <c r="A10">
        <v>28</v>
      </c>
      <c r="B10" t="s">
        <v>993</v>
      </c>
      <c r="C10" s="5">
        <v>44770</v>
      </c>
      <c r="D10" t="s">
        <v>38</v>
      </c>
      <c r="E10" s="8" t="s">
        <v>39</v>
      </c>
      <c r="F10" t="s">
        <v>26</v>
      </c>
      <c r="G10" s="13" t="s">
        <v>27</v>
      </c>
      <c r="H10" s="13" t="s">
        <v>28</v>
      </c>
      <c r="I10" s="13"/>
      <c r="K10" t="s">
        <v>29</v>
      </c>
      <c r="L10" t="s">
        <v>30</v>
      </c>
      <c r="M10" s="7"/>
    </row>
    <row r="11" spans="1:23" x14ac:dyDescent="0.5">
      <c r="A11">
        <v>29</v>
      </c>
      <c r="B11" t="s">
        <v>1090</v>
      </c>
      <c r="C11" s="5">
        <v>44693</v>
      </c>
      <c r="D11" t="s">
        <v>40</v>
      </c>
      <c r="E11" s="8" t="s">
        <v>41</v>
      </c>
      <c r="F11" t="s">
        <v>42</v>
      </c>
      <c r="G11" s="13" t="s">
        <v>27</v>
      </c>
      <c r="H11" s="13" t="s">
        <v>28</v>
      </c>
      <c r="I11" s="13"/>
      <c r="K11" t="s">
        <v>15</v>
      </c>
      <c r="L11" t="s">
        <v>43</v>
      </c>
      <c r="M11" s="7"/>
    </row>
    <row r="12" spans="1:23" x14ac:dyDescent="0.5">
      <c r="A12" s="9">
        <v>30</v>
      </c>
      <c r="B12" t="s">
        <v>994</v>
      </c>
      <c r="C12" s="10">
        <v>44637</v>
      </c>
      <c r="D12" t="s">
        <v>44</v>
      </c>
      <c r="E12" s="11" t="s">
        <v>45</v>
      </c>
      <c r="F12" s="9" t="s">
        <v>46</v>
      </c>
      <c r="G12" s="9" t="s">
        <v>27</v>
      </c>
      <c r="H12" s="9" t="s">
        <v>28</v>
      </c>
      <c r="I12" s="9"/>
      <c r="J12" s="9"/>
      <c r="K12" s="9" t="s">
        <v>15</v>
      </c>
      <c r="L12" s="9" t="s">
        <v>47</v>
      </c>
      <c r="M12" s="12"/>
    </row>
    <row r="13" spans="1:23" x14ac:dyDescent="0.5">
      <c r="A13">
        <v>31</v>
      </c>
      <c r="B13" t="s">
        <v>1091</v>
      </c>
      <c r="C13" s="5">
        <v>44539</v>
      </c>
      <c r="D13" t="s">
        <v>48</v>
      </c>
      <c r="E13" s="8" t="s">
        <v>49</v>
      </c>
      <c r="F13" t="s">
        <v>26</v>
      </c>
      <c r="G13" s="13" t="s">
        <v>27</v>
      </c>
      <c r="H13" s="13" t="s">
        <v>28</v>
      </c>
      <c r="I13" s="13"/>
      <c r="K13" t="s">
        <v>29</v>
      </c>
      <c r="L13" t="s">
        <v>50</v>
      </c>
      <c r="M13" s="7"/>
    </row>
    <row r="14" spans="1:23" x14ac:dyDescent="0.5">
      <c r="A14">
        <v>32</v>
      </c>
      <c r="B14" t="s">
        <v>995</v>
      </c>
      <c r="C14" s="5">
        <v>44523</v>
      </c>
      <c r="D14" t="s">
        <v>51</v>
      </c>
      <c r="E14" s="8" t="s">
        <v>52</v>
      </c>
      <c r="F14" t="s">
        <v>53</v>
      </c>
      <c r="G14" s="13" t="s">
        <v>27</v>
      </c>
      <c r="H14" s="13" t="s">
        <v>28</v>
      </c>
      <c r="I14" s="13"/>
      <c r="K14" t="s">
        <v>15</v>
      </c>
      <c r="L14" t="s">
        <v>43</v>
      </c>
      <c r="M14" s="7"/>
    </row>
    <row r="15" spans="1:23" x14ac:dyDescent="0.5">
      <c r="A15">
        <v>33</v>
      </c>
      <c r="B15" t="s">
        <v>994</v>
      </c>
      <c r="C15" s="5">
        <v>44516</v>
      </c>
      <c r="D15" t="s">
        <v>996</v>
      </c>
      <c r="E15" s="8" t="s">
        <v>54</v>
      </c>
      <c r="F15" t="s">
        <v>26</v>
      </c>
      <c r="G15" s="13" t="s">
        <v>27</v>
      </c>
      <c r="H15" s="13" t="s">
        <v>28</v>
      </c>
      <c r="I15" s="13"/>
      <c r="K15" t="s">
        <v>15</v>
      </c>
      <c r="M15" s="7"/>
    </row>
    <row r="16" spans="1:23" x14ac:dyDescent="0.5">
      <c r="A16">
        <v>34</v>
      </c>
      <c r="B16" t="s">
        <v>997</v>
      </c>
      <c r="C16" s="5">
        <v>44496</v>
      </c>
      <c r="D16" t="s">
        <v>998</v>
      </c>
      <c r="E16" s="8" t="s">
        <v>55</v>
      </c>
      <c r="F16" t="s">
        <v>26</v>
      </c>
      <c r="G16" s="13" t="s">
        <v>27</v>
      </c>
      <c r="H16" s="13" t="s">
        <v>28</v>
      </c>
      <c r="I16" s="13"/>
      <c r="K16" t="s">
        <v>15</v>
      </c>
      <c r="M16" s="7"/>
    </row>
    <row r="17" spans="1:13" x14ac:dyDescent="0.5">
      <c r="A17">
        <v>35</v>
      </c>
      <c r="B17" t="s">
        <v>999</v>
      </c>
      <c r="C17" s="5">
        <v>44460</v>
      </c>
      <c r="D17" t="s">
        <v>56</v>
      </c>
      <c r="E17" s="8" t="s">
        <v>57</v>
      </c>
      <c r="F17" t="s">
        <v>26</v>
      </c>
      <c r="G17" s="13" t="s">
        <v>27</v>
      </c>
      <c r="H17" s="13" t="s">
        <v>28</v>
      </c>
      <c r="I17" s="13"/>
      <c r="K17" t="s">
        <v>58</v>
      </c>
      <c r="M17" s="7"/>
    </row>
    <row r="18" spans="1:13" x14ac:dyDescent="0.5">
      <c r="A18">
        <v>8067</v>
      </c>
      <c r="B18" t="s">
        <v>894</v>
      </c>
      <c r="C18" s="24">
        <v>43670</v>
      </c>
      <c r="D18" s="30" t="s">
        <v>59</v>
      </c>
      <c r="E18" s="23" t="s">
        <v>60</v>
      </c>
      <c r="F18" s="28" t="s">
        <v>61</v>
      </c>
      <c r="G18" s="13" t="s">
        <v>62</v>
      </c>
      <c r="H18" s="13" t="s">
        <v>63</v>
      </c>
      <c r="I18" s="13"/>
      <c r="J18" s="14">
        <v>300000000</v>
      </c>
      <c r="K18" t="s">
        <v>64</v>
      </c>
      <c r="L18" t="s">
        <v>65</v>
      </c>
    </row>
    <row r="19" spans="1:13" x14ac:dyDescent="0.5">
      <c r="A19">
        <v>37</v>
      </c>
      <c r="B19" t="s">
        <v>1092</v>
      </c>
      <c r="C19" s="5">
        <v>44165</v>
      </c>
      <c r="D19" t="s">
        <v>66</v>
      </c>
      <c r="E19" s="8" t="s">
        <v>67</v>
      </c>
      <c r="F19" t="s">
        <v>26</v>
      </c>
      <c r="G19" s="13" t="s">
        <v>27</v>
      </c>
      <c r="H19" s="13" t="s">
        <v>28</v>
      </c>
      <c r="I19" s="13"/>
      <c r="K19" t="s">
        <v>29</v>
      </c>
      <c r="L19" t="s">
        <v>68</v>
      </c>
      <c r="M19" s="7"/>
    </row>
    <row r="20" spans="1:13" x14ac:dyDescent="0.5">
      <c r="A20">
        <v>40</v>
      </c>
      <c r="B20" t="s">
        <v>1000</v>
      </c>
      <c r="C20" s="5">
        <v>43416</v>
      </c>
      <c r="D20" t="s">
        <v>69</v>
      </c>
      <c r="E20" s="8" t="s">
        <v>70</v>
      </c>
      <c r="F20" t="s">
        <v>26</v>
      </c>
      <c r="G20" s="13" t="s">
        <v>27</v>
      </c>
      <c r="H20" s="13" t="s">
        <v>28</v>
      </c>
      <c r="I20" s="13"/>
      <c r="K20" t="s">
        <v>71</v>
      </c>
      <c r="M20" s="7"/>
    </row>
    <row r="21" spans="1:13" x14ac:dyDescent="0.5">
      <c r="A21" s="9">
        <v>42</v>
      </c>
      <c r="B21" t="s">
        <v>1093</v>
      </c>
      <c r="C21" s="10">
        <v>43222</v>
      </c>
      <c r="D21" t="s">
        <v>72</v>
      </c>
      <c r="E21" s="11" t="s">
        <v>73</v>
      </c>
      <c r="F21" s="9" t="s">
        <v>26</v>
      </c>
      <c r="G21" s="9" t="s">
        <v>27</v>
      </c>
      <c r="H21" s="9" t="s">
        <v>28</v>
      </c>
      <c r="I21" s="9"/>
      <c r="J21" s="9"/>
      <c r="K21" s="9" t="s">
        <v>29</v>
      </c>
      <c r="L21" s="9" t="s">
        <v>68</v>
      </c>
      <c r="M21" s="12"/>
    </row>
    <row r="22" spans="1:13" x14ac:dyDescent="0.5">
      <c r="A22">
        <v>45</v>
      </c>
      <c r="B22" t="s">
        <v>1001</v>
      </c>
      <c r="C22" s="5">
        <v>43012</v>
      </c>
      <c r="D22" t="s">
        <v>74</v>
      </c>
      <c r="E22" s="8" t="s">
        <v>75</v>
      </c>
      <c r="F22" t="s">
        <v>26</v>
      </c>
      <c r="G22" s="13" t="s">
        <v>27</v>
      </c>
      <c r="H22" s="13" t="s">
        <v>28</v>
      </c>
      <c r="I22" s="13"/>
      <c r="K22" t="s">
        <v>29</v>
      </c>
      <c r="L22" t="s">
        <v>76</v>
      </c>
      <c r="M22" s="7"/>
    </row>
    <row r="23" spans="1:13" x14ac:dyDescent="0.5">
      <c r="A23">
        <v>46</v>
      </c>
      <c r="B23" t="s">
        <v>1002</v>
      </c>
      <c r="C23" s="5">
        <v>42941</v>
      </c>
      <c r="D23" t="s">
        <v>77</v>
      </c>
      <c r="E23" s="8" t="s">
        <v>78</v>
      </c>
      <c r="F23" t="s">
        <v>26</v>
      </c>
      <c r="G23" s="13" t="s">
        <v>27</v>
      </c>
      <c r="H23" s="13" t="s">
        <v>28</v>
      </c>
      <c r="I23" s="13"/>
      <c r="K23" t="s">
        <v>29</v>
      </c>
      <c r="L23" t="s">
        <v>79</v>
      </c>
      <c r="M23" s="7"/>
    </row>
    <row r="24" spans="1:13" x14ac:dyDescent="0.5">
      <c r="A24">
        <v>49</v>
      </c>
      <c r="B24" t="s">
        <v>1003</v>
      </c>
      <c r="C24" s="5">
        <v>42846</v>
      </c>
      <c r="D24" t="s">
        <v>80</v>
      </c>
      <c r="E24" s="8" t="s">
        <v>81</v>
      </c>
      <c r="F24" t="s">
        <v>26</v>
      </c>
      <c r="G24" s="13" t="s">
        <v>27</v>
      </c>
      <c r="H24" s="13" t="s">
        <v>28</v>
      </c>
      <c r="I24" s="13"/>
      <c r="K24" t="s">
        <v>71</v>
      </c>
      <c r="M24" s="7"/>
    </row>
    <row r="25" spans="1:13" x14ac:dyDescent="0.5">
      <c r="A25" s="9">
        <v>50</v>
      </c>
      <c r="B25" t="s">
        <v>1094</v>
      </c>
      <c r="C25" s="10">
        <v>42818</v>
      </c>
      <c r="D25" t="s">
        <v>82</v>
      </c>
      <c r="E25" s="11" t="s">
        <v>83</v>
      </c>
      <c r="F25" s="9" t="s">
        <v>26</v>
      </c>
      <c r="G25" s="9" t="s">
        <v>27</v>
      </c>
      <c r="H25" s="9" t="s">
        <v>28</v>
      </c>
      <c r="I25" s="9"/>
      <c r="J25" s="9"/>
      <c r="K25" s="9" t="s">
        <v>64</v>
      </c>
      <c r="L25" s="9"/>
      <c r="M25" s="12"/>
    </row>
    <row r="26" spans="1:13" x14ac:dyDescent="0.5">
      <c r="A26">
        <v>51</v>
      </c>
      <c r="B26" t="s">
        <v>1004</v>
      </c>
      <c r="C26" s="5">
        <v>42760</v>
      </c>
      <c r="D26" t="s">
        <v>84</v>
      </c>
      <c r="E26" s="8" t="s">
        <v>85</v>
      </c>
      <c r="F26" t="s">
        <v>26</v>
      </c>
      <c r="G26" s="13" t="s">
        <v>27</v>
      </c>
      <c r="H26" s="13" t="s">
        <v>28</v>
      </c>
      <c r="I26" s="13"/>
      <c r="K26" t="s">
        <v>64</v>
      </c>
      <c r="M26" s="7"/>
    </row>
    <row r="27" spans="1:13" x14ac:dyDescent="0.5">
      <c r="A27" s="9">
        <v>52</v>
      </c>
      <c r="B27" t="s">
        <v>1095</v>
      </c>
      <c r="C27" s="10">
        <v>42705</v>
      </c>
      <c r="D27" t="s">
        <v>86</v>
      </c>
      <c r="E27" s="11" t="s">
        <v>87</v>
      </c>
      <c r="F27" s="9" t="s">
        <v>26</v>
      </c>
      <c r="G27" s="9" t="s">
        <v>27</v>
      </c>
      <c r="H27" s="9" t="s">
        <v>28</v>
      </c>
      <c r="I27" s="9"/>
      <c r="J27" s="9"/>
      <c r="K27" s="9" t="s">
        <v>71</v>
      </c>
      <c r="L27" s="9" t="s">
        <v>88</v>
      </c>
      <c r="M27" s="12"/>
    </row>
    <row r="28" spans="1:13" x14ac:dyDescent="0.5">
      <c r="A28" s="9">
        <v>56</v>
      </c>
      <c r="B28" t="s">
        <v>1096</v>
      </c>
      <c r="C28" s="10">
        <v>42558</v>
      </c>
      <c r="D28" t="s">
        <v>89</v>
      </c>
      <c r="E28" s="11" t="s">
        <v>90</v>
      </c>
      <c r="F28" s="9" t="s">
        <v>26</v>
      </c>
      <c r="G28" s="9" t="s">
        <v>27</v>
      </c>
      <c r="H28" s="9" t="s">
        <v>28</v>
      </c>
      <c r="I28" s="9"/>
      <c r="J28" s="9"/>
      <c r="K28" s="9" t="s">
        <v>91</v>
      </c>
      <c r="L28" s="9"/>
      <c r="M28" s="12"/>
    </row>
    <row r="29" spans="1:13" x14ac:dyDescent="0.5">
      <c r="A29">
        <v>57</v>
      </c>
      <c r="B29" t="s">
        <v>993</v>
      </c>
      <c r="C29" s="5">
        <v>42485</v>
      </c>
      <c r="D29" t="s">
        <v>92</v>
      </c>
      <c r="E29" s="8" t="s">
        <v>93</v>
      </c>
      <c r="F29" t="s">
        <v>26</v>
      </c>
      <c r="G29" s="13" t="s">
        <v>27</v>
      </c>
      <c r="H29" s="13" t="s">
        <v>28</v>
      </c>
      <c r="I29" s="13"/>
      <c r="K29" t="s">
        <v>29</v>
      </c>
      <c r="L29" t="s">
        <v>68</v>
      </c>
      <c r="M29" s="12"/>
    </row>
    <row r="30" spans="1:13" x14ac:dyDescent="0.5">
      <c r="A30" s="9">
        <v>59</v>
      </c>
      <c r="B30" t="s">
        <v>1005</v>
      </c>
      <c r="C30" s="10">
        <v>42389</v>
      </c>
      <c r="D30" t="s">
        <v>94</v>
      </c>
      <c r="E30" s="11" t="s">
        <v>95</v>
      </c>
      <c r="F30" s="9" t="s">
        <v>26</v>
      </c>
      <c r="G30" s="9" t="s">
        <v>27</v>
      </c>
      <c r="H30" s="9" t="s">
        <v>28</v>
      </c>
      <c r="I30" s="9"/>
      <c r="J30" s="9"/>
      <c r="K30" s="9" t="s">
        <v>71</v>
      </c>
      <c r="L30" s="9" t="s">
        <v>88</v>
      </c>
      <c r="M30" s="9"/>
    </row>
    <row r="31" spans="1:13" x14ac:dyDescent="0.5">
      <c r="A31">
        <v>60</v>
      </c>
      <c r="B31" t="s">
        <v>1000</v>
      </c>
      <c r="C31" s="5">
        <v>42356</v>
      </c>
      <c r="D31" t="s">
        <v>96</v>
      </c>
      <c r="E31" s="8" t="s">
        <v>97</v>
      </c>
      <c r="F31" t="s">
        <v>26</v>
      </c>
      <c r="G31" s="13" t="s">
        <v>27</v>
      </c>
      <c r="H31" s="13" t="s">
        <v>28</v>
      </c>
      <c r="I31" s="13"/>
      <c r="K31" t="s">
        <v>29</v>
      </c>
      <c r="L31" t="s">
        <v>98</v>
      </c>
      <c r="M31" s="12"/>
    </row>
    <row r="32" spans="1:13" x14ac:dyDescent="0.5">
      <c r="A32">
        <v>61</v>
      </c>
      <c r="B32" t="s">
        <v>1006</v>
      </c>
      <c r="C32" s="5">
        <v>42339</v>
      </c>
      <c r="D32" t="s">
        <v>99</v>
      </c>
      <c r="E32" s="8" t="s">
        <v>100</v>
      </c>
      <c r="F32" t="s">
        <v>26</v>
      </c>
      <c r="G32" s="13" t="s">
        <v>27</v>
      </c>
      <c r="H32" s="13" t="s">
        <v>28</v>
      </c>
      <c r="I32" s="13"/>
      <c r="K32" t="s">
        <v>29</v>
      </c>
      <c r="M32" s="12"/>
    </row>
    <row r="33" spans="1:13" x14ac:dyDescent="0.5">
      <c r="A33">
        <v>62</v>
      </c>
      <c r="B33" t="s">
        <v>1002</v>
      </c>
      <c r="C33" s="5">
        <v>42331</v>
      </c>
      <c r="D33" t="s">
        <v>101</v>
      </c>
      <c r="E33" s="8" t="s">
        <v>102</v>
      </c>
      <c r="F33" t="s">
        <v>26</v>
      </c>
      <c r="G33" s="13" t="s">
        <v>27</v>
      </c>
      <c r="H33" s="13" t="s">
        <v>28</v>
      </c>
      <c r="I33" s="13"/>
      <c r="K33" t="s">
        <v>71</v>
      </c>
      <c r="L33" t="s">
        <v>88</v>
      </c>
      <c r="M33" s="12"/>
    </row>
    <row r="34" spans="1:13" x14ac:dyDescent="0.5">
      <c r="A34" s="9">
        <v>65</v>
      </c>
      <c r="B34" t="s">
        <v>1097</v>
      </c>
      <c r="C34" s="10">
        <v>42186</v>
      </c>
      <c r="D34" t="s">
        <v>103</v>
      </c>
      <c r="E34" s="11" t="s">
        <v>104</v>
      </c>
      <c r="F34" s="9" t="s">
        <v>26</v>
      </c>
      <c r="G34" s="9" t="s">
        <v>27</v>
      </c>
      <c r="H34" s="9" t="s">
        <v>28</v>
      </c>
      <c r="I34" s="9"/>
      <c r="J34" s="9"/>
      <c r="K34" s="9" t="s">
        <v>29</v>
      </c>
      <c r="L34" s="9"/>
      <c r="M34" s="12"/>
    </row>
    <row r="35" spans="1:13" x14ac:dyDescent="0.5">
      <c r="A35">
        <v>66</v>
      </c>
      <c r="B35" t="s">
        <v>1001</v>
      </c>
      <c r="C35" s="5">
        <v>42166</v>
      </c>
      <c r="D35" t="s">
        <v>105</v>
      </c>
      <c r="E35" s="8" t="s">
        <v>106</v>
      </c>
      <c r="F35" t="s">
        <v>26</v>
      </c>
      <c r="G35" s="13" t="s">
        <v>27</v>
      </c>
      <c r="H35" s="13" t="s">
        <v>28</v>
      </c>
      <c r="I35" s="13"/>
      <c r="K35" t="s">
        <v>29</v>
      </c>
      <c r="M35" s="12"/>
    </row>
    <row r="36" spans="1:13" x14ac:dyDescent="0.5">
      <c r="A36" s="9">
        <v>67</v>
      </c>
      <c r="B36" t="s">
        <v>1098</v>
      </c>
      <c r="C36" s="10">
        <v>42164</v>
      </c>
      <c r="D36" t="s">
        <v>107</v>
      </c>
      <c r="E36" s="11" t="s">
        <v>108</v>
      </c>
      <c r="F36" s="9" t="s">
        <v>26</v>
      </c>
      <c r="G36" s="9" t="s">
        <v>27</v>
      </c>
      <c r="H36" s="9" t="s">
        <v>28</v>
      </c>
      <c r="I36" s="9"/>
      <c r="J36" s="9"/>
      <c r="K36" s="9" t="s">
        <v>29</v>
      </c>
      <c r="L36" s="9"/>
      <c r="M36" s="12"/>
    </row>
    <row r="37" spans="1:13" x14ac:dyDescent="0.5">
      <c r="A37">
        <v>69</v>
      </c>
      <c r="B37" t="s">
        <v>1000</v>
      </c>
      <c r="C37" s="5">
        <v>41974</v>
      </c>
      <c r="D37" t="s">
        <v>1007</v>
      </c>
      <c r="E37" s="8" t="s">
        <v>109</v>
      </c>
      <c r="F37" t="s">
        <v>26</v>
      </c>
      <c r="G37" s="13" t="s">
        <v>27</v>
      </c>
      <c r="H37" s="13" t="s">
        <v>28</v>
      </c>
      <c r="I37" s="13"/>
      <c r="K37" t="s">
        <v>29</v>
      </c>
      <c r="L37" t="s">
        <v>98</v>
      </c>
      <c r="M37" s="12"/>
    </row>
    <row r="38" spans="1:13" x14ac:dyDescent="0.5">
      <c r="A38" s="9">
        <v>71</v>
      </c>
      <c r="B38" t="s">
        <v>1099</v>
      </c>
      <c r="C38" s="10">
        <v>41907</v>
      </c>
      <c r="D38" t="s">
        <v>110</v>
      </c>
      <c r="E38" s="11" t="s">
        <v>111</v>
      </c>
      <c r="F38" s="9" t="s">
        <v>26</v>
      </c>
      <c r="G38" s="9" t="s">
        <v>27</v>
      </c>
      <c r="H38" s="9" t="s">
        <v>28</v>
      </c>
      <c r="I38" s="9"/>
      <c r="J38" s="9"/>
      <c r="K38" s="9" t="s">
        <v>29</v>
      </c>
      <c r="L38" s="9" t="s">
        <v>112</v>
      </c>
      <c r="M38" s="12"/>
    </row>
    <row r="39" spans="1:13" x14ac:dyDescent="0.5">
      <c r="A39">
        <v>72</v>
      </c>
      <c r="B39" t="s">
        <v>1001</v>
      </c>
      <c r="C39" s="5">
        <v>41843</v>
      </c>
      <c r="D39" t="s">
        <v>1008</v>
      </c>
      <c r="E39" s="8" t="s">
        <v>113</v>
      </c>
      <c r="F39" t="s">
        <v>26</v>
      </c>
      <c r="G39" s="13" t="s">
        <v>27</v>
      </c>
      <c r="H39" s="13" t="s">
        <v>28</v>
      </c>
      <c r="I39" s="13"/>
      <c r="K39" t="s">
        <v>29</v>
      </c>
      <c r="L39" t="s">
        <v>112</v>
      </c>
      <c r="M39" s="7"/>
    </row>
    <row r="40" spans="1:13" x14ac:dyDescent="0.5">
      <c r="A40" s="9">
        <v>73</v>
      </c>
      <c r="B40" t="s">
        <v>1100</v>
      </c>
      <c r="C40" s="10">
        <v>41837</v>
      </c>
      <c r="D40" t="s">
        <v>114</v>
      </c>
      <c r="E40" s="11" t="s">
        <v>115</v>
      </c>
      <c r="F40" s="9" t="s">
        <v>26</v>
      </c>
      <c r="G40" s="9" t="s">
        <v>27</v>
      </c>
      <c r="H40" s="9" t="s">
        <v>28</v>
      </c>
      <c r="I40" s="9"/>
      <c r="J40" s="9"/>
      <c r="K40" s="9" t="s">
        <v>29</v>
      </c>
      <c r="L40" s="9"/>
      <c r="M40" s="12"/>
    </row>
    <row r="41" spans="1:13" x14ac:dyDescent="0.5">
      <c r="A41">
        <v>75</v>
      </c>
      <c r="B41" t="s">
        <v>993</v>
      </c>
      <c r="C41" s="5">
        <v>41730</v>
      </c>
      <c r="D41" t="s">
        <v>116</v>
      </c>
      <c r="E41" s="8" t="s">
        <v>117</v>
      </c>
      <c r="F41" t="s">
        <v>26</v>
      </c>
      <c r="G41" s="13" t="s">
        <v>27</v>
      </c>
      <c r="H41" s="13" t="s">
        <v>28</v>
      </c>
      <c r="I41" s="13"/>
      <c r="K41" t="s">
        <v>29</v>
      </c>
      <c r="L41" t="s">
        <v>68</v>
      </c>
      <c r="M41" s="7"/>
    </row>
    <row r="42" spans="1:13" x14ac:dyDescent="0.5">
      <c r="A42">
        <v>76</v>
      </c>
      <c r="B42" t="s">
        <v>1002</v>
      </c>
      <c r="C42" s="5">
        <v>41620</v>
      </c>
      <c r="D42" t="s">
        <v>118</v>
      </c>
      <c r="E42" s="8" t="s">
        <v>119</v>
      </c>
      <c r="F42" t="s">
        <v>26</v>
      </c>
      <c r="G42" s="13" t="s">
        <v>27</v>
      </c>
      <c r="H42" s="13" t="s">
        <v>28</v>
      </c>
      <c r="I42" s="13"/>
      <c r="K42" t="s">
        <v>29</v>
      </c>
      <c r="M42" s="7"/>
    </row>
    <row r="43" spans="1:13" x14ac:dyDescent="0.5">
      <c r="A43">
        <v>77</v>
      </c>
      <c r="B43" t="s">
        <v>1009</v>
      </c>
      <c r="C43" s="5">
        <v>41491</v>
      </c>
      <c r="D43" t="s">
        <v>120</v>
      </c>
      <c r="E43" s="8" t="s">
        <v>121</v>
      </c>
      <c r="F43" t="s">
        <v>26</v>
      </c>
      <c r="G43" s="13" t="s">
        <v>27</v>
      </c>
      <c r="H43" s="13" t="s">
        <v>28</v>
      </c>
      <c r="I43" s="13"/>
      <c r="K43" t="s">
        <v>122</v>
      </c>
      <c r="M43" s="7"/>
    </row>
    <row r="44" spans="1:13" x14ac:dyDescent="0.5">
      <c r="A44">
        <v>78</v>
      </c>
      <c r="B44" t="s">
        <v>993</v>
      </c>
      <c r="C44" s="5">
        <v>41322</v>
      </c>
      <c r="D44" t="s">
        <v>123</v>
      </c>
      <c r="E44" s="8" t="s">
        <v>124</v>
      </c>
      <c r="F44" t="s">
        <v>26</v>
      </c>
      <c r="G44" s="13" t="s">
        <v>27</v>
      </c>
      <c r="H44" s="13" t="s">
        <v>28</v>
      </c>
      <c r="I44" s="13"/>
      <c r="K44" t="s">
        <v>29</v>
      </c>
      <c r="M44" s="7"/>
    </row>
    <row r="45" spans="1:13" x14ac:dyDescent="0.5">
      <c r="A45" s="9">
        <v>79</v>
      </c>
      <c r="B45" t="s">
        <v>1101</v>
      </c>
      <c r="C45" s="10">
        <v>41115</v>
      </c>
      <c r="D45" t="s">
        <v>125</v>
      </c>
      <c r="E45" s="11" t="s">
        <v>126</v>
      </c>
      <c r="F45" s="9" t="s">
        <v>26</v>
      </c>
      <c r="G45" s="9" t="s">
        <v>27</v>
      </c>
      <c r="H45" s="9" t="s">
        <v>28</v>
      </c>
      <c r="I45" s="9"/>
      <c r="J45" s="9"/>
      <c r="K45" s="9" t="s">
        <v>29</v>
      </c>
      <c r="L45" s="9"/>
      <c r="M45" s="12"/>
    </row>
    <row r="46" spans="1:13" x14ac:dyDescent="0.5">
      <c r="A46" s="9">
        <v>80</v>
      </c>
      <c r="B46" t="s">
        <v>1102</v>
      </c>
      <c r="C46" s="10">
        <v>40941</v>
      </c>
      <c r="D46" t="s">
        <v>127</v>
      </c>
      <c r="E46" s="11" t="s">
        <v>128</v>
      </c>
      <c r="F46" s="9" t="s">
        <v>26</v>
      </c>
      <c r="G46" s="9" t="s">
        <v>27</v>
      </c>
      <c r="H46" s="9" t="s">
        <v>28</v>
      </c>
      <c r="I46" s="9"/>
      <c r="J46" s="9"/>
      <c r="K46" s="9" t="s">
        <v>29</v>
      </c>
      <c r="L46" s="9"/>
      <c r="M46" s="12"/>
    </row>
    <row r="47" spans="1:13" x14ac:dyDescent="0.5">
      <c r="A47">
        <v>6990</v>
      </c>
      <c r="B47" t="s">
        <v>1103</v>
      </c>
      <c r="C47" s="22">
        <v>44777</v>
      </c>
      <c r="D47" t="s">
        <v>129</v>
      </c>
      <c r="E47" s="23" t="s">
        <v>130</v>
      </c>
      <c r="F47" s="28" t="s">
        <v>131</v>
      </c>
      <c r="G47" s="13" t="s">
        <v>132</v>
      </c>
      <c r="H47" t="s">
        <v>136</v>
      </c>
      <c r="J47" s="14">
        <v>200000000</v>
      </c>
      <c r="K47" t="s">
        <v>64</v>
      </c>
      <c r="L47" t="s">
        <v>133</v>
      </c>
      <c r="M47" s="7"/>
    </row>
    <row r="48" spans="1:13" x14ac:dyDescent="0.5">
      <c r="A48">
        <v>7246</v>
      </c>
      <c r="B48" t="s">
        <v>900</v>
      </c>
      <c r="C48" s="22">
        <v>44628</v>
      </c>
      <c r="D48" t="s">
        <v>134</v>
      </c>
      <c r="E48" s="23" t="s">
        <v>135</v>
      </c>
      <c r="F48" s="28" t="s">
        <v>12</v>
      </c>
      <c r="G48" s="13" t="s">
        <v>132</v>
      </c>
      <c r="H48" t="s">
        <v>136</v>
      </c>
      <c r="I48" t="s">
        <v>137</v>
      </c>
      <c r="J48" s="14">
        <v>150000000</v>
      </c>
      <c r="K48" t="s">
        <v>138</v>
      </c>
      <c r="M48" s="7"/>
    </row>
    <row r="49" spans="1:13" x14ac:dyDescent="0.5">
      <c r="A49">
        <v>9504</v>
      </c>
      <c r="B49" t="s">
        <v>984</v>
      </c>
      <c r="C49" s="16">
        <v>44621</v>
      </c>
      <c r="D49" t="s">
        <v>139</v>
      </c>
      <c r="E49" s="23" t="s">
        <v>140</v>
      </c>
      <c r="F49" t="s">
        <v>26</v>
      </c>
      <c r="G49" s="13" t="s">
        <v>132</v>
      </c>
      <c r="H49" t="s">
        <v>136</v>
      </c>
      <c r="I49" t="s">
        <v>137</v>
      </c>
      <c r="J49" s="14">
        <v>90000000</v>
      </c>
      <c r="K49" t="s">
        <v>15</v>
      </c>
      <c r="M49" s="7"/>
    </row>
    <row r="50" spans="1:13" x14ac:dyDescent="0.5">
      <c r="A50">
        <v>908</v>
      </c>
      <c r="B50" t="s">
        <v>1104</v>
      </c>
      <c r="C50" s="5">
        <v>42401</v>
      </c>
      <c r="D50" t="s">
        <v>142</v>
      </c>
      <c r="E50" s="18" t="s">
        <v>1031</v>
      </c>
      <c r="F50" t="s">
        <v>143</v>
      </c>
      <c r="G50" s="13" t="s">
        <v>132</v>
      </c>
      <c r="H50" t="s">
        <v>136</v>
      </c>
      <c r="I50" t="s">
        <v>22</v>
      </c>
      <c r="J50" s="14">
        <v>65100000</v>
      </c>
      <c r="K50" t="s">
        <v>37</v>
      </c>
      <c r="L50" t="s">
        <v>144</v>
      </c>
      <c r="M50" s="7"/>
    </row>
    <row r="51" spans="1:13" x14ac:dyDescent="0.5">
      <c r="A51">
        <v>814</v>
      </c>
      <c r="B51" t="s">
        <v>1105</v>
      </c>
      <c r="C51" s="5">
        <v>44637</v>
      </c>
      <c r="D51" t="s">
        <v>145</v>
      </c>
      <c r="E51" s="8" t="s">
        <v>1032</v>
      </c>
      <c r="F51" t="s">
        <v>146</v>
      </c>
      <c r="G51" s="13" t="s">
        <v>13</v>
      </c>
      <c r="H51" t="s">
        <v>147</v>
      </c>
      <c r="I51" t="s">
        <v>22</v>
      </c>
      <c r="J51" s="14">
        <v>56000000</v>
      </c>
      <c r="K51" t="s">
        <v>15</v>
      </c>
      <c r="M51" s="7"/>
    </row>
    <row r="52" spans="1:13" x14ac:dyDescent="0.5">
      <c r="A52">
        <v>867</v>
      </c>
      <c r="B52" t="s">
        <v>1033</v>
      </c>
      <c r="C52" s="5">
        <v>43182</v>
      </c>
      <c r="D52" t="s">
        <v>149</v>
      </c>
      <c r="E52" s="18" t="s">
        <v>1034</v>
      </c>
      <c r="F52" t="s">
        <v>150</v>
      </c>
      <c r="G52" s="13" t="s">
        <v>13</v>
      </c>
      <c r="H52" t="s">
        <v>147</v>
      </c>
      <c r="I52" t="s">
        <v>22</v>
      </c>
      <c r="J52" s="14">
        <v>50000000</v>
      </c>
      <c r="K52" t="s">
        <v>151</v>
      </c>
      <c r="L52" t="s">
        <v>152</v>
      </c>
    </row>
    <row r="53" spans="1:13" x14ac:dyDescent="0.5">
      <c r="A53">
        <v>140</v>
      </c>
      <c r="B53" t="s">
        <v>1106</v>
      </c>
      <c r="C53" s="5">
        <v>44550</v>
      </c>
      <c r="D53" t="s">
        <v>154</v>
      </c>
      <c r="E53" s="8" t="s">
        <v>155</v>
      </c>
      <c r="F53" t="s">
        <v>53</v>
      </c>
      <c r="G53" s="13" t="s">
        <v>132</v>
      </c>
      <c r="H53" s="13" t="s">
        <v>136</v>
      </c>
      <c r="I53" s="13" t="s">
        <v>137</v>
      </c>
      <c r="J53" s="14">
        <v>21000000</v>
      </c>
      <c r="K53" t="s">
        <v>156</v>
      </c>
      <c r="L53" t="s">
        <v>157</v>
      </c>
      <c r="M53" s="7"/>
    </row>
    <row r="54" spans="1:13" x14ac:dyDescent="0.5">
      <c r="A54">
        <v>885</v>
      </c>
      <c r="B54" t="s">
        <v>1107</v>
      </c>
      <c r="C54" s="5">
        <v>42866</v>
      </c>
      <c r="D54" t="s">
        <v>158</v>
      </c>
      <c r="E54" s="18" t="s">
        <v>1035</v>
      </c>
      <c r="F54" t="s">
        <v>26</v>
      </c>
      <c r="G54" s="13" t="s">
        <v>13</v>
      </c>
      <c r="H54" t="s">
        <v>147</v>
      </c>
      <c r="I54" t="s">
        <v>22</v>
      </c>
      <c r="J54" s="14">
        <v>50000000</v>
      </c>
      <c r="K54" t="s">
        <v>37</v>
      </c>
      <c r="L54" t="s">
        <v>159</v>
      </c>
      <c r="M54" s="7"/>
    </row>
    <row r="55" spans="1:13" x14ac:dyDescent="0.5">
      <c r="A55">
        <v>154</v>
      </c>
      <c r="B55" t="s">
        <v>1014</v>
      </c>
      <c r="C55" s="5">
        <v>44392</v>
      </c>
      <c r="D55" t="s">
        <v>160</v>
      </c>
      <c r="E55" s="8" t="s">
        <v>161</v>
      </c>
      <c r="F55" t="s">
        <v>26</v>
      </c>
      <c r="G55" s="13" t="s">
        <v>132</v>
      </c>
      <c r="H55" t="s">
        <v>136</v>
      </c>
      <c r="J55" s="14">
        <v>198000000</v>
      </c>
      <c r="K55" t="s">
        <v>64</v>
      </c>
      <c r="L55" t="s">
        <v>162</v>
      </c>
      <c r="M55" s="7"/>
    </row>
    <row r="56" spans="1:13" x14ac:dyDescent="0.5">
      <c r="A56">
        <v>1293</v>
      </c>
      <c r="B56" t="s">
        <v>901</v>
      </c>
      <c r="C56" s="16">
        <v>44945</v>
      </c>
      <c r="D56" t="s">
        <v>163</v>
      </c>
      <c r="E56" s="20" t="s">
        <v>164</v>
      </c>
      <c r="F56" t="s">
        <v>12</v>
      </c>
      <c r="G56" s="13" t="s">
        <v>27</v>
      </c>
      <c r="H56" t="s">
        <v>165</v>
      </c>
      <c r="I56" t="s">
        <v>166</v>
      </c>
      <c r="J56" s="14">
        <v>50000000</v>
      </c>
      <c r="K56" t="s">
        <v>167</v>
      </c>
      <c r="L56" t="s">
        <v>168</v>
      </c>
      <c r="M56" s="7"/>
    </row>
    <row r="57" spans="1:13" x14ac:dyDescent="0.5">
      <c r="A57">
        <v>166</v>
      </c>
      <c r="B57" t="s">
        <v>1108</v>
      </c>
      <c r="C57" s="5">
        <v>44116</v>
      </c>
      <c r="D57" t="s">
        <v>169</v>
      </c>
      <c r="E57" s="8" t="s">
        <v>170</v>
      </c>
      <c r="F57" t="s">
        <v>53</v>
      </c>
      <c r="G57" s="13" t="s">
        <v>132</v>
      </c>
      <c r="H57" s="13" t="s">
        <v>136</v>
      </c>
      <c r="I57" s="13" t="s">
        <v>137</v>
      </c>
      <c r="J57" s="14">
        <v>3500000</v>
      </c>
      <c r="K57" t="s">
        <v>171</v>
      </c>
      <c r="M57" s="7"/>
    </row>
    <row r="58" spans="1:13" x14ac:dyDescent="0.5">
      <c r="A58">
        <v>176</v>
      </c>
      <c r="B58" t="s">
        <v>1109</v>
      </c>
      <c r="C58" s="5">
        <v>43976</v>
      </c>
      <c r="D58" t="s">
        <v>172</v>
      </c>
      <c r="E58" s="8" t="s">
        <v>173</v>
      </c>
      <c r="F58" t="s">
        <v>53</v>
      </c>
      <c r="G58" s="13" t="s">
        <v>132</v>
      </c>
      <c r="H58" s="13" t="s">
        <v>136</v>
      </c>
      <c r="I58" s="13"/>
      <c r="K58" t="s">
        <v>174</v>
      </c>
      <c r="M58" s="7"/>
    </row>
    <row r="59" spans="1:13" x14ac:dyDescent="0.5">
      <c r="A59">
        <v>182</v>
      </c>
      <c r="B59" t="s">
        <v>565</v>
      </c>
      <c r="C59" s="5">
        <v>43852</v>
      </c>
      <c r="D59" t="s">
        <v>175</v>
      </c>
      <c r="E59" s="8" t="s">
        <v>176</v>
      </c>
      <c r="F59" t="s">
        <v>53</v>
      </c>
      <c r="G59" s="13" t="s">
        <v>132</v>
      </c>
      <c r="H59" s="13" t="s">
        <v>177</v>
      </c>
      <c r="I59" s="13" t="s">
        <v>137</v>
      </c>
      <c r="J59" s="14">
        <v>5220000</v>
      </c>
      <c r="K59" t="s">
        <v>178</v>
      </c>
    </row>
    <row r="60" spans="1:13" x14ac:dyDescent="0.5">
      <c r="A60">
        <v>185</v>
      </c>
      <c r="B60" t="s">
        <v>1110</v>
      </c>
      <c r="C60" s="5">
        <v>43776</v>
      </c>
      <c r="D60" t="s">
        <v>179</v>
      </c>
      <c r="E60" s="8" t="s">
        <v>180</v>
      </c>
      <c r="F60" t="s">
        <v>53</v>
      </c>
      <c r="G60" s="13" t="s">
        <v>132</v>
      </c>
      <c r="H60" s="13" t="s">
        <v>136</v>
      </c>
      <c r="I60" s="13"/>
      <c r="K60" t="s">
        <v>174</v>
      </c>
      <c r="M60" s="7"/>
    </row>
    <row r="61" spans="1:13" x14ac:dyDescent="0.5">
      <c r="A61">
        <v>2242</v>
      </c>
      <c r="B61" t="s">
        <v>1111</v>
      </c>
      <c r="C61" s="24">
        <v>42849</v>
      </c>
      <c r="D61" s="25" t="s">
        <v>182</v>
      </c>
      <c r="E61" s="23" t="s">
        <v>183</v>
      </c>
      <c r="F61" t="s">
        <v>12</v>
      </c>
      <c r="G61" s="13" t="s">
        <v>132</v>
      </c>
      <c r="H61" t="s">
        <v>184</v>
      </c>
      <c r="I61" t="s">
        <v>22</v>
      </c>
      <c r="J61" s="14">
        <v>49200000</v>
      </c>
      <c r="K61" t="s">
        <v>37</v>
      </c>
      <c r="L61" t="s">
        <v>185</v>
      </c>
      <c r="M61" s="7"/>
    </row>
    <row r="62" spans="1:13" x14ac:dyDescent="0.5">
      <c r="A62">
        <v>894</v>
      </c>
      <c r="B62" t="s">
        <v>1036</v>
      </c>
      <c r="C62" s="5">
        <v>42647</v>
      </c>
      <c r="D62" t="s">
        <v>187</v>
      </c>
      <c r="E62" s="18" t="s">
        <v>1037</v>
      </c>
      <c r="F62" t="s">
        <v>53</v>
      </c>
      <c r="G62" s="13" t="s">
        <v>132</v>
      </c>
      <c r="H62" t="s">
        <v>136</v>
      </c>
      <c r="I62" t="s">
        <v>137</v>
      </c>
      <c r="J62" s="14">
        <v>38300000</v>
      </c>
      <c r="K62" t="s">
        <v>71</v>
      </c>
      <c r="M62" s="7"/>
    </row>
    <row r="63" spans="1:13" x14ac:dyDescent="0.5">
      <c r="A63">
        <v>210</v>
      </c>
      <c r="B63" t="s">
        <v>1112</v>
      </c>
      <c r="C63" s="5">
        <v>43420</v>
      </c>
      <c r="D63" t="s">
        <v>188</v>
      </c>
      <c r="E63" s="8" t="s">
        <v>189</v>
      </c>
      <c r="F63" t="s">
        <v>53</v>
      </c>
      <c r="G63" s="13" t="s">
        <v>132</v>
      </c>
      <c r="H63" t="s">
        <v>136</v>
      </c>
      <c r="K63" t="s">
        <v>71</v>
      </c>
      <c r="M63" s="7"/>
    </row>
    <row r="64" spans="1:13" x14ac:dyDescent="0.5">
      <c r="A64">
        <v>212</v>
      </c>
      <c r="B64" t="s">
        <v>1113</v>
      </c>
      <c r="C64" s="5">
        <v>43320</v>
      </c>
      <c r="D64" t="s">
        <v>190</v>
      </c>
      <c r="E64" s="8" t="s">
        <v>191</v>
      </c>
      <c r="F64" t="s">
        <v>53</v>
      </c>
      <c r="G64" s="13" t="s">
        <v>132</v>
      </c>
      <c r="H64" t="s">
        <v>177</v>
      </c>
      <c r="K64" t="s">
        <v>71</v>
      </c>
      <c r="M64" s="7"/>
    </row>
    <row r="65" spans="1:13" x14ac:dyDescent="0.5">
      <c r="A65">
        <v>214</v>
      </c>
      <c r="B65" t="s">
        <v>1114</v>
      </c>
      <c r="C65" s="5">
        <v>43309</v>
      </c>
      <c r="D65" t="s">
        <v>192</v>
      </c>
      <c r="E65" s="8" t="s">
        <v>193</v>
      </c>
      <c r="F65" t="s">
        <v>53</v>
      </c>
      <c r="G65" s="13" t="s">
        <v>132</v>
      </c>
      <c r="H65" t="s">
        <v>136</v>
      </c>
      <c r="K65" t="s">
        <v>71</v>
      </c>
      <c r="M65" s="7"/>
    </row>
    <row r="66" spans="1:13" x14ac:dyDescent="0.5">
      <c r="A66">
        <v>215</v>
      </c>
      <c r="B66" t="s">
        <v>1115</v>
      </c>
      <c r="C66" s="5">
        <v>43309</v>
      </c>
      <c r="D66" t="s">
        <v>194</v>
      </c>
      <c r="E66" s="8" t="s">
        <v>195</v>
      </c>
      <c r="F66" t="s">
        <v>53</v>
      </c>
      <c r="G66" s="13" t="s">
        <v>132</v>
      </c>
      <c r="H66" t="s">
        <v>136</v>
      </c>
      <c r="K66" t="s">
        <v>71</v>
      </c>
      <c r="M66" s="7"/>
    </row>
    <row r="67" spans="1:13" x14ac:dyDescent="0.5">
      <c r="A67">
        <v>9510</v>
      </c>
      <c r="B67" t="s">
        <v>902</v>
      </c>
      <c r="C67">
        <v>2013</v>
      </c>
      <c r="D67" t="s">
        <v>196</v>
      </c>
      <c r="E67" s="23" t="s">
        <v>197</v>
      </c>
      <c r="F67" t="s">
        <v>12</v>
      </c>
      <c r="G67" s="13" t="s">
        <v>132</v>
      </c>
      <c r="H67" t="s">
        <v>184</v>
      </c>
      <c r="I67" t="s">
        <v>137</v>
      </c>
      <c r="J67" s="14">
        <v>36632810</v>
      </c>
      <c r="K67" t="s">
        <v>198</v>
      </c>
      <c r="L67" t="s">
        <v>199</v>
      </c>
      <c r="M67" s="7"/>
    </row>
    <row r="68" spans="1:13" x14ac:dyDescent="0.5">
      <c r="A68">
        <v>833</v>
      </c>
      <c r="B68" t="s">
        <v>1038</v>
      </c>
      <c r="C68" s="5">
        <v>44154</v>
      </c>
      <c r="D68" t="s">
        <v>200</v>
      </c>
      <c r="E68" s="18" t="s">
        <v>1039</v>
      </c>
      <c r="F68" t="s">
        <v>26</v>
      </c>
      <c r="G68" s="13" t="s">
        <v>27</v>
      </c>
      <c r="H68" s="13" t="s">
        <v>28</v>
      </c>
      <c r="J68" s="14">
        <v>34300000</v>
      </c>
      <c r="K68" t="s">
        <v>138</v>
      </c>
      <c r="M68" s="7"/>
    </row>
    <row r="69" spans="1:13" x14ac:dyDescent="0.5">
      <c r="A69">
        <v>229</v>
      </c>
      <c r="B69" t="s">
        <v>1116</v>
      </c>
      <c r="C69" s="5">
        <v>43019</v>
      </c>
      <c r="D69" t="s">
        <v>201</v>
      </c>
      <c r="E69" s="8" t="s">
        <v>202</v>
      </c>
      <c r="F69" t="s">
        <v>53</v>
      </c>
      <c r="G69" s="13" t="s">
        <v>132</v>
      </c>
      <c r="H69" s="13" t="s">
        <v>136</v>
      </c>
      <c r="I69" s="13"/>
      <c r="K69" t="s">
        <v>64</v>
      </c>
      <c r="L69" t="s">
        <v>203</v>
      </c>
      <c r="M69" s="7"/>
    </row>
    <row r="70" spans="1:13" x14ac:dyDescent="0.5">
      <c r="A70">
        <v>234</v>
      </c>
      <c r="B70" t="s">
        <v>1015</v>
      </c>
      <c r="C70" s="5">
        <v>42884</v>
      </c>
      <c r="D70" t="s">
        <v>204</v>
      </c>
      <c r="E70" s="8" t="s">
        <v>205</v>
      </c>
      <c r="F70" t="s">
        <v>53</v>
      </c>
      <c r="G70" s="13" t="s">
        <v>132</v>
      </c>
      <c r="H70" t="s">
        <v>136</v>
      </c>
      <c r="K70" t="s">
        <v>206</v>
      </c>
      <c r="M70" s="7"/>
    </row>
    <row r="71" spans="1:13" x14ac:dyDescent="0.5">
      <c r="A71">
        <v>235</v>
      </c>
      <c r="B71" t="s">
        <v>1016</v>
      </c>
      <c r="C71" s="5">
        <v>42829</v>
      </c>
      <c r="D71" t="s">
        <v>207</v>
      </c>
      <c r="E71" s="8" t="s">
        <v>208</v>
      </c>
      <c r="F71" t="s">
        <v>53</v>
      </c>
      <c r="G71" s="13" t="s">
        <v>132</v>
      </c>
      <c r="H71" t="s">
        <v>136</v>
      </c>
      <c r="K71" t="s">
        <v>209</v>
      </c>
      <c r="M71" s="7"/>
    </row>
    <row r="72" spans="1:13" x14ac:dyDescent="0.5">
      <c r="A72">
        <v>237</v>
      </c>
      <c r="B72" t="s">
        <v>1117</v>
      </c>
      <c r="C72" s="5">
        <v>42818</v>
      </c>
      <c r="D72" t="s">
        <v>210</v>
      </c>
      <c r="E72" s="8" t="s">
        <v>211</v>
      </c>
      <c r="F72" t="s">
        <v>53</v>
      </c>
      <c r="G72" s="13" t="s">
        <v>27</v>
      </c>
      <c r="H72" s="13" t="s">
        <v>212</v>
      </c>
      <c r="I72" s="13"/>
      <c r="K72" t="s">
        <v>64</v>
      </c>
      <c r="M72" s="7"/>
    </row>
    <row r="73" spans="1:13" x14ac:dyDescent="0.5">
      <c r="A73">
        <v>238</v>
      </c>
      <c r="B73" t="s">
        <v>1017</v>
      </c>
      <c r="C73" s="5">
        <v>42810</v>
      </c>
      <c r="D73" t="s">
        <v>213</v>
      </c>
      <c r="E73" s="8" t="s">
        <v>214</v>
      </c>
      <c r="F73" t="s">
        <v>53</v>
      </c>
      <c r="G73" s="13" t="s">
        <v>132</v>
      </c>
      <c r="H73" t="s">
        <v>136</v>
      </c>
      <c r="K73" t="s">
        <v>37</v>
      </c>
      <c r="M73" s="7"/>
    </row>
    <row r="74" spans="1:13" x14ac:dyDescent="0.5">
      <c r="A74">
        <v>457</v>
      </c>
      <c r="B74" t="s">
        <v>903</v>
      </c>
      <c r="C74" s="5">
        <v>42704</v>
      </c>
      <c r="D74" t="s">
        <v>1040</v>
      </c>
      <c r="E74" s="8" t="s">
        <v>1041</v>
      </c>
      <c r="F74" t="s">
        <v>26</v>
      </c>
      <c r="G74" s="13" t="s">
        <v>132</v>
      </c>
      <c r="H74" t="s">
        <v>136</v>
      </c>
      <c r="I74" t="s">
        <v>137</v>
      </c>
      <c r="J74" s="14">
        <v>34000000</v>
      </c>
      <c r="K74" t="s">
        <v>29</v>
      </c>
      <c r="M74" s="7"/>
    </row>
    <row r="75" spans="1:13" x14ac:dyDescent="0.5">
      <c r="A75">
        <v>855</v>
      </c>
      <c r="B75" t="s">
        <v>1118</v>
      </c>
      <c r="C75" s="5">
        <v>43363</v>
      </c>
      <c r="D75" t="s">
        <v>215</v>
      </c>
      <c r="E75" s="18" t="s">
        <v>1042</v>
      </c>
      <c r="F75" t="s">
        <v>12</v>
      </c>
      <c r="G75" s="13" t="s">
        <v>132</v>
      </c>
      <c r="H75" t="s">
        <v>136</v>
      </c>
      <c r="I75" t="s">
        <v>216</v>
      </c>
      <c r="J75" s="14">
        <v>33000000</v>
      </c>
      <c r="K75" t="s">
        <v>37</v>
      </c>
      <c r="L75" t="s">
        <v>217</v>
      </c>
      <c r="M75" s="7"/>
    </row>
    <row r="76" spans="1:13" x14ac:dyDescent="0.5">
      <c r="A76">
        <v>9512</v>
      </c>
      <c r="B76" t="s">
        <v>904</v>
      </c>
      <c r="C76" s="32">
        <v>2017</v>
      </c>
      <c r="D76" t="s">
        <v>218</v>
      </c>
      <c r="E76" s="23" t="s">
        <v>219</v>
      </c>
      <c r="F76" t="s">
        <v>12</v>
      </c>
      <c r="G76" s="13" t="s">
        <v>132</v>
      </c>
      <c r="H76" t="s">
        <v>136</v>
      </c>
      <c r="I76" t="s">
        <v>137</v>
      </c>
      <c r="J76" s="14">
        <v>28046386</v>
      </c>
      <c r="K76" t="s">
        <v>198</v>
      </c>
      <c r="L76" t="s">
        <v>199</v>
      </c>
      <c r="M76" s="7"/>
    </row>
    <row r="77" spans="1:13" x14ac:dyDescent="0.5">
      <c r="A77">
        <v>260</v>
      </c>
      <c r="B77" t="s">
        <v>1119</v>
      </c>
      <c r="C77" s="5">
        <v>42081</v>
      </c>
      <c r="D77" t="s">
        <v>220</v>
      </c>
      <c r="E77" s="8" t="s">
        <v>221</v>
      </c>
      <c r="F77" t="s">
        <v>53</v>
      </c>
      <c r="G77" s="13" t="s">
        <v>132</v>
      </c>
      <c r="H77" t="s">
        <v>136</v>
      </c>
      <c r="K77" t="s">
        <v>222</v>
      </c>
      <c r="M77" s="7"/>
    </row>
    <row r="78" spans="1:13" x14ac:dyDescent="0.5">
      <c r="A78">
        <v>262</v>
      </c>
      <c r="B78" t="s">
        <v>1120</v>
      </c>
      <c r="C78" s="5">
        <v>41940</v>
      </c>
      <c r="D78" t="s">
        <v>223</v>
      </c>
      <c r="E78" s="8" t="s">
        <v>224</v>
      </c>
      <c r="F78" t="s">
        <v>53</v>
      </c>
      <c r="G78" s="13" t="s">
        <v>132</v>
      </c>
      <c r="H78" t="s">
        <v>136</v>
      </c>
      <c r="K78" t="s">
        <v>225</v>
      </c>
      <c r="L78" t="s">
        <v>203</v>
      </c>
      <c r="M78" s="7"/>
    </row>
    <row r="79" spans="1:13" x14ac:dyDescent="0.5">
      <c r="A79">
        <v>264</v>
      </c>
      <c r="B79" t="s">
        <v>1018</v>
      </c>
      <c r="C79" s="5">
        <v>41745</v>
      </c>
      <c r="D79" t="s">
        <v>226</v>
      </c>
      <c r="E79" s="8" t="s">
        <v>227</v>
      </c>
      <c r="F79" t="s">
        <v>53</v>
      </c>
      <c r="G79" s="13" t="s">
        <v>132</v>
      </c>
      <c r="H79" t="s">
        <v>136</v>
      </c>
      <c r="K79" t="s">
        <v>228</v>
      </c>
      <c r="M79" s="7"/>
    </row>
    <row r="80" spans="1:13" x14ac:dyDescent="0.5">
      <c r="A80">
        <v>267</v>
      </c>
      <c r="B80" t="s">
        <v>1019</v>
      </c>
      <c r="C80" s="5">
        <v>41653</v>
      </c>
      <c r="D80" t="s">
        <v>229</v>
      </c>
      <c r="E80" s="8" t="s">
        <v>230</v>
      </c>
      <c r="F80" t="s">
        <v>53</v>
      </c>
      <c r="G80" s="13" t="s">
        <v>132</v>
      </c>
      <c r="H80" t="s">
        <v>136</v>
      </c>
      <c r="I80" t="s">
        <v>137</v>
      </c>
      <c r="K80" t="s">
        <v>231</v>
      </c>
      <c r="M80" s="7"/>
    </row>
    <row r="81" spans="1:13" x14ac:dyDescent="0.5">
      <c r="A81">
        <v>1297</v>
      </c>
      <c r="B81" t="s">
        <v>905</v>
      </c>
      <c r="C81" s="16">
        <v>44915</v>
      </c>
      <c r="D81" t="s">
        <v>232</v>
      </c>
      <c r="E81" s="20" t="s">
        <v>233</v>
      </c>
      <c r="F81" t="s">
        <v>12</v>
      </c>
      <c r="G81" s="13" t="s">
        <v>132</v>
      </c>
      <c r="H81" t="s">
        <v>184</v>
      </c>
      <c r="I81" t="s">
        <v>234</v>
      </c>
      <c r="J81" s="14">
        <v>23000000</v>
      </c>
      <c r="K81" t="s">
        <v>235</v>
      </c>
      <c r="M81" s="7"/>
    </row>
    <row r="82" spans="1:13" x14ac:dyDescent="0.5">
      <c r="A82">
        <v>270</v>
      </c>
      <c r="B82" t="s">
        <v>1020</v>
      </c>
      <c r="C82" s="16">
        <v>41526</v>
      </c>
      <c r="D82" t="s">
        <v>236</v>
      </c>
      <c r="E82" s="8" t="s">
        <v>237</v>
      </c>
      <c r="F82" t="s">
        <v>53</v>
      </c>
      <c r="G82" s="13" t="s">
        <v>132</v>
      </c>
      <c r="H82" t="s">
        <v>136</v>
      </c>
      <c r="I82" t="s">
        <v>137</v>
      </c>
      <c r="J82" s="14">
        <v>1600000</v>
      </c>
      <c r="K82" t="s">
        <v>238</v>
      </c>
      <c r="M82" s="17"/>
    </row>
    <row r="83" spans="1:13" x14ac:dyDescent="0.5">
      <c r="A83">
        <v>271</v>
      </c>
      <c r="B83" t="s">
        <v>1121</v>
      </c>
      <c r="C83" s="5">
        <v>41519</v>
      </c>
      <c r="D83" t="s">
        <v>239</v>
      </c>
      <c r="E83" s="8" t="s">
        <v>240</v>
      </c>
      <c r="F83" t="s">
        <v>53</v>
      </c>
      <c r="G83" s="13" t="s">
        <v>132</v>
      </c>
      <c r="H83" t="s">
        <v>136</v>
      </c>
      <c r="K83" t="s">
        <v>241</v>
      </c>
      <c r="M83" s="7"/>
    </row>
    <row r="84" spans="1:13" x14ac:dyDescent="0.5">
      <c r="A84">
        <v>273</v>
      </c>
      <c r="B84" t="s">
        <v>1021</v>
      </c>
      <c r="C84" s="5">
        <v>41379</v>
      </c>
      <c r="D84" t="s">
        <v>242</v>
      </c>
      <c r="E84" s="8" t="s">
        <v>243</v>
      </c>
      <c r="F84" t="s">
        <v>53</v>
      </c>
      <c r="G84" s="13" t="s">
        <v>132</v>
      </c>
      <c r="H84" t="s">
        <v>136</v>
      </c>
      <c r="K84" t="s">
        <v>37</v>
      </c>
      <c r="M84" s="7"/>
    </row>
    <row r="85" spans="1:13" x14ac:dyDescent="0.5">
      <c r="A85">
        <v>277</v>
      </c>
      <c r="B85" t="s">
        <v>1022</v>
      </c>
      <c r="C85" s="5">
        <v>41352</v>
      </c>
      <c r="D85" t="s">
        <v>244</v>
      </c>
      <c r="E85" s="8" t="s">
        <v>245</v>
      </c>
      <c r="F85" t="s">
        <v>53</v>
      </c>
      <c r="G85" s="13" t="s">
        <v>132</v>
      </c>
      <c r="H85" t="s">
        <v>136</v>
      </c>
      <c r="K85" t="s">
        <v>64</v>
      </c>
      <c r="M85" s="7"/>
    </row>
    <row r="86" spans="1:13" x14ac:dyDescent="0.5">
      <c r="A86">
        <v>9511</v>
      </c>
      <c r="B86" t="s">
        <v>906</v>
      </c>
      <c r="C86" s="32">
        <v>2016</v>
      </c>
      <c r="D86" t="s">
        <v>246</v>
      </c>
      <c r="E86" s="23" t="s">
        <v>247</v>
      </c>
      <c r="F86" t="s">
        <v>12</v>
      </c>
      <c r="G86" s="13" t="s">
        <v>27</v>
      </c>
      <c r="H86" t="s">
        <v>165</v>
      </c>
      <c r="I86" t="s">
        <v>248</v>
      </c>
      <c r="J86" s="14">
        <v>22942125</v>
      </c>
      <c r="K86" t="s">
        <v>198</v>
      </c>
      <c r="L86" t="s">
        <v>199</v>
      </c>
      <c r="M86" s="7"/>
    </row>
    <row r="87" spans="1:13" x14ac:dyDescent="0.5">
      <c r="A87">
        <v>280</v>
      </c>
      <c r="B87" t="s">
        <v>1209</v>
      </c>
      <c r="C87" s="5">
        <v>41199</v>
      </c>
      <c r="D87" t="s">
        <v>249</v>
      </c>
      <c r="E87" s="8" t="s">
        <v>250</v>
      </c>
      <c r="F87" t="s">
        <v>53</v>
      </c>
      <c r="G87" s="13" t="s">
        <v>132</v>
      </c>
      <c r="H87" t="s">
        <v>136</v>
      </c>
      <c r="K87" t="s">
        <v>64</v>
      </c>
      <c r="M87" s="7"/>
    </row>
    <row r="88" spans="1:13" x14ac:dyDescent="0.5">
      <c r="A88">
        <v>281</v>
      </c>
      <c r="B88" t="s">
        <v>1122</v>
      </c>
      <c r="C88" s="5">
        <v>40995</v>
      </c>
      <c r="D88" t="s">
        <v>251</v>
      </c>
      <c r="E88" s="8" t="s">
        <v>252</v>
      </c>
      <c r="F88" t="s">
        <v>53</v>
      </c>
      <c r="G88" s="13" t="s">
        <v>27</v>
      </c>
      <c r="H88" s="13" t="s">
        <v>212</v>
      </c>
      <c r="I88" s="13"/>
      <c r="K88" t="s">
        <v>64</v>
      </c>
      <c r="M88" s="7"/>
    </row>
    <row r="89" spans="1:13" x14ac:dyDescent="0.5">
      <c r="A89">
        <v>282</v>
      </c>
      <c r="B89" t="s">
        <v>1023</v>
      </c>
      <c r="C89" s="5">
        <v>40973</v>
      </c>
      <c r="D89" t="s">
        <v>253</v>
      </c>
      <c r="E89" s="8" t="s">
        <v>254</v>
      </c>
      <c r="F89" t="s">
        <v>53</v>
      </c>
      <c r="G89" s="13" t="s">
        <v>132</v>
      </c>
      <c r="H89" t="s">
        <v>136</v>
      </c>
      <c r="I89" t="s">
        <v>137</v>
      </c>
      <c r="J89" s="14">
        <v>7500000</v>
      </c>
      <c r="K89" t="s">
        <v>138</v>
      </c>
      <c r="M89" s="7"/>
    </row>
    <row r="90" spans="1:13" x14ac:dyDescent="0.5">
      <c r="A90">
        <v>8763</v>
      </c>
      <c r="B90" t="s">
        <v>1123</v>
      </c>
      <c r="C90" s="24">
        <v>42376</v>
      </c>
      <c r="D90" s="30" t="s">
        <v>255</v>
      </c>
      <c r="E90" s="23" t="s">
        <v>256</v>
      </c>
      <c r="F90" t="s">
        <v>150</v>
      </c>
      <c r="G90" t="s">
        <v>27</v>
      </c>
      <c r="H90" s="13" t="s">
        <v>257</v>
      </c>
      <c r="I90" t="s">
        <v>22</v>
      </c>
      <c r="J90" s="14">
        <v>20000000</v>
      </c>
      <c r="K90" t="s">
        <v>64</v>
      </c>
      <c r="M90" s="7"/>
    </row>
    <row r="91" spans="1:13" x14ac:dyDescent="0.5">
      <c r="A91">
        <v>826</v>
      </c>
      <c r="B91" t="s">
        <v>1124</v>
      </c>
      <c r="C91" s="5">
        <v>44299</v>
      </c>
      <c r="D91" t="s">
        <v>258</v>
      </c>
      <c r="E91" s="18" t="s">
        <v>1043</v>
      </c>
      <c r="F91" t="s">
        <v>150</v>
      </c>
      <c r="G91" s="13" t="s">
        <v>132</v>
      </c>
      <c r="H91" t="s">
        <v>177</v>
      </c>
      <c r="I91" t="s">
        <v>234</v>
      </c>
      <c r="J91" s="14">
        <v>19000000</v>
      </c>
      <c r="K91" t="s">
        <v>231</v>
      </c>
      <c r="M91" s="7"/>
    </row>
    <row r="92" spans="1:13" x14ac:dyDescent="0.5">
      <c r="A92">
        <v>133</v>
      </c>
      <c r="B92" t="s">
        <v>1024</v>
      </c>
      <c r="C92" s="5">
        <v>44810</v>
      </c>
      <c r="D92" t="s">
        <v>259</v>
      </c>
      <c r="E92" s="8" t="s">
        <v>1044</v>
      </c>
      <c r="F92" t="s">
        <v>53</v>
      </c>
      <c r="G92" s="13" t="s">
        <v>132</v>
      </c>
      <c r="H92" t="s">
        <v>136</v>
      </c>
      <c r="I92" t="s">
        <v>137</v>
      </c>
      <c r="J92" s="14">
        <v>15900000</v>
      </c>
      <c r="K92" t="s">
        <v>64</v>
      </c>
      <c r="L92" t="s">
        <v>260</v>
      </c>
      <c r="M92" s="7"/>
    </row>
    <row r="93" spans="1:13" x14ac:dyDescent="0.5">
      <c r="A93">
        <v>2573</v>
      </c>
      <c r="B93" t="s">
        <v>907</v>
      </c>
      <c r="C93" s="27">
        <v>45037</v>
      </c>
      <c r="D93" s="25" t="s">
        <v>262</v>
      </c>
      <c r="E93" s="23" t="s">
        <v>263</v>
      </c>
      <c r="F93" t="s">
        <v>12</v>
      </c>
      <c r="G93" s="13" t="s">
        <v>27</v>
      </c>
      <c r="H93" t="s">
        <v>165</v>
      </c>
      <c r="J93" s="14">
        <v>11100000</v>
      </c>
      <c r="K93" t="s">
        <v>138</v>
      </c>
      <c r="M93" s="7"/>
    </row>
    <row r="94" spans="1:13" x14ac:dyDescent="0.5">
      <c r="A94">
        <v>138</v>
      </c>
      <c r="B94" t="s">
        <v>1125</v>
      </c>
      <c r="C94" s="5">
        <v>44616</v>
      </c>
      <c r="D94" t="s">
        <v>264</v>
      </c>
      <c r="E94" s="8" t="s">
        <v>265</v>
      </c>
      <c r="F94" t="s">
        <v>53</v>
      </c>
      <c r="G94" s="13" t="s">
        <v>27</v>
      </c>
      <c r="H94" t="s">
        <v>165</v>
      </c>
      <c r="I94" t="s">
        <v>248</v>
      </c>
      <c r="J94" s="14">
        <v>7000000</v>
      </c>
      <c r="K94" t="s">
        <v>15</v>
      </c>
      <c r="L94" t="s">
        <v>157</v>
      </c>
      <c r="M94" s="7"/>
    </row>
    <row r="95" spans="1:13" x14ac:dyDescent="0.5">
      <c r="A95">
        <v>1477</v>
      </c>
      <c r="B95" t="s">
        <v>908</v>
      </c>
      <c r="C95" s="16">
        <v>43482</v>
      </c>
      <c r="D95" t="s">
        <v>266</v>
      </c>
      <c r="E95" s="20" t="s">
        <v>267</v>
      </c>
      <c r="F95" t="s">
        <v>12</v>
      </c>
      <c r="G95" s="13" t="s">
        <v>132</v>
      </c>
      <c r="H95" t="s">
        <v>136</v>
      </c>
      <c r="I95" t="s">
        <v>137</v>
      </c>
      <c r="J95" s="14">
        <v>3200000</v>
      </c>
      <c r="K95" t="s">
        <v>138</v>
      </c>
      <c r="M95" s="7"/>
    </row>
    <row r="96" spans="1:13" x14ac:dyDescent="0.5">
      <c r="A96">
        <v>1281</v>
      </c>
      <c r="B96" t="s">
        <v>1126</v>
      </c>
      <c r="C96" s="16">
        <v>45104</v>
      </c>
      <c r="D96" t="s">
        <v>268</v>
      </c>
      <c r="E96" s="20" t="s">
        <v>269</v>
      </c>
      <c r="F96" t="s">
        <v>12</v>
      </c>
      <c r="G96" s="13" t="s">
        <v>27</v>
      </c>
      <c r="H96" t="s">
        <v>165</v>
      </c>
      <c r="I96" t="s">
        <v>137</v>
      </c>
      <c r="J96" s="14">
        <v>3000000</v>
      </c>
      <c r="K96" t="s">
        <v>270</v>
      </c>
      <c r="M96" s="7"/>
    </row>
    <row r="97" spans="1:13" x14ac:dyDescent="0.5">
      <c r="A97">
        <v>840</v>
      </c>
      <c r="B97" t="s">
        <v>1045</v>
      </c>
      <c r="C97" s="5">
        <v>44004</v>
      </c>
      <c r="D97" t="s">
        <v>271</v>
      </c>
      <c r="E97" s="18" t="s">
        <v>1046</v>
      </c>
      <c r="F97" t="s">
        <v>26</v>
      </c>
      <c r="G97" s="13" t="s">
        <v>132</v>
      </c>
      <c r="H97" t="s">
        <v>136</v>
      </c>
      <c r="I97" t="s">
        <v>137</v>
      </c>
      <c r="J97" s="14">
        <v>2800000</v>
      </c>
      <c r="K97" t="s">
        <v>15</v>
      </c>
      <c r="M97" s="7"/>
    </row>
    <row r="98" spans="1:13" x14ac:dyDescent="0.5">
      <c r="A98">
        <v>341</v>
      </c>
      <c r="B98" t="s">
        <v>1127</v>
      </c>
      <c r="C98" s="5">
        <v>41970</v>
      </c>
      <c r="D98" t="s">
        <v>273</v>
      </c>
      <c r="E98" s="8" t="s">
        <v>274</v>
      </c>
      <c r="F98" t="s">
        <v>26</v>
      </c>
      <c r="G98" t="s">
        <v>132</v>
      </c>
      <c r="H98" t="s">
        <v>275</v>
      </c>
      <c r="K98" t="s">
        <v>37</v>
      </c>
      <c r="L98" t="s">
        <v>276</v>
      </c>
      <c r="M98" s="7"/>
    </row>
    <row r="99" spans="1:13" x14ac:dyDescent="0.5">
      <c r="A99">
        <v>362</v>
      </c>
      <c r="B99" t="s">
        <v>1128</v>
      </c>
      <c r="C99" s="5">
        <v>44914</v>
      </c>
      <c r="D99" t="s">
        <v>278</v>
      </c>
      <c r="E99" s="8" t="s">
        <v>279</v>
      </c>
      <c r="F99" t="s">
        <v>26</v>
      </c>
      <c r="G99" s="13" t="s">
        <v>27</v>
      </c>
      <c r="H99" s="13" t="s">
        <v>212</v>
      </c>
      <c r="I99" s="13" t="s">
        <v>216</v>
      </c>
      <c r="K99" t="s">
        <v>64</v>
      </c>
      <c r="L99" t="s">
        <v>280</v>
      </c>
      <c r="M99" s="7"/>
    </row>
    <row r="100" spans="1:13" x14ac:dyDescent="0.5">
      <c r="A100">
        <v>366</v>
      </c>
      <c r="B100" t="s">
        <v>1129</v>
      </c>
      <c r="C100" s="5">
        <v>44812</v>
      </c>
      <c r="D100" t="s">
        <v>281</v>
      </c>
      <c r="E100" s="8" t="s">
        <v>282</v>
      </c>
      <c r="F100" t="s">
        <v>53</v>
      </c>
      <c r="G100" s="13" t="s">
        <v>27</v>
      </c>
      <c r="H100" s="13" t="s">
        <v>212</v>
      </c>
      <c r="I100" s="13" t="s">
        <v>216</v>
      </c>
      <c r="K100" t="s">
        <v>37</v>
      </c>
      <c r="L100" t="s">
        <v>283</v>
      </c>
      <c r="M100" s="7"/>
    </row>
    <row r="101" spans="1:13" x14ac:dyDescent="0.5">
      <c r="A101">
        <v>368</v>
      </c>
      <c r="B101" t="s">
        <v>1210</v>
      </c>
      <c r="C101" s="5">
        <v>44774</v>
      </c>
      <c r="D101" t="s">
        <v>285</v>
      </c>
      <c r="E101" s="8" t="s">
        <v>286</v>
      </c>
      <c r="F101" t="s">
        <v>26</v>
      </c>
      <c r="G101" s="13" t="s">
        <v>27</v>
      </c>
      <c r="H101" t="s">
        <v>165</v>
      </c>
      <c r="I101" t="s">
        <v>216</v>
      </c>
      <c r="K101" t="s">
        <v>64</v>
      </c>
      <c r="L101" t="s">
        <v>287</v>
      </c>
      <c r="M101" s="7"/>
    </row>
    <row r="102" spans="1:13" x14ac:dyDescent="0.5">
      <c r="A102">
        <v>2700</v>
      </c>
      <c r="B102" t="s">
        <v>909</v>
      </c>
      <c r="C102" s="27">
        <v>44742</v>
      </c>
      <c r="D102" s="25" t="s">
        <v>288</v>
      </c>
      <c r="E102" s="23" t="s">
        <v>1047</v>
      </c>
      <c r="F102" t="s">
        <v>150</v>
      </c>
      <c r="G102" t="s">
        <v>13</v>
      </c>
      <c r="H102" t="s">
        <v>14</v>
      </c>
      <c r="J102" s="14">
        <v>2600000</v>
      </c>
      <c r="K102" t="s">
        <v>231</v>
      </c>
      <c r="M102" s="7"/>
    </row>
    <row r="103" spans="1:13" x14ac:dyDescent="0.5">
      <c r="A103">
        <v>371</v>
      </c>
      <c r="B103" t="s">
        <v>1130</v>
      </c>
      <c r="C103" s="5">
        <v>44769</v>
      </c>
      <c r="D103" t="s">
        <v>289</v>
      </c>
      <c r="E103" s="8" t="s">
        <v>290</v>
      </c>
      <c r="F103" t="s">
        <v>53</v>
      </c>
      <c r="G103" s="13" t="s">
        <v>27</v>
      </c>
      <c r="H103" s="13" t="s">
        <v>212</v>
      </c>
      <c r="I103" s="13" t="s">
        <v>216</v>
      </c>
      <c r="K103" t="s">
        <v>29</v>
      </c>
      <c r="L103" t="s">
        <v>291</v>
      </c>
      <c r="M103" s="7"/>
    </row>
    <row r="104" spans="1:13" x14ac:dyDescent="0.5">
      <c r="A104">
        <v>374</v>
      </c>
      <c r="B104" t="s">
        <v>1205</v>
      </c>
      <c r="C104" s="5">
        <v>44658</v>
      </c>
      <c r="D104" t="s">
        <v>292</v>
      </c>
      <c r="E104" s="8" t="s">
        <v>293</v>
      </c>
      <c r="F104" t="s">
        <v>12</v>
      </c>
      <c r="G104" s="13" t="s">
        <v>13</v>
      </c>
      <c r="H104" t="s">
        <v>147</v>
      </c>
      <c r="I104" s="13" t="s">
        <v>294</v>
      </c>
      <c r="J104" s="14">
        <v>100000000</v>
      </c>
      <c r="K104" t="s">
        <v>15</v>
      </c>
      <c r="M104" s="7"/>
    </row>
    <row r="105" spans="1:13" x14ac:dyDescent="0.5">
      <c r="A105">
        <v>380</v>
      </c>
      <c r="B105" t="s">
        <v>1131</v>
      </c>
      <c r="C105" s="5">
        <v>44515</v>
      </c>
      <c r="D105" t="s">
        <v>295</v>
      </c>
      <c r="E105" s="8" t="s">
        <v>296</v>
      </c>
      <c r="F105" t="s">
        <v>53</v>
      </c>
      <c r="G105" s="13" t="s">
        <v>27</v>
      </c>
      <c r="H105" s="13" t="s">
        <v>212</v>
      </c>
      <c r="I105" s="13" t="s">
        <v>216</v>
      </c>
      <c r="K105" t="s">
        <v>297</v>
      </c>
      <c r="M105" s="7"/>
    </row>
    <row r="106" spans="1:13" x14ac:dyDescent="0.5">
      <c r="A106">
        <v>383</v>
      </c>
      <c r="B106" t="s">
        <v>1132</v>
      </c>
      <c r="C106" s="5">
        <v>44424</v>
      </c>
      <c r="D106" t="s">
        <v>298</v>
      </c>
      <c r="E106" s="8" t="s">
        <v>299</v>
      </c>
      <c r="F106" t="s">
        <v>26</v>
      </c>
      <c r="G106" s="13" t="s">
        <v>27</v>
      </c>
      <c r="H106" t="s">
        <v>165</v>
      </c>
      <c r="I106" s="13" t="s">
        <v>216</v>
      </c>
      <c r="K106" t="s">
        <v>64</v>
      </c>
      <c r="L106" t="s">
        <v>152</v>
      </c>
      <c r="M106" s="7"/>
    </row>
    <row r="107" spans="1:13" x14ac:dyDescent="0.5">
      <c r="A107">
        <v>1470</v>
      </c>
      <c r="B107" t="s">
        <v>905</v>
      </c>
      <c r="C107" s="16">
        <v>43614</v>
      </c>
      <c r="D107" t="s">
        <v>300</v>
      </c>
      <c r="E107" s="20" t="s">
        <v>301</v>
      </c>
      <c r="F107" t="s">
        <v>12</v>
      </c>
      <c r="G107" s="13" t="s">
        <v>132</v>
      </c>
      <c r="H107" t="s">
        <v>184</v>
      </c>
      <c r="J107" s="14">
        <v>2160000</v>
      </c>
      <c r="K107" t="s">
        <v>302</v>
      </c>
      <c r="M107" s="7"/>
    </row>
    <row r="108" spans="1:13" x14ac:dyDescent="0.5">
      <c r="A108">
        <v>386</v>
      </c>
      <c r="B108" t="s">
        <v>910</v>
      </c>
      <c r="C108" s="5">
        <v>44286</v>
      </c>
      <c r="D108" t="s">
        <v>303</v>
      </c>
      <c r="E108" s="8" t="s">
        <v>304</v>
      </c>
      <c r="F108" t="s">
        <v>138</v>
      </c>
      <c r="G108" s="13" t="s">
        <v>27</v>
      </c>
      <c r="H108" t="s">
        <v>305</v>
      </c>
      <c r="I108" s="13" t="s">
        <v>294</v>
      </c>
      <c r="K108" t="s">
        <v>138</v>
      </c>
      <c r="M108" s="7"/>
    </row>
    <row r="109" spans="1:13" x14ac:dyDescent="0.5">
      <c r="A109">
        <v>391</v>
      </c>
      <c r="B109" t="s">
        <v>910</v>
      </c>
      <c r="C109" s="5">
        <v>44028</v>
      </c>
      <c r="D109" t="s">
        <v>307</v>
      </c>
      <c r="E109" s="8" t="s">
        <v>308</v>
      </c>
      <c r="F109" t="s">
        <v>138</v>
      </c>
      <c r="G109" s="13" t="s">
        <v>13</v>
      </c>
      <c r="H109" s="13" t="s">
        <v>18</v>
      </c>
      <c r="I109" s="13" t="s">
        <v>294</v>
      </c>
      <c r="J109" s="14">
        <v>50000000</v>
      </c>
      <c r="K109" t="s">
        <v>15</v>
      </c>
      <c r="M109" s="7"/>
    </row>
    <row r="110" spans="1:13" x14ac:dyDescent="0.5">
      <c r="A110">
        <v>393</v>
      </c>
      <c r="B110" t="s">
        <v>1133</v>
      </c>
      <c r="C110" s="5">
        <v>44112</v>
      </c>
      <c r="D110" t="s">
        <v>309</v>
      </c>
      <c r="E110" s="8" t="s">
        <v>310</v>
      </c>
      <c r="F110" t="s">
        <v>143</v>
      </c>
      <c r="G110" s="13" t="s">
        <v>27</v>
      </c>
      <c r="H110" s="13" t="s">
        <v>212</v>
      </c>
      <c r="I110" s="13" t="s">
        <v>216</v>
      </c>
      <c r="K110" t="s">
        <v>37</v>
      </c>
      <c r="L110" t="s">
        <v>217</v>
      </c>
      <c r="M110" s="7"/>
    </row>
    <row r="111" spans="1:13" x14ac:dyDescent="0.5">
      <c r="A111">
        <v>396</v>
      </c>
      <c r="B111" t="s">
        <v>1134</v>
      </c>
      <c r="C111" s="5">
        <v>43306</v>
      </c>
      <c r="D111" t="s">
        <v>311</v>
      </c>
      <c r="E111" s="8" t="s">
        <v>312</v>
      </c>
      <c r="F111" t="s">
        <v>53</v>
      </c>
      <c r="G111" s="13" t="s">
        <v>27</v>
      </c>
      <c r="H111" s="13" t="s">
        <v>212</v>
      </c>
      <c r="I111" s="13" t="s">
        <v>216</v>
      </c>
      <c r="K111" t="s">
        <v>29</v>
      </c>
      <c r="M111" s="7"/>
    </row>
    <row r="112" spans="1:13" x14ac:dyDescent="0.5">
      <c r="A112">
        <v>416</v>
      </c>
      <c r="B112" t="s">
        <v>1135</v>
      </c>
      <c r="C112" s="5">
        <v>44727</v>
      </c>
      <c r="D112" t="s">
        <v>313</v>
      </c>
      <c r="E112" s="8" t="s">
        <v>314</v>
      </c>
      <c r="F112" t="s">
        <v>26</v>
      </c>
      <c r="G112" s="13" t="s">
        <v>27</v>
      </c>
      <c r="H112" s="13" t="s">
        <v>28</v>
      </c>
      <c r="I112" s="13"/>
      <c r="K112" t="s">
        <v>315</v>
      </c>
      <c r="M112" s="7"/>
    </row>
    <row r="113" spans="1:13" x14ac:dyDescent="0.5">
      <c r="A113">
        <v>1291</v>
      </c>
      <c r="B113" t="s">
        <v>1136</v>
      </c>
      <c r="C113" s="16">
        <v>44972</v>
      </c>
      <c r="D113" t="s">
        <v>316</v>
      </c>
      <c r="E113" s="20" t="s">
        <v>317</v>
      </c>
      <c r="F113" t="s">
        <v>12</v>
      </c>
      <c r="G113" s="13" t="s">
        <v>132</v>
      </c>
      <c r="H113" t="s">
        <v>136</v>
      </c>
      <c r="J113" s="14">
        <v>562000</v>
      </c>
      <c r="K113" t="s">
        <v>318</v>
      </c>
      <c r="M113" s="7"/>
    </row>
    <row r="114" spans="1:13" x14ac:dyDescent="0.5">
      <c r="A114">
        <v>13</v>
      </c>
      <c r="B114" t="s">
        <v>1012</v>
      </c>
      <c r="C114" s="5">
        <v>44076</v>
      </c>
      <c r="D114" t="s">
        <v>1013</v>
      </c>
      <c r="E114" s="8" t="s">
        <v>319</v>
      </c>
      <c r="F114" t="s">
        <v>26</v>
      </c>
      <c r="G114" t="s">
        <v>27</v>
      </c>
      <c r="H114" t="s">
        <v>257</v>
      </c>
      <c r="I114" t="s">
        <v>166</v>
      </c>
      <c r="K114" t="s">
        <v>15</v>
      </c>
    </row>
    <row r="115" spans="1:13" x14ac:dyDescent="0.5">
      <c r="A115">
        <v>36</v>
      </c>
      <c r="B115" t="s">
        <v>1137</v>
      </c>
      <c r="C115" s="5">
        <v>44407</v>
      </c>
      <c r="D115" t="s">
        <v>320</v>
      </c>
      <c r="E115" s="8" t="s">
        <v>321</v>
      </c>
      <c r="F115" t="s">
        <v>12</v>
      </c>
      <c r="G115" s="13" t="s">
        <v>27</v>
      </c>
      <c r="H115" t="s">
        <v>165</v>
      </c>
      <c r="I115" s="33"/>
      <c r="K115" t="s">
        <v>15</v>
      </c>
      <c r="L115" t="s">
        <v>322</v>
      </c>
      <c r="M115" s="7"/>
    </row>
    <row r="116" spans="1:13" x14ac:dyDescent="0.5">
      <c r="A116">
        <v>116</v>
      </c>
      <c r="B116" t="s">
        <v>895</v>
      </c>
      <c r="C116" s="5">
        <v>45071</v>
      </c>
      <c r="D116" t="s">
        <v>323</v>
      </c>
      <c r="E116" s="8" t="s">
        <v>324</v>
      </c>
      <c r="F116" t="s">
        <v>146</v>
      </c>
      <c r="G116" t="s">
        <v>13</v>
      </c>
      <c r="H116" t="s">
        <v>14</v>
      </c>
      <c r="K116" t="s">
        <v>325</v>
      </c>
    </row>
    <row r="117" spans="1:13" x14ac:dyDescent="0.5">
      <c r="A117">
        <v>117</v>
      </c>
      <c r="B117" t="s">
        <v>895</v>
      </c>
      <c r="C117" s="5">
        <v>44378</v>
      </c>
      <c r="D117" t="s">
        <v>326</v>
      </c>
      <c r="E117" s="8" t="s">
        <v>327</v>
      </c>
      <c r="F117" t="s">
        <v>146</v>
      </c>
      <c r="G117" t="s">
        <v>13</v>
      </c>
      <c r="H117" t="s">
        <v>14</v>
      </c>
      <c r="K117" t="s">
        <v>325</v>
      </c>
    </row>
    <row r="118" spans="1:13" x14ac:dyDescent="0.5">
      <c r="A118">
        <v>120</v>
      </c>
      <c r="B118" t="s">
        <v>1025</v>
      </c>
      <c r="C118" s="5">
        <v>45063</v>
      </c>
      <c r="D118" t="s">
        <v>328</v>
      </c>
      <c r="E118" s="8" t="s">
        <v>329</v>
      </c>
      <c r="F118" t="s">
        <v>53</v>
      </c>
      <c r="G118" t="s">
        <v>27</v>
      </c>
      <c r="H118" t="s">
        <v>257</v>
      </c>
      <c r="K118" t="s">
        <v>138</v>
      </c>
      <c r="M118" s="7"/>
    </row>
    <row r="119" spans="1:13" x14ac:dyDescent="0.5">
      <c r="A119">
        <v>121</v>
      </c>
      <c r="B119" t="s">
        <v>1138</v>
      </c>
      <c r="C119" s="5">
        <v>45034</v>
      </c>
      <c r="D119" t="s">
        <v>330</v>
      </c>
      <c r="E119" s="8" t="s">
        <v>331</v>
      </c>
      <c r="F119" t="s">
        <v>53</v>
      </c>
      <c r="G119" s="13" t="s">
        <v>27</v>
      </c>
      <c r="H119" s="13" t="s">
        <v>165</v>
      </c>
      <c r="I119" s="13"/>
      <c r="K119" t="s">
        <v>332</v>
      </c>
      <c r="M119" s="7"/>
    </row>
    <row r="120" spans="1:13" x14ac:dyDescent="0.5">
      <c r="A120">
        <v>462</v>
      </c>
      <c r="B120" t="s">
        <v>1139</v>
      </c>
      <c r="C120" s="5">
        <v>42507</v>
      </c>
      <c r="D120" t="s">
        <v>333</v>
      </c>
      <c r="E120" s="8" t="s">
        <v>334</v>
      </c>
      <c r="F120" t="s">
        <v>146</v>
      </c>
      <c r="G120" s="13" t="s">
        <v>27</v>
      </c>
      <c r="H120" s="13" t="s">
        <v>212</v>
      </c>
      <c r="I120" s="13" t="s">
        <v>216</v>
      </c>
      <c r="K120" t="s">
        <v>335</v>
      </c>
      <c r="M120" s="7"/>
    </row>
    <row r="121" spans="1:13" x14ac:dyDescent="0.5">
      <c r="A121">
        <v>146</v>
      </c>
      <c r="B121" t="s">
        <v>1140</v>
      </c>
      <c r="C121" s="5">
        <v>44426</v>
      </c>
      <c r="D121" t="s">
        <v>336</v>
      </c>
      <c r="E121" s="8" t="s">
        <v>337</v>
      </c>
      <c r="F121" t="s">
        <v>53</v>
      </c>
      <c r="G121" s="13" t="s">
        <v>27</v>
      </c>
      <c r="H121" s="13" t="s">
        <v>212</v>
      </c>
      <c r="I121" s="13"/>
      <c r="K121" t="s">
        <v>332</v>
      </c>
      <c r="M121" s="7"/>
    </row>
    <row r="122" spans="1:13" x14ac:dyDescent="0.5">
      <c r="A122">
        <v>473</v>
      </c>
      <c r="B122" t="s">
        <v>1141</v>
      </c>
      <c r="C122" s="5">
        <v>42204</v>
      </c>
      <c r="D122" t="s">
        <v>338</v>
      </c>
      <c r="E122" s="8" t="s">
        <v>339</v>
      </c>
      <c r="F122" t="s">
        <v>53</v>
      </c>
      <c r="G122" t="s">
        <v>27</v>
      </c>
      <c r="H122" s="13" t="s">
        <v>257</v>
      </c>
      <c r="I122" s="13" t="s">
        <v>22</v>
      </c>
      <c r="K122" t="s">
        <v>29</v>
      </c>
      <c r="M122" s="7"/>
    </row>
    <row r="123" spans="1:13" x14ac:dyDescent="0.5">
      <c r="A123">
        <v>475</v>
      </c>
      <c r="B123" t="s">
        <v>1211</v>
      </c>
      <c r="C123" s="5">
        <v>42103</v>
      </c>
      <c r="D123" t="s">
        <v>340</v>
      </c>
      <c r="E123" s="8" t="s">
        <v>341</v>
      </c>
      <c r="F123" t="s">
        <v>146</v>
      </c>
      <c r="G123" t="s">
        <v>27</v>
      </c>
      <c r="H123" s="13" t="s">
        <v>257</v>
      </c>
      <c r="I123" s="13" t="s">
        <v>22</v>
      </c>
      <c r="K123" t="s">
        <v>335</v>
      </c>
      <c r="M123" s="7"/>
    </row>
    <row r="124" spans="1:13" x14ac:dyDescent="0.5">
      <c r="A124">
        <v>478</v>
      </c>
      <c r="B124" t="s">
        <v>1074</v>
      </c>
      <c r="C124" s="5">
        <v>41906</v>
      </c>
      <c r="D124" t="s">
        <v>342</v>
      </c>
      <c r="E124" s="8" t="s">
        <v>343</v>
      </c>
      <c r="F124" t="s">
        <v>53</v>
      </c>
      <c r="G124" t="s">
        <v>27</v>
      </c>
      <c r="H124" s="13" t="s">
        <v>257</v>
      </c>
      <c r="I124" s="13" t="s">
        <v>22</v>
      </c>
      <c r="K124" t="s">
        <v>29</v>
      </c>
      <c r="M124" s="7"/>
    </row>
    <row r="125" spans="1:13" x14ac:dyDescent="0.5">
      <c r="A125">
        <v>165</v>
      </c>
      <c r="B125" t="s">
        <v>1026</v>
      </c>
      <c r="C125" s="5">
        <v>44124</v>
      </c>
      <c r="D125" t="s">
        <v>344</v>
      </c>
      <c r="E125" s="8" t="s">
        <v>345</v>
      </c>
      <c r="F125" t="s">
        <v>53</v>
      </c>
      <c r="G125" s="13" t="s">
        <v>132</v>
      </c>
      <c r="H125" s="13" t="s">
        <v>184</v>
      </c>
      <c r="I125" s="13"/>
      <c r="K125" t="s">
        <v>346</v>
      </c>
      <c r="M125" s="7"/>
    </row>
    <row r="126" spans="1:13" x14ac:dyDescent="0.5">
      <c r="A126">
        <v>192</v>
      </c>
      <c r="B126" t="s">
        <v>1024</v>
      </c>
      <c r="C126" s="5">
        <v>43650</v>
      </c>
      <c r="D126" t="s">
        <v>347</v>
      </c>
      <c r="E126" s="8" t="s">
        <v>1048</v>
      </c>
      <c r="F126" t="s">
        <v>53</v>
      </c>
      <c r="G126" s="13" t="s">
        <v>132</v>
      </c>
      <c r="H126" t="s">
        <v>136</v>
      </c>
      <c r="K126" t="s">
        <v>64</v>
      </c>
      <c r="M126" s="7"/>
    </row>
    <row r="127" spans="1:13" x14ac:dyDescent="0.5">
      <c r="A127">
        <v>694</v>
      </c>
      <c r="B127" t="s">
        <v>1217</v>
      </c>
      <c r="C127" s="5">
        <v>44223</v>
      </c>
      <c r="D127" t="s">
        <v>348</v>
      </c>
      <c r="E127" s="8" t="s">
        <v>349</v>
      </c>
      <c r="F127" t="s">
        <v>12</v>
      </c>
      <c r="G127" s="13" t="s">
        <v>27</v>
      </c>
      <c r="H127" s="13" t="s">
        <v>28</v>
      </c>
      <c r="I127" s="13"/>
      <c r="K127" t="s">
        <v>350</v>
      </c>
      <c r="L127" t="s">
        <v>185</v>
      </c>
      <c r="M127" s="7"/>
    </row>
    <row r="128" spans="1:13" x14ac:dyDescent="0.5">
      <c r="A128">
        <v>698</v>
      </c>
      <c r="B128" t="s">
        <v>1073</v>
      </c>
      <c r="C128" s="5">
        <v>44131</v>
      </c>
      <c r="D128" t="s">
        <v>351</v>
      </c>
      <c r="E128" s="8" t="s">
        <v>352</v>
      </c>
      <c r="F128" t="s">
        <v>53</v>
      </c>
      <c r="G128" s="13" t="s">
        <v>132</v>
      </c>
      <c r="H128" t="s">
        <v>136</v>
      </c>
      <c r="I128" s="13" t="s">
        <v>137</v>
      </c>
      <c r="K128" t="s">
        <v>350</v>
      </c>
      <c r="L128" t="s">
        <v>283</v>
      </c>
      <c r="M128" s="7"/>
    </row>
    <row r="129" spans="1:13" x14ac:dyDescent="0.5">
      <c r="A129">
        <v>704</v>
      </c>
      <c r="B129" t="s">
        <v>1072</v>
      </c>
      <c r="C129" s="5">
        <v>43956</v>
      </c>
      <c r="D129" t="s">
        <v>353</v>
      </c>
      <c r="E129" s="8" t="s">
        <v>354</v>
      </c>
      <c r="F129" t="s">
        <v>12</v>
      </c>
      <c r="G129" s="13" t="s">
        <v>132</v>
      </c>
      <c r="H129" t="s">
        <v>136</v>
      </c>
      <c r="I129" s="13" t="s">
        <v>137</v>
      </c>
      <c r="K129" t="s">
        <v>15</v>
      </c>
      <c r="M129" s="7"/>
    </row>
    <row r="130" spans="1:13" x14ac:dyDescent="0.5">
      <c r="A130">
        <v>209</v>
      </c>
      <c r="B130" t="s">
        <v>1142</v>
      </c>
      <c r="C130" s="5">
        <v>43423</v>
      </c>
      <c r="D130" t="s">
        <v>355</v>
      </c>
      <c r="E130" s="15" t="s">
        <v>356</v>
      </c>
      <c r="F130" t="s">
        <v>53</v>
      </c>
      <c r="G130" s="13" t="s">
        <v>132</v>
      </c>
      <c r="H130" t="s">
        <v>136</v>
      </c>
      <c r="M130" s="7"/>
    </row>
    <row r="131" spans="1:13" x14ac:dyDescent="0.5">
      <c r="A131">
        <v>716</v>
      </c>
      <c r="B131" t="s">
        <v>1071</v>
      </c>
      <c r="C131" s="5">
        <v>43332</v>
      </c>
      <c r="D131" t="s">
        <v>357</v>
      </c>
      <c r="E131" s="8" t="s">
        <v>358</v>
      </c>
      <c r="F131" t="s">
        <v>53</v>
      </c>
      <c r="G131" t="s">
        <v>27</v>
      </c>
      <c r="H131" s="13" t="s">
        <v>257</v>
      </c>
      <c r="I131" s="13" t="s">
        <v>22</v>
      </c>
      <c r="K131" t="s">
        <v>335</v>
      </c>
      <c r="L131" t="s">
        <v>359</v>
      </c>
      <c r="M131" s="7"/>
    </row>
    <row r="132" spans="1:13" x14ac:dyDescent="0.5">
      <c r="A132">
        <v>717</v>
      </c>
      <c r="B132" t="s">
        <v>1143</v>
      </c>
      <c r="C132" s="5">
        <v>43271</v>
      </c>
      <c r="D132" t="s">
        <v>360</v>
      </c>
      <c r="E132" s="8" t="s">
        <v>361</v>
      </c>
      <c r="F132" t="s">
        <v>53</v>
      </c>
      <c r="G132" s="13" t="s">
        <v>132</v>
      </c>
      <c r="H132" t="s">
        <v>136</v>
      </c>
      <c r="I132" s="13" t="s">
        <v>137</v>
      </c>
      <c r="K132" t="s">
        <v>37</v>
      </c>
      <c r="L132" t="s">
        <v>283</v>
      </c>
      <c r="M132" s="7"/>
    </row>
    <row r="133" spans="1:13" x14ac:dyDescent="0.5">
      <c r="A133">
        <v>721</v>
      </c>
      <c r="B133" t="s">
        <v>1144</v>
      </c>
      <c r="C133" s="5">
        <v>43207</v>
      </c>
      <c r="D133" t="s">
        <v>362</v>
      </c>
      <c r="E133" s="8" t="s">
        <v>363</v>
      </c>
      <c r="F133" t="s">
        <v>53</v>
      </c>
      <c r="G133" s="13" t="s">
        <v>132</v>
      </c>
      <c r="H133" t="s">
        <v>136</v>
      </c>
      <c r="I133" s="13" t="s">
        <v>137</v>
      </c>
      <c r="K133" t="s">
        <v>37</v>
      </c>
      <c r="L133" t="s">
        <v>283</v>
      </c>
      <c r="M133" s="7"/>
    </row>
    <row r="134" spans="1:13" x14ac:dyDescent="0.5">
      <c r="A134">
        <v>726</v>
      </c>
      <c r="B134" t="s">
        <v>1075</v>
      </c>
      <c r="C134" s="5">
        <v>43070</v>
      </c>
      <c r="D134" t="s">
        <v>364</v>
      </c>
      <c r="E134" s="8" t="s">
        <v>365</v>
      </c>
      <c r="F134" t="s">
        <v>26</v>
      </c>
      <c r="G134" s="13" t="s">
        <v>132</v>
      </c>
      <c r="H134" t="s">
        <v>136</v>
      </c>
      <c r="I134" s="13" t="s">
        <v>137</v>
      </c>
      <c r="K134" t="s">
        <v>29</v>
      </c>
      <c r="L134" t="s">
        <v>366</v>
      </c>
      <c r="M134" s="7"/>
    </row>
    <row r="135" spans="1:13" x14ac:dyDescent="0.5">
      <c r="A135">
        <v>731</v>
      </c>
      <c r="B135" t="s">
        <v>911</v>
      </c>
      <c r="C135" s="5">
        <v>42986</v>
      </c>
      <c r="D135" t="s">
        <v>367</v>
      </c>
      <c r="E135" s="8" t="s">
        <v>368</v>
      </c>
      <c r="F135" t="s">
        <v>12</v>
      </c>
      <c r="G135" s="13" t="s">
        <v>132</v>
      </c>
      <c r="H135" t="s">
        <v>177</v>
      </c>
      <c r="K135" t="s">
        <v>37</v>
      </c>
      <c r="L135" t="s">
        <v>185</v>
      </c>
      <c r="M135" s="7"/>
    </row>
    <row r="136" spans="1:13" x14ac:dyDescent="0.5">
      <c r="A136">
        <v>737</v>
      </c>
      <c r="B136" t="s">
        <v>1076</v>
      </c>
      <c r="C136" s="5">
        <v>42885</v>
      </c>
      <c r="D136" t="s">
        <v>369</v>
      </c>
      <c r="E136" s="8" t="s">
        <v>370</v>
      </c>
      <c r="F136" t="s">
        <v>12</v>
      </c>
      <c r="G136" s="13" t="s">
        <v>132</v>
      </c>
      <c r="H136" t="s">
        <v>177</v>
      </c>
      <c r="K136" t="s">
        <v>37</v>
      </c>
      <c r="M136" s="7"/>
    </row>
    <row r="137" spans="1:13" x14ac:dyDescent="0.5">
      <c r="A137">
        <v>738</v>
      </c>
      <c r="B137" t="s">
        <v>1077</v>
      </c>
      <c r="C137" s="5">
        <v>42856</v>
      </c>
      <c r="D137" t="s">
        <v>371</v>
      </c>
      <c r="E137" s="8" t="s">
        <v>372</v>
      </c>
      <c r="F137" t="s">
        <v>12</v>
      </c>
      <c r="G137" s="13" t="s">
        <v>132</v>
      </c>
      <c r="H137" t="s">
        <v>136</v>
      </c>
      <c r="I137" t="s">
        <v>137</v>
      </c>
      <c r="K137" t="s">
        <v>373</v>
      </c>
      <c r="M137" s="7"/>
    </row>
    <row r="138" spans="1:13" x14ac:dyDescent="0.5">
      <c r="A138">
        <v>746</v>
      </c>
      <c r="B138" t="s">
        <v>1078</v>
      </c>
      <c r="C138" s="5">
        <v>42684</v>
      </c>
      <c r="D138" t="s">
        <v>374</v>
      </c>
      <c r="E138" s="8" t="s">
        <v>375</v>
      </c>
      <c r="F138" t="s">
        <v>53</v>
      </c>
      <c r="G138" s="13" t="s">
        <v>132</v>
      </c>
      <c r="H138" t="s">
        <v>136</v>
      </c>
      <c r="I138" t="s">
        <v>137</v>
      </c>
      <c r="K138" t="s">
        <v>37</v>
      </c>
      <c r="L138" t="s">
        <v>283</v>
      </c>
      <c r="M138" s="7"/>
    </row>
    <row r="139" spans="1:13" x14ac:dyDescent="0.5">
      <c r="A139">
        <v>749</v>
      </c>
      <c r="B139" t="s">
        <v>1079</v>
      </c>
      <c r="C139" s="5">
        <v>42460</v>
      </c>
      <c r="D139" t="s">
        <v>376</v>
      </c>
      <c r="E139" s="8" t="s">
        <v>377</v>
      </c>
      <c r="F139" t="s">
        <v>26</v>
      </c>
      <c r="G139" s="13" t="s">
        <v>132</v>
      </c>
      <c r="H139" t="s">
        <v>136</v>
      </c>
      <c r="I139" s="13" t="s">
        <v>137</v>
      </c>
      <c r="J139" s="14">
        <v>1000000</v>
      </c>
      <c r="K139" t="s">
        <v>378</v>
      </c>
      <c r="M139" s="7"/>
    </row>
    <row r="140" spans="1:13" x14ac:dyDescent="0.5">
      <c r="A140">
        <v>760</v>
      </c>
      <c r="B140" t="s">
        <v>912</v>
      </c>
      <c r="C140" s="5">
        <v>41945</v>
      </c>
      <c r="D140" t="s">
        <v>379</v>
      </c>
      <c r="E140" s="8" t="s">
        <v>380</v>
      </c>
      <c r="F140" t="s">
        <v>12</v>
      </c>
      <c r="G140" s="13" t="s">
        <v>132</v>
      </c>
      <c r="H140" t="s">
        <v>136</v>
      </c>
      <c r="I140" s="13" t="s">
        <v>137</v>
      </c>
      <c r="J140" s="14">
        <v>156000000</v>
      </c>
      <c r="K140" t="s">
        <v>37</v>
      </c>
      <c r="M140" s="7"/>
    </row>
    <row r="141" spans="1:13" x14ac:dyDescent="0.5">
      <c r="A141">
        <v>764</v>
      </c>
      <c r="B141" t="s">
        <v>912</v>
      </c>
      <c r="C141" s="5">
        <v>41806</v>
      </c>
      <c r="D141" t="s">
        <v>381</v>
      </c>
      <c r="E141" s="8" t="s">
        <v>382</v>
      </c>
      <c r="F141" t="s">
        <v>26</v>
      </c>
      <c r="G141" s="13" t="s">
        <v>132</v>
      </c>
      <c r="H141" t="s">
        <v>136</v>
      </c>
      <c r="I141" s="13" t="s">
        <v>137</v>
      </c>
      <c r="J141" s="14">
        <v>15600000</v>
      </c>
      <c r="K141" t="s">
        <v>383</v>
      </c>
      <c r="M141" s="7"/>
    </row>
    <row r="142" spans="1:13" x14ac:dyDescent="0.5">
      <c r="A142">
        <v>775</v>
      </c>
      <c r="B142" t="s">
        <v>1080</v>
      </c>
      <c r="C142" s="5">
        <v>41317</v>
      </c>
      <c r="D142" t="s">
        <v>384</v>
      </c>
      <c r="E142" s="8" t="s">
        <v>385</v>
      </c>
      <c r="F142" t="s">
        <v>12</v>
      </c>
      <c r="G142" s="13" t="s">
        <v>132</v>
      </c>
      <c r="H142" t="s">
        <v>177</v>
      </c>
      <c r="I142" s="13" t="s">
        <v>137</v>
      </c>
      <c r="J142" s="14">
        <v>2500000</v>
      </c>
      <c r="K142" t="s">
        <v>386</v>
      </c>
      <c r="M142" s="7"/>
    </row>
    <row r="143" spans="1:13" x14ac:dyDescent="0.5">
      <c r="A143">
        <v>776</v>
      </c>
      <c r="B143" t="s">
        <v>913</v>
      </c>
      <c r="C143" s="5">
        <v>41281</v>
      </c>
      <c r="D143" t="s">
        <v>387</v>
      </c>
      <c r="E143" s="8" t="s">
        <v>388</v>
      </c>
      <c r="F143" t="s">
        <v>12</v>
      </c>
      <c r="G143" s="13" t="s">
        <v>132</v>
      </c>
      <c r="H143" t="s">
        <v>177</v>
      </c>
      <c r="K143" t="s">
        <v>37</v>
      </c>
      <c r="M143" s="7"/>
    </row>
    <row r="144" spans="1:13" x14ac:dyDescent="0.5">
      <c r="A144">
        <v>791</v>
      </c>
      <c r="B144" t="s">
        <v>1081</v>
      </c>
      <c r="C144" s="5">
        <v>41045</v>
      </c>
      <c r="D144" t="s">
        <v>389</v>
      </c>
      <c r="E144" s="8" t="s">
        <v>390</v>
      </c>
      <c r="F144" t="s">
        <v>12</v>
      </c>
      <c r="G144" s="13" t="s">
        <v>132</v>
      </c>
      <c r="H144" t="s">
        <v>136</v>
      </c>
      <c r="I144" t="s">
        <v>137</v>
      </c>
      <c r="K144" t="s">
        <v>198</v>
      </c>
      <c r="M144" s="7"/>
    </row>
    <row r="145" spans="1:13" x14ac:dyDescent="0.5">
      <c r="A145">
        <v>218</v>
      </c>
      <c r="B145" t="s">
        <v>1067</v>
      </c>
      <c r="C145" s="5">
        <v>43241</v>
      </c>
      <c r="D145" t="s">
        <v>391</v>
      </c>
      <c r="E145" s="8" t="s">
        <v>392</v>
      </c>
      <c r="F145" t="s">
        <v>53</v>
      </c>
      <c r="G145" s="13" t="s">
        <v>132</v>
      </c>
      <c r="H145" t="s">
        <v>136</v>
      </c>
      <c r="I145" s="33"/>
      <c r="K145" t="s">
        <v>393</v>
      </c>
      <c r="M145" s="7"/>
    </row>
    <row r="146" spans="1:13" x14ac:dyDescent="0.5">
      <c r="A146">
        <v>818</v>
      </c>
      <c r="B146" t="s">
        <v>1082</v>
      </c>
      <c r="C146" s="5">
        <v>44452</v>
      </c>
      <c r="D146" t="s">
        <v>394</v>
      </c>
      <c r="E146" s="18" t="s">
        <v>1049</v>
      </c>
      <c r="F146" t="s">
        <v>26</v>
      </c>
      <c r="G146" s="13" t="s">
        <v>132</v>
      </c>
      <c r="H146" s="13" t="s">
        <v>136</v>
      </c>
      <c r="I146" s="13"/>
      <c r="K146" t="s">
        <v>29</v>
      </c>
      <c r="L146" t="s">
        <v>395</v>
      </c>
      <c r="M146" s="7"/>
    </row>
    <row r="147" spans="1:13" x14ac:dyDescent="0.5">
      <c r="A147">
        <v>225</v>
      </c>
      <c r="B147" t="s">
        <v>1083</v>
      </c>
      <c r="C147" s="5">
        <v>43130</v>
      </c>
      <c r="D147" t="s">
        <v>396</v>
      </c>
      <c r="E147" s="8" t="s">
        <v>397</v>
      </c>
      <c r="F147" t="s">
        <v>53</v>
      </c>
      <c r="G147" s="13" t="s">
        <v>132</v>
      </c>
      <c r="H147" t="s">
        <v>136</v>
      </c>
      <c r="K147" t="s">
        <v>206</v>
      </c>
      <c r="M147" s="7"/>
    </row>
    <row r="148" spans="1:13" x14ac:dyDescent="0.5">
      <c r="A148">
        <v>824</v>
      </c>
      <c r="B148" t="s">
        <v>1050</v>
      </c>
      <c r="C148" s="5">
        <v>44314</v>
      </c>
      <c r="D148" t="s">
        <v>398</v>
      </c>
      <c r="E148" s="18" t="s">
        <v>1051</v>
      </c>
      <c r="F148" t="s">
        <v>53</v>
      </c>
      <c r="G148" s="13" t="s">
        <v>27</v>
      </c>
      <c r="H148" s="13" t="s">
        <v>305</v>
      </c>
      <c r="I148" s="13" t="s">
        <v>22</v>
      </c>
      <c r="K148" t="s">
        <v>29</v>
      </c>
      <c r="L148" t="s">
        <v>291</v>
      </c>
      <c r="M148" s="7"/>
    </row>
    <row r="149" spans="1:13" x14ac:dyDescent="0.5">
      <c r="A149">
        <v>242</v>
      </c>
      <c r="B149" t="s">
        <v>1027</v>
      </c>
      <c r="C149" s="5">
        <v>42725</v>
      </c>
      <c r="D149" t="s">
        <v>399</v>
      </c>
      <c r="E149" s="8" t="s">
        <v>400</v>
      </c>
      <c r="F149" t="s">
        <v>53</v>
      </c>
      <c r="G149" s="13" t="s">
        <v>132</v>
      </c>
      <c r="H149" s="13" t="s">
        <v>136</v>
      </c>
      <c r="I149" s="13"/>
      <c r="K149" t="s">
        <v>401</v>
      </c>
      <c r="M149" s="7"/>
    </row>
    <row r="150" spans="1:13" x14ac:dyDescent="0.5">
      <c r="A150">
        <v>251</v>
      </c>
      <c r="B150" t="s">
        <v>1028</v>
      </c>
      <c r="C150" s="5">
        <v>42341</v>
      </c>
      <c r="D150" t="s">
        <v>402</v>
      </c>
      <c r="E150" s="8" t="s">
        <v>403</v>
      </c>
      <c r="F150" t="s">
        <v>53</v>
      </c>
      <c r="G150" t="s">
        <v>27</v>
      </c>
      <c r="H150" t="s">
        <v>257</v>
      </c>
      <c r="K150" t="s">
        <v>64</v>
      </c>
      <c r="M150" s="7"/>
    </row>
    <row r="151" spans="1:13" x14ac:dyDescent="0.5">
      <c r="A151">
        <v>252</v>
      </c>
      <c r="B151" t="s">
        <v>1029</v>
      </c>
      <c r="C151" s="5">
        <v>42341</v>
      </c>
      <c r="D151" t="s">
        <v>404</v>
      </c>
      <c r="E151" s="8" t="s">
        <v>405</v>
      </c>
      <c r="F151" t="s">
        <v>53</v>
      </c>
      <c r="G151" t="s">
        <v>27</v>
      </c>
      <c r="H151" t="s">
        <v>257</v>
      </c>
      <c r="K151" t="s">
        <v>64</v>
      </c>
      <c r="L151" t="s">
        <v>203</v>
      </c>
      <c r="M151" s="7"/>
    </row>
    <row r="152" spans="1:13" x14ac:dyDescent="0.5">
      <c r="A152">
        <v>269</v>
      </c>
      <c r="B152" t="s">
        <v>1015</v>
      </c>
      <c r="C152" s="5">
        <v>41582</v>
      </c>
      <c r="D152" t="s">
        <v>406</v>
      </c>
      <c r="E152" s="8" t="s">
        <v>407</v>
      </c>
      <c r="F152" t="s">
        <v>53</v>
      </c>
      <c r="G152" t="s">
        <v>27</v>
      </c>
      <c r="H152" t="s">
        <v>257</v>
      </c>
      <c r="K152" t="s">
        <v>64</v>
      </c>
      <c r="M152" s="7"/>
    </row>
    <row r="153" spans="1:13" x14ac:dyDescent="0.5">
      <c r="A153">
        <v>839</v>
      </c>
      <c r="B153" t="s">
        <v>1084</v>
      </c>
      <c r="C153" s="5">
        <v>44014</v>
      </c>
      <c r="D153" t="s">
        <v>408</v>
      </c>
      <c r="E153" s="19" t="s">
        <v>1052</v>
      </c>
      <c r="F153" t="s">
        <v>26</v>
      </c>
      <c r="G153" s="13" t="s">
        <v>27</v>
      </c>
      <c r="H153" t="s">
        <v>305</v>
      </c>
      <c r="I153" s="13" t="s">
        <v>294</v>
      </c>
      <c r="K153" t="s">
        <v>15</v>
      </c>
      <c r="L153" t="s">
        <v>409</v>
      </c>
      <c r="M153" s="7"/>
    </row>
    <row r="154" spans="1:13" x14ac:dyDescent="0.5">
      <c r="A154">
        <v>278</v>
      </c>
      <c r="B154" t="s">
        <v>1030</v>
      </c>
      <c r="C154" s="5">
        <v>41281</v>
      </c>
      <c r="D154" t="s">
        <v>410</v>
      </c>
      <c r="E154" s="8" t="s">
        <v>411</v>
      </c>
      <c r="F154" t="s">
        <v>53</v>
      </c>
      <c r="G154" s="13" t="s">
        <v>132</v>
      </c>
      <c r="H154" t="s">
        <v>136</v>
      </c>
      <c r="K154" t="s">
        <v>412</v>
      </c>
      <c r="M154" s="7"/>
    </row>
    <row r="155" spans="1:13" x14ac:dyDescent="0.5">
      <c r="A155">
        <v>305</v>
      </c>
      <c r="B155" t="s">
        <v>1068</v>
      </c>
      <c r="C155" s="5">
        <v>43893</v>
      </c>
      <c r="D155" t="s">
        <v>413</v>
      </c>
      <c r="E155" s="8" t="s">
        <v>414</v>
      </c>
      <c r="F155" t="s">
        <v>26</v>
      </c>
      <c r="G155" s="13" t="s">
        <v>132</v>
      </c>
      <c r="H155" t="s">
        <v>136</v>
      </c>
      <c r="I155" t="s">
        <v>137</v>
      </c>
      <c r="K155" t="s">
        <v>37</v>
      </c>
    </row>
    <row r="156" spans="1:13" x14ac:dyDescent="0.5">
      <c r="A156">
        <v>861</v>
      </c>
      <c r="B156" t="s">
        <v>1053</v>
      </c>
      <c r="C156" s="5">
        <v>43259</v>
      </c>
      <c r="D156" t="s">
        <v>415</v>
      </c>
      <c r="E156" s="18" t="s">
        <v>1054</v>
      </c>
      <c r="F156" t="s">
        <v>26</v>
      </c>
      <c r="G156" s="13" t="s">
        <v>27</v>
      </c>
      <c r="H156" t="s">
        <v>305</v>
      </c>
      <c r="I156" t="s">
        <v>22</v>
      </c>
      <c r="K156" t="s">
        <v>29</v>
      </c>
      <c r="L156" t="s">
        <v>416</v>
      </c>
      <c r="M156" s="7"/>
    </row>
    <row r="157" spans="1:13" x14ac:dyDescent="0.5">
      <c r="A157">
        <v>306</v>
      </c>
      <c r="B157" t="s">
        <v>1068</v>
      </c>
      <c r="C157" s="5">
        <v>43796</v>
      </c>
      <c r="D157" t="s">
        <v>417</v>
      </c>
      <c r="E157" s="8" t="s">
        <v>418</v>
      </c>
      <c r="F157" t="s">
        <v>26</v>
      </c>
      <c r="G157" s="13" t="s">
        <v>132</v>
      </c>
      <c r="H157" t="s">
        <v>136</v>
      </c>
      <c r="I157" t="s">
        <v>137</v>
      </c>
      <c r="K157" t="s">
        <v>419</v>
      </c>
    </row>
    <row r="158" spans="1:13" x14ac:dyDescent="0.5">
      <c r="A158">
        <v>873</v>
      </c>
      <c r="B158" t="s">
        <v>1055</v>
      </c>
      <c r="C158" s="5">
        <v>43075</v>
      </c>
      <c r="D158" t="s">
        <v>420</v>
      </c>
      <c r="E158" s="18" t="s">
        <v>1056</v>
      </c>
      <c r="F158" t="s">
        <v>53</v>
      </c>
      <c r="G158" s="13" t="s">
        <v>132</v>
      </c>
      <c r="H158" t="s">
        <v>177</v>
      </c>
      <c r="I158" s="13" t="s">
        <v>137</v>
      </c>
      <c r="J158" s="14">
        <v>14600000</v>
      </c>
      <c r="K158" t="s">
        <v>64</v>
      </c>
      <c r="L158" t="s">
        <v>421</v>
      </c>
      <c r="M158" s="7"/>
    </row>
    <row r="159" spans="1:13" x14ac:dyDescent="0.5">
      <c r="A159">
        <v>311</v>
      </c>
      <c r="B159" t="s">
        <v>1068</v>
      </c>
      <c r="C159" s="5">
        <v>43570</v>
      </c>
      <c r="D159" t="s">
        <v>422</v>
      </c>
      <c r="E159" s="8" t="s">
        <v>423</v>
      </c>
      <c r="F159" t="s">
        <v>26</v>
      </c>
      <c r="G159" s="13" t="s">
        <v>132</v>
      </c>
      <c r="H159" t="s">
        <v>136</v>
      </c>
      <c r="I159" t="s">
        <v>137</v>
      </c>
      <c r="K159" t="s">
        <v>37</v>
      </c>
    </row>
    <row r="160" spans="1:13" x14ac:dyDescent="0.5">
      <c r="A160">
        <v>890</v>
      </c>
      <c r="B160" t="s">
        <v>1045</v>
      </c>
      <c r="C160" s="5">
        <v>42706</v>
      </c>
      <c r="D160" t="s">
        <v>424</v>
      </c>
      <c r="E160" s="18" t="s">
        <v>1057</v>
      </c>
      <c r="F160" t="s">
        <v>26</v>
      </c>
      <c r="G160" s="13" t="s">
        <v>132</v>
      </c>
      <c r="H160" t="s">
        <v>177</v>
      </c>
      <c r="I160" s="13" t="s">
        <v>137</v>
      </c>
      <c r="J160" s="14">
        <v>8900000</v>
      </c>
      <c r="K160" t="s">
        <v>29</v>
      </c>
      <c r="L160" t="s">
        <v>68</v>
      </c>
      <c r="M160" s="7"/>
    </row>
    <row r="161" spans="1:13" x14ac:dyDescent="0.5">
      <c r="A161">
        <v>325</v>
      </c>
      <c r="B161" t="s">
        <v>1069</v>
      </c>
      <c r="C161" s="5">
        <v>42640</v>
      </c>
      <c r="D161" t="s">
        <v>425</v>
      </c>
      <c r="E161" s="8" t="s">
        <v>426</v>
      </c>
      <c r="F161" t="s">
        <v>26</v>
      </c>
      <c r="G161" s="13" t="s">
        <v>132</v>
      </c>
      <c r="H161" t="s">
        <v>136</v>
      </c>
      <c r="K161" t="s">
        <v>350</v>
      </c>
      <c r="M161" s="7"/>
    </row>
    <row r="162" spans="1:13" x14ac:dyDescent="0.5">
      <c r="A162">
        <v>900</v>
      </c>
      <c r="B162" t="s">
        <v>1033</v>
      </c>
      <c r="C162" s="5">
        <v>42550</v>
      </c>
      <c r="D162" t="s">
        <v>427</v>
      </c>
      <c r="E162" s="18" t="s">
        <v>1058</v>
      </c>
      <c r="F162" t="s">
        <v>26</v>
      </c>
      <c r="G162" s="13" t="s">
        <v>132</v>
      </c>
      <c r="H162" t="s">
        <v>177</v>
      </c>
      <c r="I162" s="13" t="s">
        <v>137</v>
      </c>
      <c r="J162" s="14">
        <v>2450000</v>
      </c>
      <c r="K162" t="s">
        <v>29</v>
      </c>
      <c r="L162" t="s">
        <v>68</v>
      </c>
    </row>
    <row r="163" spans="1:13" x14ac:dyDescent="0.5">
      <c r="A163">
        <v>904</v>
      </c>
      <c r="B163" t="s">
        <v>1033</v>
      </c>
      <c r="C163" s="5">
        <v>42485</v>
      </c>
      <c r="D163" t="s">
        <v>428</v>
      </c>
      <c r="E163" s="18" t="s">
        <v>1059</v>
      </c>
      <c r="F163" t="s">
        <v>150</v>
      </c>
      <c r="G163" s="13" t="s">
        <v>27</v>
      </c>
      <c r="H163" s="13" t="s">
        <v>429</v>
      </c>
      <c r="I163" s="13"/>
      <c r="K163" t="s">
        <v>37</v>
      </c>
    </row>
    <row r="164" spans="1:13" x14ac:dyDescent="0.5">
      <c r="A164">
        <v>327</v>
      </c>
      <c r="B164" t="s">
        <v>1085</v>
      </c>
      <c r="C164" s="5">
        <v>42536</v>
      </c>
      <c r="D164" t="s">
        <v>430</v>
      </c>
      <c r="E164" s="8" t="s">
        <v>431</v>
      </c>
      <c r="F164" t="s">
        <v>26</v>
      </c>
      <c r="G164" s="13" t="s">
        <v>132</v>
      </c>
      <c r="H164" t="s">
        <v>136</v>
      </c>
      <c r="I164" t="s">
        <v>137</v>
      </c>
      <c r="K164" t="s">
        <v>37</v>
      </c>
      <c r="M164" s="7"/>
    </row>
    <row r="165" spans="1:13" x14ac:dyDescent="0.5">
      <c r="A165">
        <v>331</v>
      </c>
      <c r="B165" t="s">
        <v>1070</v>
      </c>
      <c r="C165" s="5">
        <v>42439</v>
      </c>
      <c r="D165" t="s">
        <v>432</v>
      </c>
      <c r="E165" s="8" t="s">
        <v>433</v>
      </c>
      <c r="F165" t="s">
        <v>26</v>
      </c>
      <c r="G165" s="13" t="s">
        <v>132</v>
      </c>
      <c r="H165" t="s">
        <v>136</v>
      </c>
      <c r="K165" t="s">
        <v>37</v>
      </c>
      <c r="M165" s="7"/>
    </row>
    <row r="166" spans="1:13" x14ac:dyDescent="0.5">
      <c r="A166">
        <v>992</v>
      </c>
      <c r="B166" t="s">
        <v>1145</v>
      </c>
      <c r="C166" s="5">
        <v>43617</v>
      </c>
      <c r="D166" t="s">
        <v>435</v>
      </c>
      <c r="E166" s="18" t="s">
        <v>436</v>
      </c>
      <c r="F166" t="s">
        <v>12</v>
      </c>
      <c r="G166" s="13" t="s">
        <v>132</v>
      </c>
      <c r="H166" t="s">
        <v>136</v>
      </c>
      <c r="I166" s="13" t="s">
        <v>137</v>
      </c>
      <c r="J166" s="14">
        <v>33400000</v>
      </c>
      <c r="K166" t="s">
        <v>437</v>
      </c>
      <c r="M166" s="7"/>
    </row>
    <row r="167" spans="1:13" x14ac:dyDescent="0.5">
      <c r="A167">
        <v>1093</v>
      </c>
      <c r="B167" t="s">
        <v>1086</v>
      </c>
      <c r="C167" s="16">
        <v>41332</v>
      </c>
      <c r="D167" t="s">
        <v>438</v>
      </c>
      <c r="E167" s="20" t="s">
        <v>439</v>
      </c>
      <c r="F167" t="s">
        <v>146</v>
      </c>
      <c r="G167" s="13" t="s">
        <v>27</v>
      </c>
      <c r="H167" t="s">
        <v>305</v>
      </c>
      <c r="I167" t="s">
        <v>216</v>
      </c>
      <c r="K167" t="s">
        <v>325</v>
      </c>
      <c r="L167" t="s">
        <v>440</v>
      </c>
      <c r="M167" s="7"/>
    </row>
    <row r="168" spans="1:13" x14ac:dyDescent="0.5">
      <c r="A168">
        <v>1103</v>
      </c>
      <c r="B168" t="s">
        <v>1212</v>
      </c>
      <c r="C168" s="16">
        <v>41185</v>
      </c>
      <c r="D168" t="s">
        <v>441</v>
      </c>
      <c r="E168" s="20" t="s">
        <v>442</v>
      </c>
      <c r="F168" t="s">
        <v>26</v>
      </c>
      <c r="G168" s="13" t="s">
        <v>27</v>
      </c>
      <c r="H168" s="13" t="s">
        <v>28</v>
      </c>
      <c r="I168" s="13"/>
      <c r="K168" t="s">
        <v>29</v>
      </c>
      <c r="M168" s="7"/>
    </row>
    <row r="169" spans="1:13" x14ac:dyDescent="0.5">
      <c r="A169">
        <v>333</v>
      </c>
      <c r="B169" t="s">
        <v>1068</v>
      </c>
      <c r="C169" s="5">
        <v>42316</v>
      </c>
      <c r="D169" t="s">
        <v>443</v>
      </c>
      <c r="E169" s="8" t="s">
        <v>444</v>
      </c>
      <c r="F169" t="s">
        <v>26</v>
      </c>
      <c r="G169" s="13" t="s">
        <v>132</v>
      </c>
      <c r="H169" t="s">
        <v>136</v>
      </c>
      <c r="I169" t="s">
        <v>137</v>
      </c>
      <c r="K169" t="s">
        <v>37</v>
      </c>
    </row>
    <row r="170" spans="1:13" x14ac:dyDescent="0.5">
      <c r="A170">
        <v>338</v>
      </c>
      <c r="B170" t="s">
        <v>1068</v>
      </c>
      <c r="C170" s="5">
        <v>42095</v>
      </c>
      <c r="D170" t="s">
        <v>445</v>
      </c>
      <c r="E170" s="8" t="s">
        <v>446</v>
      </c>
      <c r="F170" t="s">
        <v>26</v>
      </c>
      <c r="G170" s="13" t="s">
        <v>132</v>
      </c>
      <c r="H170" t="s">
        <v>136</v>
      </c>
      <c r="I170" t="s">
        <v>137</v>
      </c>
      <c r="K170" t="s">
        <v>37</v>
      </c>
    </row>
    <row r="171" spans="1:13" x14ac:dyDescent="0.5">
      <c r="A171">
        <v>370</v>
      </c>
      <c r="B171" t="s">
        <v>1146</v>
      </c>
      <c r="C171" s="5">
        <v>44770</v>
      </c>
      <c r="D171" t="s">
        <v>447</v>
      </c>
      <c r="E171" s="8" t="s">
        <v>448</v>
      </c>
      <c r="F171" t="s">
        <v>26</v>
      </c>
      <c r="G171" t="s">
        <v>27</v>
      </c>
      <c r="H171" t="s">
        <v>257</v>
      </c>
      <c r="K171" t="s">
        <v>29</v>
      </c>
      <c r="L171" t="s">
        <v>30</v>
      </c>
      <c r="M171" s="7"/>
    </row>
    <row r="172" spans="1:13" x14ac:dyDescent="0.5">
      <c r="A172">
        <v>1283</v>
      </c>
      <c r="B172" t="s">
        <v>914</v>
      </c>
      <c r="C172" s="16">
        <v>45090</v>
      </c>
      <c r="D172" t="s">
        <v>449</v>
      </c>
      <c r="E172" s="20" t="s">
        <v>450</v>
      </c>
      <c r="F172" t="s">
        <v>12</v>
      </c>
      <c r="G172" s="13" t="s">
        <v>132</v>
      </c>
      <c r="H172" t="s">
        <v>136</v>
      </c>
      <c r="I172" s="13" t="s">
        <v>137</v>
      </c>
      <c r="J172" s="14">
        <v>710000</v>
      </c>
      <c r="K172" t="s">
        <v>451</v>
      </c>
      <c r="M172" s="7"/>
    </row>
    <row r="173" spans="1:13" x14ac:dyDescent="0.5">
      <c r="A173">
        <v>384</v>
      </c>
      <c r="B173" t="s">
        <v>1147</v>
      </c>
      <c r="C173" s="5">
        <v>44412</v>
      </c>
      <c r="D173" t="s">
        <v>452</v>
      </c>
      <c r="E173" s="8" t="s">
        <v>453</v>
      </c>
      <c r="F173" t="s">
        <v>12</v>
      </c>
      <c r="G173" s="13" t="s">
        <v>132</v>
      </c>
      <c r="H173" t="s">
        <v>136</v>
      </c>
      <c r="I173" t="s">
        <v>294</v>
      </c>
      <c r="K173" t="s">
        <v>37</v>
      </c>
      <c r="L173" t="s">
        <v>185</v>
      </c>
      <c r="M173" s="7"/>
    </row>
    <row r="174" spans="1:13" x14ac:dyDescent="0.5">
      <c r="A174">
        <v>419</v>
      </c>
      <c r="B174" t="s">
        <v>1148</v>
      </c>
      <c r="C174" s="5">
        <v>44693</v>
      </c>
      <c r="D174" t="s">
        <v>454</v>
      </c>
      <c r="E174" s="8" t="s">
        <v>455</v>
      </c>
      <c r="F174" t="s">
        <v>26</v>
      </c>
      <c r="G174" s="13" t="s">
        <v>27</v>
      </c>
      <c r="H174" t="s">
        <v>165</v>
      </c>
      <c r="K174" t="s">
        <v>15</v>
      </c>
      <c r="M174" s="7"/>
    </row>
    <row r="175" spans="1:13" x14ac:dyDescent="0.5">
      <c r="A175">
        <v>1296</v>
      </c>
      <c r="B175" t="s">
        <v>915</v>
      </c>
      <c r="C175" s="16">
        <v>44938</v>
      </c>
      <c r="D175" t="s">
        <v>456</v>
      </c>
      <c r="E175" s="20" t="s">
        <v>457</v>
      </c>
      <c r="F175" t="s">
        <v>12</v>
      </c>
      <c r="G175" s="13" t="s">
        <v>132</v>
      </c>
      <c r="H175" t="s">
        <v>136</v>
      </c>
      <c r="I175" s="13" t="s">
        <v>137</v>
      </c>
      <c r="J175" s="14">
        <v>2000000</v>
      </c>
      <c r="K175" t="s">
        <v>458</v>
      </c>
      <c r="M175" s="7"/>
    </row>
    <row r="176" spans="1:13" x14ac:dyDescent="0.5">
      <c r="A176">
        <v>425</v>
      </c>
      <c r="B176" t="s">
        <v>1149</v>
      </c>
      <c r="C176" s="5">
        <v>44402</v>
      </c>
      <c r="D176" t="s">
        <v>459</v>
      </c>
      <c r="E176" s="8" t="s">
        <v>460</v>
      </c>
      <c r="F176" t="s">
        <v>26</v>
      </c>
      <c r="G176" t="s">
        <v>27</v>
      </c>
      <c r="H176" s="13" t="s">
        <v>257</v>
      </c>
      <c r="I176" s="13" t="s">
        <v>22</v>
      </c>
      <c r="K176" t="s">
        <v>29</v>
      </c>
      <c r="M176" s="7"/>
    </row>
    <row r="177" spans="1:13" x14ac:dyDescent="0.5">
      <c r="A177">
        <v>1299</v>
      </c>
      <c r="B177" t="s">
        <v>1150</v>
      </c>
      <c r="C177" s="16">
        <v>44907</v>
      </c>
      <c r="D177" t="s">
        <v>461</v>
      </c>
      <c r="E177" s="20" t="s">
        <v>462</v>
      </c>
      <c r="F177" t="s">
        <v>12</v>
      </c>
      <c r="G177" s="13" t="s">
        <v>27</v>
      </c>
      <c r="H177" s="13" t="s">
        <v>28</v>
      </c>
      <c r="I177" s="13"/>
      <c r="J177" s="14">
        <v>30000000</v>
      </c>
      <c r="K177" t="s">
        <v>138</v>
      </c>
      <c r="L177" t="s">
        <v>463</v>
      </c>
      <c r="M177" s="7"/>
    </row>
    <row r="178" spans="1:13" x14ac:dyDescent="0.5">
      <c r="A178">
        <v>1304</v>
      </c>
      <c r="B178" t="s">
        <v>916</v>
      </c>
      <c r="C178" s="16">
        <v>44859</v>
      </c>
      <c r="D178" t="s">
        <v>464</v>
      </c>
      <c r="E178" s="20" t="s">
        <v>465</v>
      </c>
      <c r="F178" t="s">
        <v>12</v>
      </c>
      <c r="G178" s="13" t="s">
        <v>132</v>
      </c>
      <c r="H178" t="s">
        <v>136</v>
      </c>
      <c r="I178" s="13" t="s">
        <v>137</v>
      </c>
      <c r="J178" s="14">
        <v>40000000</v>
      </c>
      <c r="K178" t="s">
        <v>466</v>
      </c>
      <c r="M178" s="7"/>
    </row>
    <row r="179" spans="1:13" x14ac:dyDescent="0.5">
      <c r="A179">
        <v>1312</v>
      </c>
      <c r="B179" t="s">
        <v>1151</v>
      </c>
      <c r="C179" s="16">
        <v>44761</v>
      </c>
      <c r="D179" t="s">
        <v>467</v>
      </c>
      <c r="E179" s="20" t="s">
        <v>468</v>
      </c>
      <c r="F179" t="s">
        <v>12</v>
      </c>
      <c r="G179" s="13" t="s">
        <v>132</v>
      </c>
      <c r="H179" t="s">
        <v>184</v>
      </c>
      <c r="I179" s="13" t="s">
        <v>137</v>
      </c>
      <c r="J179" s="14">
        <v>10400000</v>
      </c>
      <c r="K179" t="s">
        <v>15</v>
      </c>
      <c r="M179" s="7"/>
    </row>
    <row r="180" spans="1:13" x14ac:dyDescent="0.5">
      <c r="A180">
        <v>1313</v>
      </c>
      <c r="B180" t="s">
        <v>917</v>
      </c>
      <c r="C180" s="16">
        <v>44747</v>
      </c>
      <c r="D180" t="s">
        <v>469</v>
      </c>
      <c r="E180" s="20" t="s">
        <v>470</v>
      </c>
      <c r="F180" t="s">
        <v>12</v>
      </c>
      <c r="G180" s="13" t="s">
        <v>132</v>
      </c>
      <c r="H180" t="s">
        <v>136</v>
      </c>
      <c r="I180" s="13" t="s">
        <v>137</v>
      </c>
      <c r="J180" s="14">
        <v>2500000</v>
      </c>
      <c r="K180" t="s">
        <v>471</v>
      </c>
      <c r="M180" s="7"/>
    </row>
    <row r="181" spans="1:13" x14ac:dyDescent="0.5">
      <c r="A181">
        <v>1315</v>
      </c>
      <c r="B181" t="s">
        <v>918</v>
      </c>
      <c r="C181" s="16">
        <v>44720</v>
      </c>
      <c r="D181" t="s">
        <v>472</v>
      </c>
      <c r="E181" s="20" t="s">
        <v>473</v>
      </c>
      <c r="F181" t="s">
        <v>12</v>
      </c>
      <c r="G181" s="13" t="s">
        <v>132</v>
      </c>
      <c r="H181" t="s">
        <v>184</v>
      </c>
      <c r="I181" s="13" t="s">
        <v>137</v>
      </c>
      <c r="J181" s="14">
        <v>6400000</v>
      </c>
      <c r="K181" t="s">
        <v>15</v>
      </c>
      <c r="M181" s="7"/>
    </row>
    <row r="182" spans="1:13" x14ac:dyDescent="0.5">
      <c r="A182">
        <v>1319</v>
      </c>
      <c r="B182" t="s">
        <v>1203</v>
      </c>
      <c r="C182" s="16">
        <v>44691</v>
      </c>
      <c r="D182" t="s">
        <v>474</v>
      </c>
      <c r="E182" s="20" t="s">
        <v>475</v>
      </c>
      <c r="F182" t="s">
        <v>12</v>
      </c>
      <c r="G182" s="13" t="s">
        <v>132</v>
      </c>
      <c r="H182" t="s">
        <v>136</v>
      </c>
      <c r="I182" s="13" t="s">
        <v>137</v>
      </c>
      <c r="J182" s="14">
        <v>19300000</v>
      </c>
      <c r="K182" t="s">
        <v>15</v>
      </c>
      <c r="M182" s="7"/>
    </row>
    <row r="183" spans="1:13" x14ac:dyDescent="0.5">
      <c r="A183">
        <v>1332</v>
      </c>
      <c r="B183" t="s">
        <v>1152</v>
      </c>
      <c r="C183" s="16">
        <v>44600</v>
      </c>
      <c r="D183" t="s">
        <v>476</v>
      </c>
      <c r="E183" s="21" t="s">
        <v>477</v>
      </c>
      <c r="F183" t="s">
        <v>12</v>
      </c>
      <c r="G183" s="13" t="s">
        <v>132</v>
      </c>
      <c r="H183" t="s">
        <v>177</v>
      </c>
      <c r="I183" s="13" t="s">
        <v>137</v>
      </c>
      <c r="J183" s="14">
        <v>8150000</v>
      </c>
      <c r="K183" t="s">
        <v>15</v>
      </c>
      <c r="M183" s="7"/>
    </row>
    <row r="184" spans="1:13" x14ac:dyDescent="0.5">
      <c r="A184">
        <v>1337</v>
      </c>
      <c r="B184" t="s">
        <v>916</v>
      </c>
      <c r="C184" s="16">
        <v>44551</v>
      </c>
      <c r="D184" t="s">
        <v>478</v>
      </c>
      <c r="E184" s="20" t="s">
        <v>479</v>
      </c>
      <c r="F184" t="s">
        <v>12</v>
      </c>
      <c r="G184" s="13" t="s">
        <v>132</v>
      </c>
      <c r="H184" t="s">
        <v>136</v>
      </c>
      <c r="I184" s="13" t="s">
        <v>137</v>
      </c>
      <c r="J184" s="14">
        <v>50000000</v>
      </c>
      <c r="K184" t="s">
        <v>480</v>
      </c>
      <c r="M184" s="7"/>
    </row>
    <row r="185" spans="1:13" x14ac:dyDescent="0.5">
      <c r="A185">
        <v>1339</v>
      </c>
      <c r="B185" t="s">
        <v>919</v>
      </c>
      <c r="C185" s="16">
        <v>44543</v>
      </c>
      <c r="D185" t="s">
        <v>481</v>
      </c>
      <c r="E185" s="20" t="s">
        <v>482</v>
      </c>
      <c r="F185" t="s">
        <v>12</v>
      </c>
      <c r="G185" s="13" t="s">
        <v>132</v>
      </c>
      <c r="H185" t="s">
        <v>136</v>
      </c>
      <c r="I185" s="13" t="s">
        <v>137</v>
      </c>
      <c r="J185" s="14">
        <v>4500000</v>
      </c>
      <c r="K185" t="s">
        <v>15</v>
      </c>
      <c r="M185" s="7"/>
    </row>
    <row r="186" spans="1:13" x14ac:dyDescent="0.5">
      <c r="A186">
        <v>1340</v>
      </c>
      <c r="B186" t="s">
        <v>920</v>
      </c>
      <c r="C186" s="16">
        <v>44536</v>
      </c>
      <c r="D186" t="s">
        <v>483</v>
      </c>
      <c r="E186" s="20" t="s">
        <v>484</v>
      </c>
      <c r="F186" t="s">
        <v>12</v>
      </c>
      <c r="G186" s="13" t="s">
        <v>132</v>
      </c>
      <c r="H186" t="s">
        <v>184</v>
      </c>
      <c r="I186" s="13" t="s">
        <v>137</v>
      </c>
      <c r="J186" s="14">
        <v>5000000</v>
      </c>
      <c r="K186" t="s">
        <v>15</v>
      </c>
      <c r="M186" s="7"/>
    </row>
    <row r="187" spans="1:13" x14ac:dyDescent="0.5">
      <c r="A187">
        <v>1344</v>
      </c>
      <c r="B187" t="s">
        <v>921</v>
      </c>
      <c r="C187" s="16">
        <v>44518</v>
      </c>
      <c r="D187" t="s">
        <v>485</v>
      </c>
      <c r="E187" s="20" t="s">
        <v>486</v>
      </c>
      <c r="F187" t="s">
        <v>12</v>
      </c>
      <c r="G187" s="13" t="s">
        <v>132</v>
      </c>
      <c r="H187" t="s">
        <v>136</v>
      </c>
      <c r="I187" s="13" t="s">
        <v>137</v>
      </c>
      <c r="J187" s="14">
        <v>36900000</v>
      </c>
      <c r="K187" t="s">
        <v>15</v>
      </c>
      <c r="M187" s="7"/>
    </row>
    <row r="188" spans="1:13" x14ac:dyDescent="0.5">
      <c r="A188">
        <v>1353</v>
      </c>
      <c r="B188" t="s">
        <v>920</v>
      </c>
      <c r="C188" s="16">
        <v>44425</v>
      </c>
      <c r="D188" t="s">
        <v>487</v>
      </c>
      <c r="E188" s="20" t="s">
        <v>488</v>
      </c>
      <c r="F188" t="s">
        <v>12</v>
      </c>
      <c r="G188" s="13" t="s">
        <v>132</v>
      </c>
      <c r="H188" t="s">
        <v>136</v>
      </c>
      <c r="I188" s="13" t="s">
        <v>137</v>
      </c>
      <c r="J188" s="14">
        <v>20600000</v>
      </c>
      <c r="K188" t="s">
        <v>15</v>
      </c>
      <c r="M188" s="7"/>
    </row>
    <row r="189" spans="1:13" x14ac:dyDescent="0.5">
      <c r="A189">
        <v>1357</v>
      </c>
      <c r="B189" t="s">
        <v>922</v>
      </c>
      <c r="C189" s="16">
        <v>44398</v>
      </c>
      <c r="D189" t="s">
        <v>489</v>
      </c>
      <c r="E189" s="20" t="s">
        <v>490</v>
      </c>
      <c r="F189" t="s">
        <v>12</v>
      </c>
      <c r="G189" s="13" t="s">
        <v>132</v>
      </c>
      <c r="H189" t="s">
        <v>136</v>
      </c>
      <c r="I189" s="13" t="s">
        <v>137</v>
      </c>
      <c r="J189" s="14">
        <v>13100000</v>
      </c>
      <c r="K189" t="s">
        <v>15</v>
      </c>
      <c r="M189" s="7"/>
    </row>
    <row r="190" spans="1:13" x14ac:dyDescent="0.5">
      <c r="A190">
        <v>1358</v>
      </c>
      <c r="B190" t="s">
        <v>923</v>
      </c>
      <c r="C190" s="16">
        <v>44397</v>
      </c>
      <c r="D190" t="s">
        <v>491</v>
      </c>
      <c r="E190" s="20" t="s">
        <v>492</v>
      </c>
      <c r="F190" t="s">
        <v>12</v>
      </c>
      <c r="G190" s="13" t="s">
        <v>132</v>
      </c>
      <c r="H190" t="s">
        <v>177</v>
      </c>
      <c r="I190" s="13" t="s">
        <v>137</v>
      </c>
      <c r="J190" s="14">
        <v>12700000</v>
      </c>
      <c r="K190" t="s">
        <v>15</v>
      </c>
      <c r="L190" t="s">
        <v>493</v>
      </c>
      <c r="M190" s="7"/>
    </row>
    <row r="191" spans="1:13" x14ac:dyDescent="0.5">
      <c r="A191">
        <v>432</v>
      </c>
      <c r="B191" t="s">
        <v>1153</v>
      </c>
      <c r="C191" s="5">
        <v>44165</v>
      </c>
      <c r="D191" t="s">
        <v>494</v>
      </c>
      <c r="E191" s="8" t="s">
        <v>495</v>
      </c>
      <c r="F191" t="s">
        <v>26</v>
      </c>
      <c r="G191" s="13" t="s">
        <v>132</v>
      </c>
      <c r="H191" s="13" t="s">
        <v>136</v>
      </c>
      <c r="I191" s="13"/>
      <c r="K191" t="s">
        <v>29</v>
      </c>
      <c r="M191" s="7"/>
    </row>
    <row r="192" spans="1:13" x14ac:dyDescent="0.5">
      <c r="A192">
        <v>1362</v>
      </c>
      <c r="B192" t="s">
        <v>1154</v>
      </c>
      <c r="C192" s="16">
        <v>44361</v>
      </c>
      <c r="D192" t="s">
        <v>496</v>
      </c>
      <c r="E192" s="20" t="s">
        <v>497</v>
      </c>
      <c r="F192" t="s">
        <v>12</v>
      </c>
      <c r="G192" s="13" t="s">
        <v>132</v>
      </c>
      <c r="H192" t="s">
        <v>184</v>
      </c>
      <c r="I192" s="13" t="s">
        <v>137</v>
      </c>
      <c r="J192" s="14">
        <v>24000000</v>
      </c>
      <c r="K192" t="s">
        <v>393</v>
      </c>
      <c r="M192" s="7"/>
    </row>
    <row r="193" spans="1:13" x14ac:dyDescent="0.5">
      <c r="A193">
        <v>1364</v>
      </c>
      <c r="B193" t="s">
        <v>924</v>
      </c>
      <c r="C193" s="16">
        <v>44342</v>
      </c>
      <c r="D193" t="s">
        <v>498</v>
      </c>
      <c r="E193" s="20" t="s">
        <v>499</v>
      </c>
      <c r="F193" t="s">
        <v>12</v>
      </c>
      <c r="G193" s="13" t="s">
        <v>132</v>
      </c>
      <c r="H193" t="s">
        <v>184</v>
      </c>
      <c r="I193" s="13" t="s">
        <v>137</v>
      </c>
      <c r="J193" s="14">
        <v>7100000</v>
      </c>
      <c r="K193" t="s">
        <v>15</v>
      </c>
      <c r="M193" s="7"/>
    </row>
    <row r="194" spans="1:13" x14ac:dyDescent="0.5">
      <c r="A194">
        <v>1365</v>
      </c>
      <c r="B194" t="s">
        <v>916</v>
      </c>
      <c r="C194" s="16">
        <v>44340</v>
      </c>
      <c r="D194" t="s">
        <v>500</v>
      </c>
      <c r="E194" s="20" t="s">
        <v>501</v>
      </c>
      <c r="F194" t="s">
        <v>12</v>
      </c>
      <c r="G194" s="13" t="s">
        <v>132</v>
      </c>
      <c r="H194" t="s">
        <v>136</v>
      </c>
      <c r="I194" s="13" t="s">
        <v>137</v>
      </c>
      <c r="J194" s="14">
        <v>173400000</v>
      </c>
      <c r="K194" t="s">
        <v>15</v>
      </c>
      <c r="M194" s="7"/>
    </row>
    <row r="195" spans="1:13" x14ac:dyDescent="0.5">
      <c r="A195">
        <v>437</v>
      </c>
      <c r="B195" t="s">
        <v>1155</v>
      </c>
      <c r="C195" s="5">
        <v>44011</v>
      </c>
      <c r="D195" t="s">
        <v>502</v>
      </c>
      <c r="E195" s="8" t="s">
        <v>503</v>
      </c>
      <c r="F195" t="s">
        <v>26</v>
      </c>
      <c r="G195" t="s">
        <v>27</v>
      </c>
      <c r="H195" t="s">
        <v>257</v>
      </c>
      <c r="K195" t="s">
        <v>33</v>
      </c>
      <c r="M195" s="7"/>
    </row>
    <row r="196" spans="1:13" x14ac:dyDescent="0.5">
      <c r="A196">
        <v>438</v>
      </c>
      <c r="B196" t="s">
        <v>1156</v>
      </c>
      <c r="C196" s="5">
        <v>43949</v>
      </c>
      <c r="D196" t="s">
        <v>504</v>
      </c>
      <c r="E196" s="8" t="s">
        <v>1060</v>
      </c>
      <c r="F196" t="s">
        <v>53</v>
      </c>
      <c r="G196" t="s">
        <v>27</v>
      </c>
      <c r="H196" s="13" t="s">
        <v>257</v>
      </c>
      <c r="I196" s="13"/>
      <c r="K196" t="s">
        <v>29</v>
      </c>
      <c r="M196" s="7"/>
    </row>
    <row r="197" spans="1:13" x14ac:dyDescent="0.5">
      <c r="A197">
        <v>1370</v>
      </c>
      <c r="B197" t="s">
        <v>925</v>
      </c>
      <c r="C197" s="16">
        <v>44323</v>
      </c>
      <c r="D197" t="s">
        <v>505</v>
      </c>
      <c r="E197" s="20" t="s">
        <v>506</v>
      </c>
      <c r="F197" t="s">
        <v>12</v>
      </c>
      <c r="G197" s="13" t="s">
        <v>27</v>
      </c>
      <c r="H197" t="s">
        <v>165</v>
      </c>
      <c r="I197" s="13" t="s">
        <v>507</v>
      </c>
      <c r="J197" s="14">
        <v>77000000</v>
      </c>
      <c r="K197" t="s">
        <v>15</v>
      </c>
      <c r="M197" s="7"/>
    </row>
    <row r="198" spans="1:13" x14ac:dyDescent="0.5">
      <c r="A198">
        <v>448</v>
      </c>
      <c r="B198" t="s">
        <v>1157</v>
      </c>
      <c r="C198" s="5">
        <v>43301</v>
      </c>
      <c r="D198" t="s">
        <v>508</v>
      </c>
      <c r="E198" s="8" t="s">
        <v>509</v>
      </c>
      <c r="F198" t="s">
        <v>26</v>
      </c>
      <c r="G198" t="s">
        <v>27</v>
      </c>
      <c r="H198" t="s">
        <v>257</v>
      </c>
      <c r="K198" t="s">
        <v>29</v>
      </c>
      <c r="M198" s="7"/>
    </row>
    <row r="199" spans="1:13" x14ac:dyDescent="0.5">
      <c r="A199">
        <v>1376</v>
      </c>
      <c r="B199" t="s">
        <v>926</v>
      </c>
      <c r="C199" s="16">
        <v>44273</v>
      </c>
      <c r="D199" t="s">
        <v>510</v>
      </c>
      <c r="E199" s="20" t="s">
        <v>511</v>
      </c>
      <c r="F199" t="s">
        <v>12</v>
      </c>
      <c r="G199" s="13" t="s">
        <v>132</v>
      </c>
      <c r="H199" t="s">
        <v>136</v>
      </c>
      <c r="I199" s="13" t="s">
        <v>137</v>
      </c>
      <c r="J199" s="14">
        <v>4800000</v>
      </c>
      <c r="K199" t="s">
        <v>15</v>
      </c>
      <c r="M199" s="7"/>
    </row>
    <row r="200" spans="1:13" x14ac:dyDescent="0.5">
      <c r="A200">
        <v>1377</v>
      </c>
      <c r="B200" t="s">
        <v>927</v>
      </c>
      <c r="C200" s="16">
        <v>44265</v>
      </c>
      <c r="D200" t="s">
        <v>512</v>
      </c>
      <c r="E200" s="20" t="s">
        <v>513</v>
      </c>
      <c r="F200" t="s">
        <v>12</v>
      </c>
      <c r="G200" s="13" t="s">
        <v>132</v>
      </c>
      <c r="H200" t="s">
        <v>136</v>
      </c>
      <c r="I200" s="13" t="s">
        <v>137</v>
      </c>
      <c r="J200" s="14">
        <v>33000000</v>
      </c>
      <c r="K200" t="s">
        <v>15</v>
      </c>
      <c r="M200" s="7"/>
    </row>
    <row r="201" spans="1:13" x14ac:dyDescent="0.5">
      <c r="A201">
        <v>1379</v>
      </c>
      <c r="B201" t="s">
        <v>916</v>
      </c>
      <c r="C201" s="16">
        <v>44265</v>
      </c>
      <c r="D201" t="s">
        <v>514</v>
      </c>
      <c r="E201" s="20" t="s">
        <v>515</v>
      </c>
      <c r="F201" t="s">
        <v>12</v>
      </c>
      <c r="G201" s="13" t="s">
        <v>132</v>
      </c>
      <c r="H201" t="s">
        <v>136</v>
      </c>
      <c r="I201" s="13" t="s">
        <v>137</v>
      </c>
      <c r="J201" s="14">
        <v>26700000</v>
      </c>
      <c r="K201" t="s">
        <v>15</v>
      </c>
      <c r="M201" s="7"/>
    </row>
    <row r="202" spans="1:13" x14ac:dyDescent="0.5">
      <c r="A202">
        <v>1390</v>
      </c>
      <c r="B202" t="s">
        <v>925</v>
      </c>
      <c r="C202" s="16">
        <v>44228</v>
      </c>
      <c r="D202" t="s">
        <v>516</v>
      </c>
      <c r="E202" s="20" t="s">
        <v>517</v>
      </c>
      <c r="F202" t="s">
        <v>12</v>
      </c>
      <c r="G202" s="13" t="s">
        <v>27</v>
      </c>
      <c r="H202" t="s">
        <v>165</v>
      </c>
      <c r="I202" s="13" t="s">
        <v>507</v>
      </c>
      <c r="J202" s="14">
        <v>99000000</v>
      </c>
      <c r="K202" t="s">
        <v>15</v>
      </c>
      <c r="M202" s="7"/>
    </row>
    <row r="203" spans="1:13" x14ac:dyDescent="0.5">
      <c r="A203">
        <v>1397</v>
      </c>
      <c r="B203" t="s">
        <v>928</v>
      </c>
      <c r="C203" s="16">
        <v>44194</v>
      </c>
      <c r="D203" t="s">
        <v>518</v>
      </c>
      <c r="E203" s="20" t="s">
        <v>519</v>
      </c>
      <c r="F203" t="s">
        <v>12</v>
      </c>
      <c r="G203" s="13" t="s">
        <v>132</v>
      </c>
      <c r="H203" t="s">
        <v>136</v>
      </c>
      <c r="I203" s="13" t="s">
        <v>137</v>
      </c>
      <c r="J203" s="14">
        <v>5000000</v>
      </c>
      <c r="K203" t="s">
        <v>15</v>
      </c>
      <c r="M203" s="7"/>
    </row>
    <row r="204" spans="1:13" x14ac:dyDescent="0.5">
      <c r="A204">
        <v>468</v>
      </c>
      <c r="B204" t="s">
        <v>1158</v>
      </c>
      <c r="C204" s="5">
        <v>42338</v>
      </c>
      <c r="D204" t="s">
        <v>520</v>
      </c>
      <c r="E204" s="8" t="s">
        <v>521</v>
      </c>
      <c r="F204" t="s">
        <v>26</v>
      </c>
      <c r="G204" s="13" t="s">
        <v>27</v>
      </c>
      <c r="H204" s="13" t="s">
        <v>165</v>
      </c>
      <c r="I204" s="13"/>
      <c r="K204" t="s">
        <v>29</v>
      </c>
      <c r="M204" s="7"/>
    </row>
    <row r="205" spans="1:13" x14ac:dyDescent="0.5">
      <c r="A205">
        <v>1399</v>
      </c>
      <c r="B205" t="s">
        <v>896</v>
      </c>
      <c r="C205" s="16">
        <v>44183</v>
      </c>
      <c r="D205" t="s">
        <v>522</v>
      </c>
      <c r="E205" s="20" t="s">
        <v>523</v>
      </c>
      <c r="F205" t="s">
        <v>12</v>
      </c>
      <c r="G205" s="13" t="s">
        <v>132</v>
      </c>
      <c r="H205" t="s">
        <v>184</v>
      </c>
      <c r="I205" s="13" t="s">
        <v>137</v>
      </c>
      <c r="J205" s="14">
        <v>26000000</v>
      </c>
      <c r="K205" t="s">
        <v>393</v>
      </c>
    </row>
    <row r="206" spans="1:13" x14ac:dyDescent="0.5">
      <c r="A206">
        <v>1401</v>
      </c>
      <c r="B206" t="s">
        <v>916</v>
      </c>
      <c r="C206" s="16">
        <v>44174</v>
      </c>
      <c r="D206" t="s">
        <v>524</v>
      </c>
      <c r="E206" s="20" t="s">
        <v>525</v>
      </c>
      <c r="F206" t="s">
        <v>12</v>
      </c>
      <c r="G206" s="13" t="s">
        <v>132</v>
      </c>
      <c r="H206" t="s">
        <v>184</v>
      </c>
      <c r="I206" s="13" t="s">
        <v>137</v>
      </c>
      <c r="J206" s="14">
        <v>10000000</v>
      </c>
      <c r="K206" t="s">
        <v>15</v>
      </c>
      <c r="M206" s="7"/>
    </row>
    <row r="207" spans="1:13" x14ac:dyDescent="0.5">
      <c r="A207">
        <v>1410</v>
      </c>
      <c r="B207" t="s">
        <v>921</v>
      </c>
      <c r="C207" s="16">
        <v>44138</v>
      </c>
      <c r="D207" t="s">
        <v>526</v>
      </c>
      <c r="E207" s="20" t="s">
        <v>527</v>
      </c>
      <c r="F207" t="s">
        <v>12</v>
      </c>
      <c r="G207" s="13" t="s">
        <v>132</v>
      </c>
      <c r="H207" t="s">
        <v>136</v>
      </c>
      <c r="I207" s="13" t="s">
        <v>137</v>
      </c>
      <c r="J207" s="14">
        <v>258800000</v>
      </c>
      <c r="K207" t="s">
        <v>15</v>
      </c>
      <c r="M207" s="7"/>
    </row>
    <row r="208" spans="1:13" x14ac:dyDescent="0.5">
      <c r="A208">
        <v>651</v>
      </c>
      <c r="B208" t="s">
        <v>1159</v>
      </c>
      <c r="C208" s="5">
        <v>43229</v>
      </c>
      <c r="D208" t="s">
        <v>529</v>
      </c>
      <c r="E208" s="8" t="s">
        <v>530</v>
      </c>
      <c r="F208" t="s">
        <v>146</v>
      </c>
      <c r="G208" s="13" t="s">
        <v>132</v>
      </c>
      <c r="H208" t="s">
        <v>136</v>
      </c>
      <c r="I208" t="s">
        <v>137</v>
      </c>
      <c r="K208" t="s">
        <v>37</v>
      </c>
    </row>
    <row r="209" spans="1:13" x14ac:dyDescent="0.5">
      <c r="A209">
        <v>666</v>
      </c>
      <c r="B209" t="s">
        <v>1159</v>
      </c>
      <c r="C209" s="5">
        <v>42535</v>
      </c>
      <c r="D209" t="s">
        <v>531</v>
      </c>
      <c r="E209" s="8" t="s">
        <v>532</v>
      </c>
      <c r="F209" t="s">
        <v>146</v>
      </c>
      <c r="G209" s="13" t="s">
        <v>132</v>
      </c>
      <c r="H209" t="s">
        <v>136</v>
      </c>
      <c r="I209" t="s">
        <v>137</v>
      </c>
      <c r="K209" t="s">
        <v>37</v>
      </c>
    </row>
    <row r="210" spans="1:13" x14ac:dyDescent="0.5">
      <c r="A210">
        <v>1425</v>
      </c>
      <c r="B210" t="s">
        <v>921</v>
      </c>
      <c r="C210" s="16">
        <v>44019</v>
      </c>
      <c r="D210" t="s">
        <v>533</v>
      </c>
      <c r="E210" s="20" t="s">
        <v>534</v>
      </c>
      <c r="F210" t="s">
        <v>12</v>
      </c>
      <c r="G210" s="13" t="s">
        <v>132</v>
      </c>
      <c r="H210" t="s">
        <v>136</v>
      </c>
      <c r="I210" s="13" t="s">
        <v>137</v>
      </c>
      <c r="J210" s="14">
        <v>66000000</v>
      </c>
      <c r="K210" t="s">
        <v>15</v>
      </c>
      <c r="M210" s="7"/>
    </row>
    <row r="211" spans="1:13" x14ac:dyDescent="0.5">
      <c r="A211">
        <v>1430</v>
      </c>
      <c r="B211" t="s">
        <v>1160</v>
      </c>
      <c r="C211" s="16">
        <v>43987</v>
      </c>
      <c r="D211" t="s">
        <v>535</v>
      </c>
      <c r="E211" s="20" t="s">
        <v>536</v>
      </c>
      <c r="F211" t="s">
        <v>12</v>
      </c>
      <c r="G211" s="13" t="s">
        <v>132</v>
      </c>
      <c r="H211" t="s">
        <v>136</v>
      </c>
      <c r="I211" s="13" t="s">
        <v>137</v>
      </c>
      <c r="J211" s="14">
        <v>10600000</v>
      </c>
      <c r="K211" t="s">
        <v>15</v>
      </c>
      <c r="M211" s="7"/>
    </row>
    <row r="212" spans="1:13" x14ac:dyDescent="0.5">
      <c r="A212">
        <v>1431</v>
      </c>
      <c r="B212" t="s">
        <v>929</v>
      </c>
      <c r="C212" s="16">
        <v>43986</v>
      </c>
      <c r="D212" t="s">
        <v>537</v>
      </c>
      <c r="E212" s="20" t="s">
        <v>538</v>
      </c>
      <c r="F212" t="s">
        <v>12</v>
      </c>
      <c r="G212" t="s">
        <v>27</v>
      </c>
      <c r="H212" s="13" t="s">
        <v>257</v>
      </c>
      <c r="I212" s="13" t="s">
        <v>137</v>
      </c>
      <c r="J212" s="14">
        <v>383000000</v>
      </c>
      <c r="K212" t="s">
        <v>15</v>
      </c>
      <c r="M212" s="7"/>
    </row>
    <row r="213" spans="1:13" x14ac:dyDescent="0.5">
      <c r="A213">
        <v>1432</v>
      </c>
      <c r="B213" t="s">
        <v>1204</v>
      </c>
      <c r="C213" s="16">
        <v>43985</v>
      </c>
      <c r="D213" t="s">
        <v>539</v>
      </c>
      <c r="E213" s="20" t="s">
        <v>540</v>
      </c>
      <c r="F213" t="s">
        <v>12</v>
      </c>
      <c r="G213" s="13" t="s">
        <v>132</v>
      </c>
      <c r="H213" t="s">
        <v>136</v>
      </c>
      <c r="I213" s="13" t="s">
        <v>137</v>
      </c>
      <c r="J213" s="14">
        <v>14100000</v>
      </c>
      <c r="K213" t="s">
        <v>451</v>
      </c>
      <c r="M213" s="7"/>
    </row>
    <row r="214" spans="1:13" x14ac:dyDescent="0.5">
      <c r="A214">
        <v>1434</v>
      </c>
      <c r="B214" t="s">
        <v>930</v>
      </c>
      <c r="C214" s="16">
        <v>43962</v>
      </c>
      <c r="D214" t="s">
        <v>541</v>
      </c>
      <c r="E214" s="21" t="s">
        <v>542</v>
      </c>
      <c r="F214" t="s">
        <v>12</v>
      </c>
      <c r="G214" t="s">
        <v>132</v>
      </c>
      <c r="H214" t="s">
        <v>184</v>
      </c>
      <c r="I214" s="13" t="s">
        <v>137</v>
      </c>
      <c r="J214" s="14">
        <v>384000000</v>
      </c>
      <c r="K214" t="s">
        <v>15</v>
      </c>
      <c r="M214" s="7"/>
    </row>
    <row r="215" spans="1:13" x14ac:dyDescent="0.5">
      <c r="A215">
        <v>1437</v>
      </c>
      <c r="B215" t="s">
        <v>921</v>
      </c>
      <c r="C215" s="16">
        <v>43948</v>
      </c>
      <c r="D215" t="s">
        <v>543</v>
      </c>
      <c r="E215" s="20" t="s">
        <v>544</v>
      </c>
      <c r="F215" t="s">
        <v>12</v>
      </c>
      <c r="G215" s="13" t="s">
        <v>132</v>
      </c>
      <c r="H215" t="s">
        <v>184</v>
      </c>
      <c r="I215" s="13" t="s">
        <v>137</v>
      </c>
      <c r="J215" s="14">
        <v>3500000</v>
      </c>
      <c r="K215" t="s">
        <v>15</v>
      </c>
      <c r="M215" s="7"/>
    </row>
    <row r="216" spans="1:13" x14ac:dyDescent="0.5">
      <c r="A216">
        <v>713</v>
      </c>
      <c r="B216" t="s">
        <v>1161</v>
      </c>
      <c r="C216" s="5">
        <v>43577</v>
      </c>
      <c r="D216" t="s">
        <v>545</v>
      </c>
      <c r="E216" s="8" t="s">
        <v>546</v>
      </c>
      <c r="F216" t="s">
        <v>150</v>
      </c>
      <c r="G216" t="s">
        <v>27</v>
      </c>
      <c r="H216" t="s">
        <v>257</v>
      </c>
      <c r="K216" t="s">
        <v>37</v>
      </c>
      <c r="M216" s="7"/>
    </row>
    <row r="217" spans="1:13" x14ac:dyDescent="0.5">
      <c r="A217">
        <v>1442</v>
      </c>
      <c r="B217" t="s">
        <v>1162</v>
      </c>
      <c r="C217" s="16">
        <v>43937</v>
      </c>
      <c r="D217" t="s">
        <v>547</v>
      </c>
      <c r="E217" s="20" t="s">
        <v>548</v>
      </c>
      <c r="F217" t="s">
        <v>12</v>
      </c>
      <c r="G217" s="13" t="s">
        <v>132</v>
      </c>
      <c r="H217" t="s">
        <v>184</v>
      </c>
      <c r="I217" s="13" t="s">
        <v>137</v>
      </c>
      <c r="J217" s="14">
        <v>6900000</v>
      </c>
      <c r="K217" t="s">
        <v>15</v>
      </c>
      <c r="M217" s="7"/>
    </row>
    <row r="218" spans="1:13" x14ac:dyDescent="0.5">
      <c r="A218">
        <v>1448</v>
      </c>
      <c r="B218" t="s">
        <v>931</v>
      </c>
      <c r="C218" s="16">
        <v>43909</v>
      </c>
      <c r="D218" t="s">
        <v>549</v>
      </c>
      <c r="E218" s="20" t="s">
        <v>550</v>
      </c>
      <c r="F218" t="s">
        <v>12</v>
      </c>
      <c r="G218" s="13" t="s">
        <v>132</v>
      </c>
      <c r="H218" t="s">
        <v>136</v>
      </c>
      <c r="I218" s="13" t="s">
        <v>137</v>
      </c>
      <c r="J218" s="14">
        <v>4900000</v>
      </c>
      <c r="K218" t="s">
        <v>15</v>
      </c>
      <c r="M218" s="7"/>
    </row>
    <row r="219" spans="1:13" x14ac:dyDescent="0.5">
      <c r="A219">
        <v>1449</v>
      </c>
      <c r="B219" t="s">
        <v>926</v>
      </c>
      <c r="C219" s="16">
        <v>43908</v>
      </c>
      <c r="D219" t="s">
        <v>551</v>
      </c>
      <c r="E219" s="20" t="s">
        <v>552</v>
      </c>
      <c r="F219" t="s">
        <v>12</v>
      </c>
      <c r="G219" s="13" t="s">
        <v>132</v>
      </c>
      <c r="H219" t="s">
        <v>184</v>
      </c>
      <c r="I219" s="13" t="s">
        <v>137</v>
      </c>
      <c r="J219" s="14">
        <v>620000</v>
      </c>
      <c r="K219" t="s">
        <v>15</v>
      </c>
      <c r="M219" s="7"/>
    </row>
    <row r="220" spans="1:13" x14ac:dyDescent="0.5">
      <c r="A220">
        <v>1453</v>
      </c>
      <c r="B220" t="s">
        <v>1163</v>
      </c>
      <c r="C220" s="16">
        <v>43900</v>
      </c>
      <c r="D220" t="s">
        <v>553</v>
      </c>
      <c r="E220" s="20" t="s">
        <v>554</v>
      </c>
      <c r="F220" t="s">
        <v>12</v>
      </c>
      <c r="G220" s="13" t="s">
        <v>132</v>
      </c>
      <c r="H220" t="s">
        <v>136</v>
      </c>
      <c r="I220" s="13" t="s">
        <v>137</v>
      </c>
      <c r="J220" s="14">
        <v>4400000</v>
      </c>
      <c r="K220" t="s">
        <v>15</v>
      </c>
      <c r="M220" s="7"/>
    </row>
    <row r="221" spans="1:13" x14ac:dyDescent="0.5">
      <c r="A221">
        <v>1458</v>
      </c>
      <c r="B221" t="s">
        <v>932</v>
      </c>
      <c r="C221" s="16">
        <v>43864</v>
      </c>
      <c r="D221" t="s">
        <v>555</v>
      </c>
      <c r="E221" s="20" t="s">
        <v>556</v>
      </c>
      <c r="F221" t="s">
        <v>12</v>
      </c>
      <c r="G221" s="13" t="s">
        <v>132</v>
      </c>
      <c r="H221" t="s">
        <v>136</v>
      </c>
      <c r="I221" s="13"/>
      <c r="K221" t="s">
        <v>15</v>
      </c>
      <c r="M221" s="7"/>
    </row>
    <row r="222" spans="1:13" x14ac:dyDescent="0.5">
      <c r="A222">
        <v>1459</v>
      </c>
      <c r="B222" t="s">
        <v>933</v>
      </c>
      <c r="C222" s="16">
        <v>43861</v>
      </c>
      <c r="D222" t="s">
        <v>557</v>
      </c>
      <c r="E222" s="20" t="s">
        <v>558</v>
      </c>
      <c r="F222" t="s">
        <v>12</v>
      </c>
      <c r="G222" s="13" t="s">
        <v>132</v>
      </c>
      <c r="H222" t="s">
        <v>136</v>
      </c>
      <c r="I222" s="13" t="s">
        <v>137</v>
      </c>
      <c r="J222" s="14">
        <v>8300000</v>
      </c>
      <c r="K222" t="s">
        <v>15</v>
      </c>
      <c r="M222" s="7"/>
    </row>
    <row r="223" spans="1:13" x14ac:dyDescent="0.5">
      <c r="A223">
        <v>1465</v>
      </c>
      <c r="B223" t="s">
        <v>934</v>
      </c>
      <c r="C223" s="16">
        <v>43663</v>
      </c>
      <c r="D223" t="s">
        <v>559</v>
      </c>
      <c r="E223" s="20" t="s">
        <v>560</v>
      </c>
      <c r="F223" t="s">
        <v>12</v>
      </c>
      <c r="G223" s="13" t="s">
        <v>132</v>
      </c>
      <c r="H223" t="s">
        <v>136</v>
      </c>
      <c r="I223" s="13" t="s">
        <v>137</v>
      </c>
      <c r="J223" s="14">
        <v>9500000</v>
      </c>
      <c r="K223" t="s">
        <v>561</v>
      </c>
      <c r="M223" s="7"/>
    </row>
    <row r="224" spans="1:13" x14ac:dyDescent="0.5">
      <c r="A224">
        <v>1467</v>
      </c>
      <c r="B224" t="s">
        <v>1164</v>
      </c>
      <c r="C224" s="16">
        <v>43656</v>
      </c>
      <c r="D224" t="s">
        <v>562</v>
      </c>
      <c r="E224" s="20" t="s">
        <v>563</v>
      </c>
      <c r="F224" t="s">
        <v>12</v>
      </c>
      <c r="G224" s="13" t="s">
        <v>132</v>
      </c>
      <c r="H224" t="s">
        <v>136</v>
      </c>
      <c r="I224" s="13" t="s">
        <v>137</v>
      </c>
      <c r="J224" s="14">
        <v>12500000</v>
      </c>
      <c r="K224" t="s">
        <v>561</v>
      </c>
      <c r="M224" s="7"/>
    </row>
    <row r="225" spans="1:13" x14ac:dyDescent="0.5">
      <c r="A225">
        <v>821</v>
      </c>
      <c r="B225" t="s">
        <v>1213</v>
      </c>
      <c r="C225" s="5">
        <v>44392</v>
      </c>
      <c r="D225" t="s">
        <v>564</v>
      </c>
      <c r="E225" s="18" t="s">
        <v>1061</v>
      </c>
      <c r="F225" t="s">
        <v>53</v>
      </c>
      <c r="G225" s="13" t="s">
        <v>27</v>
      </c>
      <c r="H225" s="13" t="s">
        <v>165</v>
      </c>
      <c r="I225" s="13"/>
      <c r="K225" t="s">
        <v>346</v>
      </c>
      <c r="M225" s="7"/>
    </row>
    <row r="226" spans="1:13" x14ac:dyDescent="0.5">
      <c r="A226">
        <v>1472</v>
      </c>
      <c r="B226" t="s">
        <v>933</v>
      </c>
      <c r="C226" s="16">
        <v>43523</v>
      </c>
      <c r="D226" t="s">
        <v>566</v>
      </c>
      <c r="E226" s="20" t="s">
        <v>567</v>
      </c>
      <c r="F226" t="s">
        <v>12</v>
      </c>
      <c r="G226" s="13" t="s">
        <v>132</v>
      </c>
      <c r="H226" t="s">
        <v>136</v>
      </c>
      <c r="I226" s="13" t="s">
        <v>137</v>
      </c>
      <c r="J226" s="14">
        <v>34000000</v>
      </c>
      <c r="K226" t="s">
        <v>167</v>
      </c>
      <c r="M226" s="7"/>
    </row>
    <row r="227" spans="1:13" x14ac:dyDescent="0.5">
      <c r="A227">
        <v>1473</v>
      </c>
      <c r="B227" t="s">
        <v>935</v>
      </c>
      <c r="C227" s="16">
        <v>43521</v>
      </c>
      <c r="D227" t="s">
        <v>568</v>
      </c>
      <c r="E227" s="20" t="s">
        <v>569</v>
      </c>
      <c r="F227" t="s">
        <v>12</v>
      </c>
      <c r="G227" s="13" t="s">
        <v>132</v>
      </c>
      <c r="H227" t="s">
        <v>136</v>
      </c>
      <c r="I227" s="13" t="s">
        <v>137</v>
      </c>
      <c r="J227" s="14">
        <v>31000000</v>
      </c>
      <c r="K227" t="s">
        <v>570</v>
      </c>
      <c r="M227" s="7"/>
    </row>
    <row r="228" spans="1:13" x14ac:dyDescent="0.5">
      <c r="A228">
        <v>1474</v>
      </c>
      <c r="B228" t="s">
        <v>923</v>
      </c>
      <c r="C228" s="16">
        <v>43507</v>
      </c>
      <c r="D228" t="s">
        <v>571</v>
      </c>
      <c r="E228" s="20" t="s">
        <v>572</v>
      </c>
      <c r="F228" t="s">
        <v>12</v>
      </c>
      <c r="G228" s="13" t="s">
        <v>132</v>
      </c>
      <c r="H228" t="s">
        <v>136</v>
      </c>
      <c r="I228" s="13"/>
      <c r="K228" t="s">
        <v>573</v>
      </c>
      <c r="M228" s="7"/>
    </row>
    <row r="229" spans="1:13" x14ac:dyDescent="0.5">
      <c r="A229">
        <v>829</v>
      </c>
      <c r="B229" t="s">
        <v>1165</v>
      </c>
      <c r="C229" s="5">
        <v>44230</v>
      </c>
      <c r="D229" t="s">
        <v>574</v>
      </c>
      <c r="E229" s="18" t="s">
        <v>1062</v>
      </c>
      <c r="F229" t="s">
        <v>26</v>
      </c>
      <c r="G229" s="13" t="s">
        <v>27</v>
      </c>
      <c r="H229" t="s">
        <v>305</v>
      </c>
      <c r="K229" t="s">
        <v>64</v>
      </c>
      <c r="L229" t="s">
        <v>152</v>
      </c>
      <c r="M229" s="7"/>
    </row>
    <row r="230" spans="1:13" x14ac:dyDescent="0.5">
      <c r="A230">
        <v>1481</v>
      </c>
      <c r="B230" t="s">
        <v>936</v>
      </c>
      <c r="C230" s="16">
        <v>43444</v>
      </c>
      <c r="D230" t="s">
        <v>575</v>
      </c>
      <c r="E230" s="20" t="s">
        <v>576</v>
      </c>
      <c r="F230" t="s">
        <v>12</v>
      </c>
      <c r="G230" s="13" t="s">
        <v>132</v>
      </c>
      <c r="H230" t="s">
        <v>136</v>
      </c>
      <c r="I230" s="13" t="s">
        <v>137</v>
      </c>
      <c r="J230" s="14">
        <v>8400000</v>
      </c>
      <c r="K230" t="s">
        <v>577</v>
      </c>
      <c r="M230" s="7"/>
    </row>
    <row r="231" spans="1:13" x14ac:dyDescent="0.5">
      <c r="A231">
        <v>1483</v>
      </c>
      <c r="B231" t="s">
        <v>1166</v>
      </c>
      <c r="C231" s="16">
        <v>43370</v>
      </c>
      <c r="D231" t="s">
        <v>578</v>
      </c>
      <c r="E231" s="20" t="s">
        <v>579</v>
      </c>
      <c r="F231" t="s">
        <v>12</v>
      </c>
      <c r="G231" s="13" t="s">
        <v>132</v>
      </c>
      <c r="H231" t="s">
        <v>136</v>
      </c>
      <c r="I231" s="13" t="s">
        <v>137</v>
      </c>
      <c r="J231" s="14">
        <v>19000000</v>
      </c>
      <c r="K231" t="s">
        <v>580</v>
      </c>
      <c r="M231" s="7"/>
    </row>
    <row r="232" spans="1:13" x14ac:dyDescent="0.5">
      <c r="A232">
        <v>1485</v>
      </c>
      <c r="B232" t="s">
        <v>937</v>
      </c>
      <c r="C232" s="16">
        <v>43332</v>
      </c>
      <c r="D232" t="s">
        <v>581</v>
      </c>
      <c r="E232" s="20" t="s">
        <v>582</v>
      </c>
      <c r="F232" t="s">
        <v>12</v>
      </c>
      <c r="G232" s="13" t="s">
        <v>132</v>
      </c>
      <c r="H232" t="s">
        <v>136</v>
      </c>
      <c r="I232" s="13" t="s">
        <v>137</v>
      </c>
      <c r="J232" s="14">
        <v>36000000</v>
      </c>
      <c r="K232" t="s">
        <v>583</v>
      </c>
      <c r="M232" s="7"/>
    </row>
    <row r="233" spans="1:13" x14ac:dyDescent="0.5">
      <c r="A233">
        <v>1486</v>
      </c>
      <c r="B233" t="s">
        <v>1167</v>
      </c>
      <c r="C233" s="16">
        <v>43328</v>
      </c>
      <c r="D233" t="s">
        <v>584</v>
      </c>
      <c r="E233" s="20" t="s">
        <v>585</v>
      </c>
      <c r="F233" t="s">
        <v>12</v>
      </c>
      <c r="G233" s="13" t="s">
        <v>132</v>
      </c>
      <c r="H233" t="s">
        <v>136</v>
      </c>
      <c r="I233" s="13" t="s">
        <v>137</v>
      </c>
      <c r="J233" s="14">
        <v>36000000</v>
      </c>
      <c r="K233" t="s">
        <v>393</v>
      </c>
      <c r="M233" s="7"/>
    </row>
    <row r="234" spans="1:13" x14ac:dyDescent="0.5">
      <c r="A234">
        <v>1487</v>
      </c>
      <c r="B234" t="s">
        <v>1167</v>
      </c>
      <c r="C234" s="16">
        <v>43244</v>
      </c>
      <c r="D234" t="s">
        <v>586</v>
      </c>
      <c r="E234" s="20" t="s">
        <v>587</v>
      </c>
      <c r="F234" t="s">
        <v>12</v>
      </c>
      <c r="G234" s="13" t="s">
        <v>132</v>
      </c>
      <c r="H234" t="s">
        <v>136</v>
      </c>
      <c r="I234" s="13" t="s">
        <v>137</v>
      </c>
      <c r="J234" s="14">
        <v>25000000</v>
      </c>
      <c r="K234" t="s">
        <v>570</v>
      </c>
      <c r="M234" s="7"/>
    </row>
    <row r="235" spans="1:13" x14ac:dyDescent="0.5">
      <c r="A235">
        <v>1488</v>
      </c>
      <c r="B235" t="s">
        <v>938</v>
      </c>
      <c r="C235" s="16">
        <v>43241</v>
      </c>
      <c r="D235" t="s">
        <v>588</v>
      </c>
      <c r="E235" s="20" t="s">
        <v>589</v>
      </c>
      <c r="F235" t="s">
        <v>12</v>
      </c>
      <c r="G235" s="13" t="s">
        <v>132</v>
      </c>
      <c r="H235" t="s">
        <v>136</v>
      </c>
      <c r="I235" s="13" t="s">
        <v>137</v>
      </c>
      <c r="J235" s="14">
        <v>54900000</v>
      </c>
      <c r="K235" t="s">
        <v>393</v>
      </c>
      <c r="M235" s="7"/>
    </row>
    <row r="236" spans="1:13" x14ac:dyDescent="0.5">
      <c r="A236">
        <v>1489</v>
      </c>
      <c r="B236" t="s">
        <v>939</v>
      </c>
      <c r="C236" s="16">
        <v>43201</v>
      </c>
      <c r="D236" t="s">
        <v>590</v>
      </c>
      <c r="E236" s="20" t="s">
        <v>591</v>
      </c>
      <c r="F236" t="s">
        <v>12</v>
      </c>
      <c r="G236" s="13" t="s">
        <v>132</v>
      </c>
      <c r="H236" t="s">
        <v>136</v>
      </c>
      <c r="I236" s="13" t="s">
        <v>137</v>
      </c>
      <c r="J236" s="14">
        <v>56000000</v>
      </c>
      <c r="K236" t="s">
        <v>302</v>
      </c>
      <c r="M236" s="7"/>
    </row>
    <row r="237" spans="1:13" x14ac:dyDescent="0.5">
      <c r="A237">
        <v>1491</v>
      </c>
      <c r="B237" t="s">
        <v>940</v>
      </c>
      <c r="C237" s="16">
        <v>43166</v>
      </c>
      <c r="D237" t="s">
        <v>592</v>
      </c>
      <c r="E237" s="20" t="s">
        <v>593</v>
      </c>
      <c r="F237" t="s">
        <v>12</v>
      </c>
      <c r="G237" s="13" t="s">
        <v>132</v>
      </c>
      <c r="H237" t="s">
        <v>136</v>
      </c>
      <c r="I237" s="13" t="s">
        <v>137</v>
      </c>
      <c r="J237" s="14">
        <v>37500000</v>
      </c>
      <c r="K237" t="s">
        <v>302</v>
      </c>
      <c r="M237" s="7"/>
    </row>
    <row r="238" spans="1:13" x14ac:dyDescent="0.5">
      <c r="A238">
        <v>830</v>
      </c>
      <c r="B238" t="s">
        <v>1168</v>
      </c>
      <c r="C238" s="5">
        <v>44218</v>
      </c>
      <c r="D238" t="s">
        <v>594</v>
      </c>
      <c r="E238" s="18" t="s">
        <v>1063</v>
      </c>
      <c r="F238" t="s">
        <v>53</v>
      </c>
      <c r="G238" s="13" t="s">
        <v>27</v>
      </c>
      <c r="H238" t="s">
        <v>305</v>
      </c>
      <c r="K238" t="s">
        <v>15</v>
      </c>
      <c r="L238" t="s">
        <v>157</v>
      </c>
      <c r="M238" s="7"/>
    </row>
    <row r="239" spans="1:13" x14ac:dyDescent="0.5">
      <c r="A239">
        <v>1497</v>
      </c>
      <c r="B239" t="s">
        <v>897</v>
      </c>
      <c r="C239" s="22">
        <v>45041</v>
      </c>
      <c r="D239" t="s">
        <v>595</v>
      </c>
      <c r="E239" t="s">
        <v>596</v>
      </c>
      <c r="F239" t="s">
        <v>12</v>
      </c>
      <c r="G239" s="13" t="s">
        <v>27</v>
      </c>
      <c r="H239" t="s">
        <v>165</v>
      </c>
      <c r="I239" s="13" t="s">
        <v>294</v>
      </c>
      <c r="K239" t="s">
        <v>37</v>
      </c>
    </row>
    <row r="240" spans="1:13" x14ac:dyDescent="0.5">
      <c r="A240">
        <v>1506</v>
      </c>
      <c r="B240" t="s">
        <v>897</v>
      </c>
      <c r="C240" s="22">
        <v>44945</v>
      </c>
      <c r="D240" t="s">
        <v>597</v>
      </c>
      <c r="E240" t="s">
        <v>598</v>
      </c>
      <c r="F240" t="s">
        <v>12</v>
      </c>
      <c r="G240" s="13" t="s">
        <v>132</v>
      </c>
      <c r="H240" t="s">
        <v>136</v>
      </c>
      <c r="I240" s="13" t="s">
        <v>137</v>
      </c>
      <c r="K240" t="s">
        <v>138</v>
      </c>
    </row>
    <row r="241" spans="1:13" x14ac:dyDescent="0.5">
      <c r="A241">
        <v>925</v>
      </c>
      <c r="B241" t="s">
        <v>1169</v>
      </c>
      <c r="C241" s="5">
        <v>41765</v>
      </c>
      <c r="D241" t="s">
        <v>599</v>
      </c>
      <c r="E241" s="18" t="s">
        <v>1064</v>
      </c>
      <c r="F241" t="s">
        <v>150</v>
      </c>
      <c r="G241" s="13" t="s">
        <v>132</v>
      </c>
      <c r="H241" t="s">
        <v>136</v>
      </c>
      <c r="I241" t="s">
        <v>22</v>
      </c>
      <c r="K241" t="s">
        <v>600</v>
      </c>
      <c r="M241" s="7"/>
    </row>
    <row r="242" spans="1:13" x14ac:dyDescent="0.5">
      <c r="A242">
        <v>1530</v>
      </c>
      <c r="B242" t="s">
        <v>1170</v>
      </c>
      <c r="C242" s="22">
        <v>44658</v>
      </c>
      <c r="D242" t="s">
        <v>601</v>
      </c>
      <c r="E242" t="s">
        <v>602</v>
      </c>
      <c r="F242" t="s">
        <v>12</v>
      </c>
      <c r="G242" s="13" t="s">
        <v>13</v>
      </c>
      <c r="H242" s="13" t="s">
        <v>603</v>
      </c>
      <c r="I242" s="13" t="s">
        <v>294</v>
      </c>
      <c r="J242" s="14">
        <v>200000000</v>
      </c>
      <c r="K242" t="s">
        <v>15</v>
      </c>
      <c r="L242" t="s">
        <v>604</v>
      </c>
      <c r="M242" s="7"/>
    </row>
    <row r="243" spans="1:13" x14ac:dyDescent="0.5">
      <c r="A243">
        <v>1159</v>
      </c>
      <c r="B243" t="s">
        <v>1171</v>
      </c>
      <c r="C243" s="16">
        <v>41843</v>
      </c>
      <c r="D243" t="s">
        <v>605</v>
      </c>
      <c r="E243" s="20" t="s">
        <v>606</v>
      </c>
      <c r="F243" t="s">
        <v>607</v>
      </c>
      <c r="G243" t="s">
        <v>13</v>
      </c>
      <c r="H243" t="s">
        <v>14</v>
      </c>
      <c r="K243" t="s">
        <v>29</v>
      </c>
      <c r="L243" t="s">
        <v>608</v>
      </c>
      <c r="M243" s="7"/>
    </row>
    <row r="244" spans="1:13" x14ac:dyDescent="0.5">
      <c r="A244">
        <v>1174</v>
      </c>
      <c r="B244" t="s">
        <v>1172</v>
      </c>
      <c r="C244" s="16">
        <v>41108</v>
      </c>
      <c r="D244" t="s">
        <v>609</v>
      </c>
      <c r="E244" s="20" t="s">
        <v>610</v>
      </c>
      <c r="F244" t="s">
        <v>26</v>
      </c>
      <c r="G244" s="13" t="s">
        <v>132</v>
      </c>
      <c r="H244" t="s">
        <v>136</v>
      </c>
      <c r="K244" t="s">
        <v>29</v>
      </c>
      <c r="M244" s="7"/>
    </row>
    <row r="245" spans="1:13" x14ac:dyDescent="0.5">
      <c r="A245">
        <v>1359</v>
      </c>
      <c r="B245" t="s">
        <v>896</v>
      </c>
      <c r="C245" s="16">
        <v>44392</v>
      </c>
      <c r="D245" t="s">
        <v>611</v>
      </c>
      <c r="E245" s="20" t="s">
        <v>612</v>
      </c>
      <c r="F245" t="s">
        <v>12</v>
      </c>
      <c r="G245" s="13" t="s">
        <v>27</v>
      </c>
      <c r="H245" s="9" t="s">
        <v>613</v>
      </c>
      <c r="K245" t="s">
        <v>15</v>
      </c>
    </row>
    <row r="246" spans="1:13" x14ac:dyDescent="0.5">
      <c r="A246">
        <v>1615</v>
      </c>
      <c r="B246" t="s">
        <v>897</v>
      </c>
      <c r="C246" s="22">
        <v>44249</v>
      </c>
      <c r="D246" t="s">
        <v>614</v>
      </c>
      <c r="E246" t="s">
        <v>615</v>
      </c>
      <c r="F246" t="s">
        <v>12</v>
      </c>
      <c r="G246" t="s">
        <v>27</v>
      </c>
      <c r="H246" s="13" t="s">
        <v>257</v>
      </c>
      <c r="I246" s="13" t="s">
        <v>137</v>
      </c>
      <c r="K246" t="s">
        <v>15</v>
      </c>
    </row>
    <row r="247" spans="1:13" x14ac:dyDescent="0.5">
      <c r="A247">
        <v>1367</v>
      </c>
      <c r="B247" t="s">
        <v>1173</v>
      </c>
      <c r="C247" s="16">
        <v>44330</v>
      </c>
      <c r="D247" t="s">
        <v>616</v>
      </c>
      <c r="E247" s="20" t="s">
        <v>617</v>
      </c>
      <c r="F247" t="s">
        <v>12</v>
      </c>
      <c r="G247" s="13" t="s">
        <v>27</v>
      </c>
      <c r="H247" t="s">
        <v>613</v>
      </c>
      <c r="K247" t="s">
        <v>15</v>
      </c>
      <c r="M247" s="7"/>
    </row>
    <row r="248" spans="1:13" x14ac:dyDescent="0.5">
      <c r="A248">
        <v>1653</v>
      </c>
      <c r="B248" t="s">
        <v>1174</v>
      </c>
      <c r="C248" s="22">
        <v>43998</v>
      </c>
      <c r="D248" t="s">
        <v>618</v>
      </c>
      <c r="E248" t="s">
        <v>619</v>
      </c>
      <c r="F248" t="s">
        <v>12</v>
      </c>
      <c r="G248" s="13" t="s">
        <v>27</v>
      </c>
      <c r="H248" s="13" t="s">
        <v>212</v>
      </c>
      <c r="I248" s="13" t="s">
        <v>248</v>
      </c>
      <c r="K248" t="s">
        <v>620</v>
      </c>
      <c r="L248" t="s">
        <v>621</v>
      </c>
      <c r="M248" s="7"/>
    </row>
    <row r="249" spans="1:13" x14ac:dyDescent="0.5">
      <c r="A249">
        <v>1655</v>
      </c>
      <c r="B249" t="s">
        <v>897</v>
      </c>
      <c r="C249" s="22">
        <v>43986</v>
      </c>
      <c r="D249" t="s">
        <v>622</v>
      </c>
      <c r="E249" t="s">
        <v>623</v>
      </c>
      <c r="F249" t="s">
        <v>12</v>
      </c>
      <c r="G249" s="13" t="s">
        <v>27</v>
      </c>
      <c r="H249" t="s">
        <v>305</v>
      </c>
      <c r="I249" s="13" t="s">
        <v>248</v>
      </c>
      <c r="K249" t="s">
        <v>15</v>
      </c>
      <c r="L249" t="s">
        <v>624</v>
      </c>
    </row>
    <row r="250" spans="1:13" x14ac:dyDescent="0.5">
      <c r="A250">
        <v>1656</v>
      </c>
      <c r="B250" t="s">
        <v>1175</v>
      </c>
      <c r="C250" s="22">
        <v>43985</v>
      </c>
      <c r="D250" t="s">
        <v>625</v>
      </c>
      <c r="E250" t="s">
        <v>626</v>
      </c>
      <c r="F250" t="s">
        <v>12</v>
      </c>
      <c r="G250" s="13" t="s">
        <v>13</v>
      </c>
      <c r="H250" t="s">
        <v>627</v>
      </c>
      <c r="I250" t="s">
        <v>294</v>
      </c>
      <c r="K250" t="s">
        <v>628</v>
      </c>
      <c r="M250" s="7"/>
    </row>
    <row r="251" spans="1:13" x14ac:dyDescent="0.5">
      <c r="A251">
        <v>1368</v>
      </c>
      <c r="B251" t="s">
        <v>1176</v>
      </c>
      <c r="C251" s="16">
        <v>44330</v>
      </c>
      <c r="D251" t="s">
        <v>629</v>
      </c>
      <c r="E251" s="20" t="s">
        <v>630</v>
      </c>
      <c r="F251" t="s">
        <v>12</v>
      </c>
      <c r="G251" s="13" t="s">
        <v>132</v>
      </c>
      <c r="H251" t="s">
        <v>184</v>
      </c>
      <c r="K251" t="s">
        <v>15</v>
      </c>
      <c r="M251" s="7"/>
    </row>
    <row r="252" spans="1:13" x14ac:dyDescent="0.5">
      <c r="A252">
        <v>1722</v>
      </c>
      <c r="B252" t="s">
        <v>1177</v>
      </c>
      <c r="C252" s="22">
        <v>43538</v>
      </c>
      <c r="D252" t="s">
        <v>631</v>
      </c>
      <c r="E252" t="s">
        <v>632</v>
      </c>
      <c r="F252" t="s">
        <v>12</v>
      </c>
      <c r="G252" s="13" t="s">
        <v>27</v>
      </c>
      <c r="H252" s="13" t="s">
        <v>212</v>
      </c>
      <c r="I252" t="s">
        <v>248</v>
      </c>
      <c r="K252" t="s">
        <v>620</v>
      </c>
      <c r="L252" t="s">
        <v>621</v>
      </c>
      <c r="M252" s="7"/>
    </row>
    <row r="253" spans="1:13" x14ac:dyDescent="0.5">
      <c r="A253">
        <v>1729</v>
      </c>
      <c r="B253" t="s">
        <v>1178</v>
      </c>
      <c r="C253" s="22">
        <v>43446</v>
      </c>
      <c r="D253" t="s">
        <v>633</v>
      </c>
      <c r="E253" t="s">
        <v>634</v>
      </c>
      <c r="F253" t="s">
        <v>12</v>
      </c>
      <c r="G253" s="13" t="s">
        <v>132</v>
      </c>
      <c r="H253" t="s">
        <v>136</v>
      </c>
      <c r="I253" t="s">
        <v>635</v>
      </c>
      <c r="M253" s="7"/>
    </row>
    <row r="254" spans="1:13" x14ac:dyDescent="0.5">
      <c r="A254">
        <v>1746</v>
      </c>
      <c r="B254" t="s">
        <v>941</v>
      </c>
      <c r="C254" s="22">
        <v>43384</v>
      </c>
      <c r="D254" t="s">
        <v>636</v>
      </c>
      <c r="E254" t="s">
        <v>637</v>
      </c>
      <c r="F254" t="s">
        <v>12</v>
      </c>
      <c r="G254" s="13" t="s">
        <v>27</v>
      </c>
      <c r="H254" t="s">
        <v>305</v>
      </c>
      <c r="I254" t="s">
        <v>635</v>
      </c>
      <c r="M254" s="7"/>
    </row>
    <row r="255" spans="1:13" x14ac:dyDescent="0.5">
      <c r="A255">
        <v>1815</v>
      </c>
      <c r="B255" t="s">
        <v>897</v>
      </c>
      <c r="C255" s="22">
        <v>42662</v>
      </c>
      <c r="D255" t="s">
        <v>638</v>
      </c>
      <c r="E255" s="23" t="s">
        <v>639</v>
      </c>
      <c r="F255" t="s">
        <v>12</v>
      </c>
      <c r="G255" s="13" t="s">
        <v>27</v>
      </c>
      <c r="H255" t="s">
        <v>305</v>
      </c>
      <c r="I255" t="s">
        <v>216</v>
      </c>
      <c r="K255" t="s">
        <v>640</v>
      </c>
    </row>
    <row r="256" spans="1:13" x14ac:dyDescent="0.5">
      <c r="A256">
        <v>1373</v>
      </c>
      <c r="B256" t="s">
        <v>942</v>
      </c>
      <c r="C256" s="16">
        <v>44299</v>
      </c>
      <c r="D256" t="s">
        <v>641</v>
      </c>
      <c r="E256" s="20" t="s">
        <v>642</v>
      </c>
      <c r="F256" t="s">
        <v>12</v>
      </c>
      <c r="G256" s="13" t="s">
        <v>132</v>
      </c>
      <c r="H256" t="s">
        <v>136</v>
      </c>
      <c r="K256" t="s">
        <v>138</v>
      </c>
      <c r="L256" t="s">
        <v>463</v>
      </c>
      <c r="M256" s="7"/>
    </row>
    <row r="257" spans="1:13" x14ac:dyDescent="0.5">
      <c r="A257">
        <v>1824</v>
      </c>
      <c r="B257" t="s">
        <v>943</v>
      </c>
      <c r="C257" s="22">
        <v>42516</v>
      </c>
      <c r="D257" t="s">
        <v>643</v>
      </c>
      <c r="E257" t="s">
        <v>644</v>
      </c>
      <c r="F257" t="s">
        <v>12</v>
      </c>
      <c r="G257" s="13" t="s">
        <v>27</v>
      </c>
      <c r="H257" t="s">
        <v>305</v>
      </c>
      <c r="I257" t="s">
        <v>216</v>
      </c>
      <c r="K257" t="s">
        <v>640</v>
      </c>
      <c r="M257" s="7"/>
    </row>
    <row r="258" spans="1:13" x14ac:dyDescent="0.5">
      <c r="A258">
        <v>1828</v>
      </c>
      <c r="B258" t="s">
        <v>944</v>
      </c>
      <c r="C258" s="22">
        <v>42446</v>
      </c>
      <c r="D258" t="s">
        <v>645</v>
      </c>
      <c r="E258" t="s">
        <v>646</v>
      </c>
      <c r="F258" t="s">
        <v>12</v>
      </c>
      <c r="G258" s="13" t="s">
        <v>27</v>
      </c>
      <c r="H258" s="13" t="s">
        <v>212</v>
      </c>
      <c r="I258" t="s">
        <v>248</v>
      </c>
      <c r="K258" t="s">
        <v>620</v>
      </c>
      <c r="L258" t="s">
        <v>621</v>
      </c>
      <c r="M258" s="7"/>
    </row>
    <row r="259" spans="1:13" x14ac:dyDescent="0.5">
      <c r="A259">
        <v>1835</v>
      </c>
      <c r="B259" t="s">
        <v>897</v>
      </c>
      <c r="C259" s="22">
        <v>42389</v>
      </c>
      <c r="D259" t="s">
        <v>647</v>
      </c>
      <c r="E259" t="s">
        <v>648</v>
      </c>
      <c r="F259" t="s">
        <v>12</v>
      </c>
      <c r="G259" t="s">
        <v>13</v>
      </c>
      <c r="H259" t="s">
        <v>14</v>
      </c>
      <c r="I259" s="13" t="s">
        <v>294</v>
      </c>
      <c r="K259" t="s">
        <v>649</v>
      </c>
    </row>
    <row r="260" spans="1:13" x14ac:dyDescent="0.5">
      <c r="A260">
        <v>1398</v>
      </c>
      <c r="B260" t="s">
        <v>929</v>
      </c>
      <c r="C260" s="16">
        <v>44183</v>
      </c>
      <c r="D260" t="s">
        <v>650</v>
      </c>
      <c r="E260" s="20" t="s">
        <v>651</v>
      </c>
      <c r="F260" t="s">
        <v>12</v>
      </c>
      <c r="G260" s="13" t="s">
        <v>27</v>
      </c>
      <c r="H260" t="s">
        <v>305</v>
      </c>
      <c r="K260" t="s">
        <v>15</v>
      </c>
      <c r="M260" s="7"/>
    </row>
    <row r="261" spans="1:13" x14ac:dyDescent="0.5">
      <c r="A261">
        <v>1948</v>
      </c>
      <c r="B261" t="s">
        <v>1179</v>
      </c>
      <c r="C261" s="22">
        <v>41483</v>
      </c>
      <c r="D261" t="s">
        <v>652</v>
      </c>
      <c r="E261" t="s">
        <v>653</v>
      </c>
      <c r="F261" t="s">
        <v>12</v>
      </c>
      <c r="G261" s="13" t="s">
        <v>27</v>
      </c>
      <c r="H261" s="13" t="s">
        <v>212</v>
      </c>
      <c r="I261" t="s">
        <v>248</v>
      </c>
      <c r="K261" t="s">
        <v>620</v>
      </c>
      <c r="L261" t="s">
        <v>621</v>
      </c>
      <c r="M261" s="7"/>
    </row>
    <row r="262" spans="1:13" x14ac:dyDescent="0.5">
      <c r="A262">
        <v>1962</v>
      </c>
      <c r="B262" t="s">
        <v>1180</v>
      </c>
      <c r="C262" s="22">
        <v>41382</v>
      </c>
      <c r="D262" t="s">
        <v>654</v>
      </c>
      <c r="E262" t="s">
        <v>655</v>
      </c>
      <c r="F262" t="s">
        <v>12</v>
      </c>
      <c r="G262" s="13" t="s">
        <v>27</v>
      </c>
      <c r="H262" t="s">
        <v>165</v>
      </c>
      <c r="I262" t="s">
        <v>216</v>
      </c>
      <c r="K262" t="s">
        <v>640</v>
      </c>
      <c r="M262" s="7"/>
    </row>
    <row r="263" spans="1:13" x14ac:dyDescent="0.5">
      <c r="A263">
        <v>2009</v>
      </c>
      <c r="B263" t="s">
        <v>1181</v>
      </c>
      <c r="C263" s="22">
        <v>41009</v>
      </c>
      <c r="D263" t="s">
        <v>656</v>
      </c>
      <c r="E263" t="s">
        <v>657</v>
      </c>
      <c r="F263" t="s">
        <v>12</v>
      </c>
      <c r="G263" s="13" t="s">
        <v>27</v>
      </c>
      <c r="H263" t="s">
        <v>305</v>
      </c>
      <c r="I263" t="s">
        <v>216</v>
      </c>
      <c r="K263" t="s">
        <v>658</v>
      </c>
      <c r="M263" s="7"/>
    </row>
    <row r="264" spans="1:13" x14ac:dyDescent="0.5">
      <c r="A264">
        <v>1413</v>
      </c>
      <c r="B264" t="s">
        <v>1182</v>
      </c>
      <c r="C264" s="16">
        <v>44125</v>
      </c>
      <c r="D264" t="s">
        <v>659</v>
      </c>
      <c r="E264" s="20" t="s">
        <v>660</v>
      </c>
      <c r="F264" t="s">
        <v>12</v>
      </c>
      <c r="G264" s="13" t="s">
        <v>27</v>
      </c>
      <c r="H264" t="s">
        <v>305</v>
      </c>
      <c r="K264" t="s">
        <v>15</v>
      </c>
      <c r="M264" s="7"/>
    </row>
    <row r="265" spans="1:13" x14ac:dyDescent="0.5">
      <c r="A265">
        <v>1420</v>
      </c>
      <c r="B265" t="s">
        <v>916</v>
      </c>
      <c r="C265" s="16">
        <v>44056</v>
      </c>
      <c r="D265" t="s">
        <v>661</v>
      </c>
      <c r="E265" s="20" t="s">
        <v>662</v>
      </c>
      <c r="F265" t="s">
        <v>12</v>
      </c>
      <c r="G265" s="13" t="s">
        <v>27</v>
      </c>
      <c r="H265" t="s">
        <v>165</v>
      </c>
      <c r="K265" t="s">
        <v>15</v>
      </c>
      <c r="M265" s="7"/>
    </row>
    <row r="266" spans="1:13" x14ac:dyDescent="0.5">
      <c r="A266">
        <v>2033</v>
      </c>
      <c r="B266" t="s">
        <v>1183</v>
      </c>
      <c r="C266" s="24">
        <v>44994</v>
      </c>
      <c r="D266" s="25" t="s">
        <v>663</v>
      </c>
      <c r="E266" s="26" t="s">
        <v>664</v>
      </c>
      <c r="F266" t="s">
        <v>53</v>
      </c>
      <c r="G266" t="s">
        <v>27</v>
      </c>
      <c r="H266" t="s">
        <v>257</v>
      </c>
      <c r="I266" t="s">
        <v>216</v>
      </c>
      <c r="K266" t="s">
        <v>64</v>
      </c>
      <c r="M266" s="7"/>
    </row>
    <row r="267" spans="1:13" x14ac:dyDescent="0.5">
      <c r="A267">
        <v>1438</v>
      </c>
      <c r="B267" t="s">
        <v>1184</v>
      </c>
      <c r="C267" s="16">
        <v>43945</v>
      </c>
      <c r="D267" t="s">
        <v>665</v>
      </c>
      <c r="E267" s="20" t="s">
        <v>666</v>
      </c>
      <c r="F267" t="s">
        <v>12</v>
      </c>
      <c r="G267" s="13" t="s">
        <v>132</v>
      </c>
      <c r="H267" t="s">
        <v>136</v>
      </c>
      <c r="K267" t="s">
        <v>15</v>
      </c>
      <c r="M267" s="7"/>
    </row>
    <row r="268" spans="1:13" x14ac:dyDescent="0.5">
      <c r="A268">
        <v>1494</v>
      </c>
      <c r="B268" t="s">
        <v>896</v>
      </c>
      <c r="C268" s="16">
        <v>42753</v>
      </c>
      <c r="D268" t="s">
        <v>667</v>
      </c>
      <c r="E268" s="20" t="s">
        <v>668</v>
      </c>
      <c r="F268" t="s">
        <v>12</v>
      </c>
      <c r="G268" s="13" t="s">
        <v>132</v>
      </c>
      <c r="H268" t="s">
        <v>136</v>
      </c>
      <c r="K268" t="s">
        <v>302</v>
      </c>
    </row>
    <row r="269" spans="1:13" x14ac:dyDescent="0.5">
      <c r="A269">
        <v>1510</v>
      </c>
      <c r="B269" t="s">
        <v>897</v>
      </c>
      <c r="C269" s="22">
        <v>44868</v>
      </c>
      <c r="D269" t="s">
        <v>669</v>
      </c>
      <c r="E269" t="s">
        <v>670</v>
      </c>
      <c r="F269" t="s">
        <v>12</v>
      </c>
      <c r="G269" s="13" t="s">
        <v>132</v>
      </c>
      <c r="H269" t="s">
        <v>136</v>
      </c>
      <c r="K269" t="s">
        <v>138</v>
      </c>
      <c r="L269" t="s">
        <v>463</v>
      </c>
    </row>
    <row r="270" spans="1:13" x14ac:dyDescent="0.5">
      <c r="A270">
        <v>2138</v>
      </c>
      <c r="B270" t="s">
        <v>1185</v>
      </c>
      <c r="C270" s="24">
        <v>43769</v>
      </c>
      <c r="D270" s="25" t="s">
        <v>671</v>
      </c>
      <c r="E270" s="26" t="s">
        <v>672</v>
      </c>
      <c r="F270" t="s">
        <v>26</v>
      </c>
      <c r="G270" s="13" t="s">
        <v>27</v>
      </c>
      <c r="H270" s="13" t="s">
        <v>212</v>
      </c>
      <c r="I270" s="13" t="s">
        <v>216</v>
      </c>
      <c r="K270" t="s">
        <v>64</v>
      </c>
      <c r="L270" t="s">
        <v>673</v>
      </c>
      <c r="M270" s="7"/>
    </row>
    <row r="271" spans="1:13" x14ac:dyDescent="0.5">
      <c r="A271">
        <v>1565</v>
      </c>
      <c r="B271" t="s">
        <v>897</v>
      </c>
      <c r="C271" s="22">
        <v>44446</v>
      </c>
      <c r="D271" t="s">
        <v>674</v>
      </c>
      <c r="E271" t="s">
        <v>675</v>
      </c>
      <c r="F271" t="s">
        <v>53</v>
      </c>
      <c r="G271" s="13" t="s">
        <v>62</v>
      </c>
      <c r="H271" s="13" t="s">
        <v>63</v>
      </c>
      <c r="K271" t="s">
        <v>676</v>
      </c>
    </row>
    <row r="272" spans="1:13" x14ac:dyDescent="0.5">
      <c r="A272">
        <v>2203</v>
      </c>
      <c r="B272" t="s">
        <v>898</v>
      </c>
      <c r="C272" s="24">
        <v>43297</v>
      </c>
      <c r="D272" s="25" t="s">
        <v>677</v>
      </c>
      <c r="E272" s="26" t="s">
        <v>678</v>
      </c>
      <c r="F272" t="s">
        <v>26</v>
      </c>
      <c r="G272" t="s">
        <v>13</v>
      </c>
      <c r="H272" t="s">
        <v>14</v>
      </c>
      <c r="I272" t="s">
        <v>22</v>
      </c>
      <c r="K272" t="s">
        <v>29</v>
      </c>
    </row>
    <row r="273" spans="1:13" x14ac:dyDescent="0.5">
      <c r="A273">
        <v>1576</v>
      </c>
      <c r="B273" t="s">
        <v>945</v>
      </c>
      <c r="C273" s="22">
        <v>44403</v>
      </c>
      <c r="D273" t="s">
        <v>679</v>
      </c>
      <c r="E273" t="s">
        <v>680</v>
      </c>
      <c r="F273" t="s">
        <v>12</v>
      </c>
      <c r="G273" s="13" t="s">
        <v>27</v>
      </c>
      <c r="H273" t="s">
        <v>305</v>
      </c>
      <c r="K273" t="s">
        <v>15</v>
      </c>
      <c r="M273" s="7"/>
    </row>
    <row r="274" spans="1:13" x14ac:dyDescent="0.5">
      <c r="A274">
        <v>1611</v>
      </c>
      <c r="B274" t="s">
        <v>1186</v>
      </c>
      <c r="C274" s="22">
        <v>44273</v>
      </c>
      <c r="D274" t="s">
        <v>681</v>
      </c>
      <c r="E274" t="s">
        <v>682</v>
      </c>
      <c r="F274" t="s">
        <v>683</v>
      </c>
      <c r="G274" t="s">
        <v>13</v>
      </c>
      <c r="H274" t="s">
        <v>14</v>
      </c>
      <c r="M274" s="7"/>
    </row>
    <row r="275" spans="1:13" x14ac:dyDescent="0.5">
      <c r="A275">
        <v>1650</v>
      </c>
      <c r="B275" t="s">
        <v>946</v>
      </c>
      <c r="C275" s="22">
        <v>44007</v>
      </c>
      <c r="D275" t="s">
        <v>684</v>
      </c>
      <c r="E275" t="s">
        <v>685</v>
      </c>
      <c r="F275" t="s">
        <v>12</v>
      </c>
      <c r="G275" s="13" t="s">
        <v>27</v>
      </c>
      <c r="H275" t="s">
        <v>305</v>
      </c>
      <c r="K275" t="s">
        <v>649</v>
      </c>
      <c r="M275" s="7"/>
    </row>
    <row r="276" spans="1:13" x14ac:dyDescent="0.5">
      <c r="A276">
        <v>1690</v>
      </c>
      <c r="B276" t="s">
        <v>897</v>
      </c>
      <c r="C276" s="22">
        <v>43804</v>
      </c>
      <c r="D276" t="s">
        <v>686</v>
      </c>
      <c r="E276" t="s">
        <v>687</v>
      </c>
      <c r="F276" t="s">
        <v>12</v>
      </c>
      <c r="G276" s="13" t="s">
        <v>27</v>
      </c>
      <c r="H276" t="s">
        <v>305</v>
      </c>
      <c r="K276" t="s">
        <v>688</v>
      </c>
      <c r="L276" t="s">
        <v>185</v>
      </c>
    </row>
    <row r="277" spans="1:13" x14ac:dyDescent="0.5">
      <c r="A277">
        <v>1822</v>
      </c>
      <c r="B277" t="s">
        <v>897</v>
      </c>
      <c r="C277" s="22">
        <v>42544</v>
      </c>
      <c r="D277" t="s">
        <v>689</v>
      </c>
      <c r="E277" s="23" t="s">
        <v>690</v>
      </c>
      <c r="F277" t="s">
        <v>12</v>
      </c>
      <c r="G277" s="13" t="s">
        <v>132</v>
      </c>
      <c r="H277" t="s">
        <v>177</v>
      </c>
      <c r="K277" t="s">
        <v>37</v>
      </c>
    </row>
    <row r="278" spans="1:13" x14ac:dyDescent="0.5">
      <c r="A278">
        <v>2379</v>
      </c>
      <c r="B278" t="s">
        <v>1187</v>
      </c>
      <c r="C278" s="24">
        <v>41984</v>
      </c>
      <c r="D278" s="25" t="s">
        <v>691</v>
      </c>
      <c r="E278" s="26" t="s">
        <v>692</v>
      </c>
      <c r="F278" t="s">
        <v>26</v>
      </c>
      <c r="G278" s="13" t="s">
        <v>13</v>
      </c>
      <c r="H278" s="13" t="s">
        <v>693</v>
      </c>
      <c r="I278" s="13"/>
      <c r="K278" t="s">
        <v>29</v>
      </c>
      <c r="M278" s="7"/>
    </row>
    <row r="279" spans="1:13" x14ac:dyDescent="0.5">
      <c r="A279">
        <v>1919</v>
      </c>
      <c r="B279" t="s">
        <v>947</v>
      </c>
      <c r="C279" s="22">
        <v>41698</v>
      </c>
      <c r="D279" t="s">
        <v>694</v>
      </c>
      <c r="E279" t="s">
        <v>695</v>
      </c>
      <c r="F279" t="s">
        <v>12</v>
      </c>
      <c r="G279" s="13" t="s">
        <v>27</v>
      </c>
      <c r="H279" t="s">
        <v>305</v>
      </c>
      <c r="K279" t="s">
        <v>198</v>
      </c>
      <c r="L279" t="s">
        <v>199</v>
      </c>
      <c r="M279" s="7"/>
    </row>
    <row r="280" spans="1:13" x14ac:dyDescent="0.5">
      <c r="A280">
        <v>2025</v>
      </c>
      <c r="B280" t="s">
        <v>898</v>
      </c>
      <c r="C280" s="24">
        <v>45071</v>
      </c>
      <c r="D280" s="25" t="s">
        <v>696</v>
      </c>
      <c r="E280" s="23" t="s">
        <v>697</v>
      </c>
      <c r="F280" t="s">
        <v>53</v>
      </c>
      <c r="G280" s="13" t="s">
        <v>62</v>
      </c>
      <c r="H280" s="13" t="s">
        <v>63</v>
      </c>
      <c r="I280" t="s">
        <v>166</v>
      </c>
    </row>
    <row r="281" spans="1:13" x14ac:dyDescent="0.5">
      <c r="A281">
        <v>2438</v>
      </c>
      <c r="B281" t="s">
        <v>1188</v>
      </c>
      <c r="C281" s="24">
        <v>41583</v>
      </c>
      <c r="D281" s="25" t="s">
        <v>698</v>
      </c>
      <c r="E281" s="26" t="s">
        <v>699</v>
      </c>
      <c r="F281" t="s">
        <v>146</v>
      </c>
      <c r="G281" s="13" t="s">
        <v>27</v>
      </c>
      <c r="H281" t="s">
        <v>305</v>
      </c>
      <c r="I281" t="s">
        <v>216</v>
      </c>
      <c r="K281" t="s">
        <v>700</v>
      </c>
      <c r="M281" s="7"/>
    </row>
    <row r="282" spans="1:13" x14ac:dyDescent="0.5">
      <c r="A282">
        <v>2465</v>
      </c>
      <c r="B282" t="s">
        <v>1189</v>
      </c>
      <c r="C282" s="24">
        <v>41411</v>
      </c>
      <c r="D282" s="25" t="s">
        <v>701</v>
      </c>
      <c r="E282" s="26" t="s">
        <v>702</v>
      </c>
      <c r="F282" t="s">
        <v>138</v>
      </c>
      <c r="G282" t="s">
        <v>27</v>
      </c>
      <c r="H282" s="13" t="s">
        <v>257</v>
      </c>
      <c r="I282" s="13" t="s">
        <v>137</v>
      </c>
      <c r="J282" s="14">
        <v>100000000</v>
      </c>
      <c r="K282" t="s">
        <v>138</v>
      </c>
      <c r="L282" t="s">
        <v>703</v>
      </c>
      <c r="M282" s="7"/>
    </row>
    <row r="283" spans="1:13" x14ac:dyDescent="0.5">
      <c r="A283">
        <v>2026</v>
      </c>
      <c r="B283" t="s">
        <v>898</v>
      </c>
      <c r="C283" s="24">
        <v>45070</v>
      </c>
      <c r="D283" s="25" t="s">
        <v>704</v>
      </c>
      <c r="E283" s="23" t="s">
        <v>705</v>
      </c>
      <c r="F283" t="s">
        <v>146</v>
      </c>
      <c r="G283" t="s">
        <v>13</v>
      </c>
      <c r="H283" t="s">
        <v>14</v>
      </c>
      <c r="I283" t="s">
        <v>166</v>
      </c>
      <c r="K283" t="s">
        <v>15</v>
      </c>
    </row>
    <row r="284" spans="1:13" x14ac:dyDescent="0.5">
      <c r="A284">
        <v>2502</v>
      </c>
      <c r="B284" t="s">
        <v>898</v>
      </c>
      <c r="C284" s="24">
        <v>41228</v>
      </c>
      <c r="D284" s="25" t="s">
        <v>706</v>
      </c>
      <c r="E284" s="26" t="s">
        <v>707</v>
      </c>
      <c r="F284" t="s">
        <v>26</v>
      </c>
      <c r="G284" s="13" t="s">
        <v>27</v>
      </c>
      <c r="H284" t="s">
        <v>305</v>
      </c>
      <c r="I284" t="s">
        <v>507</v>
      </c>
    </row>
    <row r="285" spans="1:13" x14ac:dyDescent="0.5">
      <c r="A285">
        <v>2523</v>
      </c>
      <c r="B285" t="s">
        <v>1190</v>
      </c>
      <c r="C285" s="24">
        <v>41024</v>
      </c>
      <c r="D285" s="25" t="s">
        <v>708</v>
      </c>
      <c r="E285" s="26" t="s">
        <v>709</v>
      </c>
      <c r="F285" t="s">
        <v>26</v>
      </c>
      <c r="G285" t="s">
        <v>27</v>
      </c>
      <c r="H285" t="s">
        <v>257</v>
      </c>
      <c r="I285" t="s">
        <v>22</v>
      </c>
      <c r="K285" t="s">
        <v>37</v>
      </c>
      <c r="M285" s="7"/>
    </row>
    <row r="286" spans="1:13" x14ac:dyDescent="0.5">
      <c r="A286">
        <v>2046</v>
      </c>
      <c r="B286" t="s">
        <v>948</v>
      </c>
      <c r="C286" s="24">
        <v>44826</v>
      </c>
      <c r="D286" s="25" t="s">
        <v>710</v>
      </c>
      <c r="E286" s="26" t="s">
        <v>711</v>
      </c>
      <c r="F286" t="s">
        <v>26</v>
      </c>
      <c r="G286" t="s">
        <v>27</v>
      </c>
      <c r="H286" t="s">
        <v>257</v>
      </c>
      <c r="K286" t="s">
        <v>15</v>
      </c>
      <c r="L286" t="s">
        <v>47</v>
      </c>
      <c r="M286" s="7"/>
    </row>
    <row r="287" spans="1:13" x14ac:dyDescent="0.5">
      <c r="A287">
        <v>2052</v>
      </c>
      <c r="B287" t="s">
        <v>949</v>
      </c>
      <c r="C287" s="24">
        <v>44812</v>
      </c>
      <c r="D287" s="25" t="s">
        <v>712</v>
      </c>
      <c r="E287" s="23" t="s">
        <v>713</v>
      </c>
      <c r="F287" t="s">
        <v>26</v>
      </c>
      <c r="G287" s="13" t="s">
        <v>27</v>
      </c>
      <c r="H287" t="s">
        <v>305</v>
      </c>
      <c r="K287" t="s">
        <v>29</v>
      </c>
      <c r="L287" t="s">
        <v>714</v>
      </c>
      <c r="M287" s="7"/>
    </row>
    <row r="288" spans="1:13" x14ac:dyDescent="0.5">
      <c r="A288">
        <v>2126</v>
      </c>
      <c r="B288" t="s">
        <v>898</v>
      </c>
      <c r="C288" s="24">
        <v>43930</v>
      </c>
      <c r="D288" s="25" t="s">
        <v>715</v>
      </c>
      <c r="E288" s="23" t="s">
        <v>716</v>
      </c>
      <c r="F288" t="s">
        <v>683</v>
      </c>
      <c r="G288" s="13" t="s">
        <v>27</v>
      </c>
      <c r="H288" t="s">
        <v>305</v>
      </c>
      <c r="L288" t="s">
        <v>717</v>
      </c>
    </row>
    <row r="289" spans="1:13" x14ac:dyDescent="0.5">
      <c r="A289">
        <v>2139</v>
      </c>
      <c r="B289" t="s">
        <v>950</v>
      </c>
      <c r="C289" s="24">
        <v>43760</v>
      </c>
      <c r="D289" s="25" t="s">
        <v>718</v>
      </c>
      <c r="E289" s="26" t="s">
        <v>719</v>
      </c>
      <c r="F289" t="s">
        <v>683</v>
      </c>
      <c r="G289" s="13" t="s">
        <v>27</v>
      </c>
      <c r="H289" t="s">
        <v>305</v>
      </c>
      <c r="I289" t="s">
        <v>166</v>
      </c>
      <c r="M289" s="7"/>
    </row>
    <row r="290" spans="1:13" x14ac:dyDescent="0.5">
      <c r="A290">
        <v>2219</v>
      </c>
      <c r="B290" t="s">
        <v>1191</v>
      </c>
      <c r="C290" s="24">
        <v>43087</v>
      </c>
      <c r="D290" s="25" t="s">
        <v>720</v>
      </c>
      <c r="E290" s="26" t="s">
        <v>721</v>
      </c>
      <c r="F290" t="s">
        <v>683</v>
      </c>
      <c r="G290" s="13" t="s">
        <v>132</v>
      </c>
      <c r="H290" s="13" t="s">
        <v>177</v>
      </c>
      <c r="K290" t="s">
        <v>64</v>
      </c>
      <c r="L290" t="s">
        <v>722</v>
      </c>
      <c r="M290" s="7"/>
    </row>
    <row r="291" spans="1:13" x14ac:dyDescent="0.5">
      <c r="A291">
        <v>2222</v>
      </c>
      <c r="B291" t="s">
        <v>951</v>
      </c>
      <c r="C291" s="24">
        <v>43070</v>
      </c>
      <c r="D291" s="25" t="s">
        <v>723</v>
      </c>
      <c r="E291" s="26" t="s">
        <v>724</v>
      </c>
      <c r="F291" t="s">
        <v>683</v>
      </c>
      <c r="G291" s="13" t="s">
        <v>725</v>
      </c>
      <c r="H291" s="13" t="s">
        <v>726</v>
      </c>
      <c r="M291" s="7"/>
    </row>
    <row r="292" spans="1:13" x14ac:dyDescent="0.5">
      <c r="A292">
        <v>2979</v>
      </c>
      <c r="B292" t="s">
        <v>952</v>
      </c>
      <c r="C292" s="27">
        <v>44147</v>
      </c>
      <c r="D292" s="25" t="s">
        <v>727</v>
      </c>
      <c r="E292" s="23" t="s">
        <v>728</v>
      </c>
      <c r="F292" t="s">
        <v>12</v>
      </c>
      <c r="G292" s="13" t="s">
        <v>27</v>
      </c>
      <c r="H292" t="s">
        <v>305</v>
      </c>
      <c r="I292" t="s">
        <v>729</v>
      </c>
      <c r="K292" t="s">
        <v>15</v>
      </c>
      <c r="M292" s="7"/>
    </row>
    <row r="293" spans="1:13" x14ac:dyDescent="0.5">
      <c r="A293">
        <v>2256</v>
      </c>
      <c r="B293" t="s">
        <v>1192</v>
      </c>
      <c r="C293" s="24">
        <v>42716</v>
      </c>
      <c r="D293" s="25" t="s">
        <v>730</v>
      </c>
      <c r="E293" s="23" t="s">
        <v>731</v>
      </c>
      <c r="F293" t="s">
        <v>683</v>
      </c>
      <c r="G293" s="13" t="s">
        <v>27</v>
      </c>
      <c r="H293" t="s">
        <v>305</v>
      </c>
      <c r="M293" s="7"/>
    </row>
    <row r="294" spans="1:13" x14ac:dyDescent="0.5">
      <c r="A294">
        <v>2284</v>
      </c>
      <c r="B294" t="s">
        <v>1193</v>
      </c>
      <c r="C294" s="24">
        <v>42515</v>
      </c>
      <c r="D294" s="25" t="s">
        <v>732</v>
      </c>
      <c r="E294" s="23" t="s">
        <v>733</v>
      </c>
      <c r="F294" t="s">
        <v>26</v>
      </c>
      <c r="G294" s="13" t="s">
        <v>13</v>
      </c>
      <c r="H294" t="s">
        <v>693</v>
      </c>
      <c r="M294" s="7"/>
    </row>
    <row r="295" spans="1:13" x14ac:dyDescent="0.5">
      <c r="A295">
        <v>2393</v>
      </c>
      <c r="B295" t="s">
        <v>1194</v>
      </c>
      <c r="C295" s="24">
        <v>41814</v>
      </c>
      <c r="D295" s="25" t="s">
        <v>734</v>
      </c>
      <c r="E295" s="23" t="s">
        <v>735</v>
      </c>
      <c r="F295" t="s">
        <v>26</v>
      </c>
      <c r="G295" t="s">
        <v>13</v>
      </c>
      <c r="H295" t="s">
        <v>14</v>
      </c>
      <c r="K295" t="s">
        <v>37</v>
      </c>
      <c r="M295" s="7"/>
    </row>
    <row r="296" spans="1:13" x14ac:dyDescent="0.5">
      <c r="A296">
        <v>2396</v>
      </c>
      <c r="B296" t="s">
        <v>953</v>
      </c>
      <c r="C296" s="24">
        <v>41803</v>
      </c>
      <c r="D296" s="25" t="s">
        <v>1065</v>
      </c>
      <c r="E296" s="26" t="s">
        <v>1066</v>
      </c>
      <c r="F296" t="s">
        <v>736</v>
      </c>
      <c r="G296" s="13" t="s">
        <v>132</v>
      </c>
      <c r="H296" t="s">
        <v>136</v>
      </c>
      <c r="M296" s="7"/>
    </row>
    <row r="297" spans="1:13" x14ac:dyDescent="0.5">
      <c r="A297">
        <v>5386</v>
      </c>
      <c r="B297" t="s">
        <v>954</v>
      </c>
      <c r="C297" s="22">
        <v>43924</v>
      </c>
      <c r="D297" s="28" t="s">
        <v>737</v>
      </c>
      <c r="E297" t="s">
        <v>738</v>
      </c>
      <c r="F297" t="s">
        <v>683</v>
      </c>
      <c r="G297" s="13" t="s">
        <v>27</v>
      </c>
      <c r="H297" t="s">
        <v>305</v>
      </c>
      <c r="I297" t="s">
        <v>729</v>
      </c>
      <c r="K297" t="s">
        <v>15</v>
      </c>
      <c r="M297" s="7"/>
    </row>
    <row r="298" spans="1:13" x14ac:dyDescent="0.5">
      <c r="A298">
        <v>6142</v>
      </c>
      <c r="B298" t="s">
        <v>955</v>
      </c>
      <c r="C298" s="22">
        <v>43081</v>
      </c>
      <c r="D298" s="28" t="s">
        <v>739</v>
      </c>
      <c r="E298" t="s">
        <v>740</v>
      </c>
      <c r="F298" s="28" t="s">
        <v>12</v>
      </c>
      <c r="G298" s="13" t="s">
        <v>27</v>
      </c>
      <c r="H298" t="s">
        <v>305</v>
      </c>
      <c r="I298" t="s">
        <v>729</v>
      </c>
      <c r="M298" s="7"/>
    </row>
    <row r="299" spans="1:13" x14ac:dyDescent="0.5">
      <c r="A299">
        <v>2485</v>
      </c>
      <c r="B299" t="s">
        <v>898</v>
      </c>
      <c r="C299" s="24">
        <v>41333</v>
      </c>
      <c r="D299" s="25" t="s">
        <v>741</v>
      </c>
      <c r="E299" s="23" t="s">
        <v>742</v>
      </c>
      <c r="F299" t="s">
        <v>736</v>
      </c>
      <c r="G299" t="s">
        <v>13</v>
      </c>
      <c r="H299" s="13" t="s">
        <v>14</v>
      </c>
    </row>
    <row r="300" spans="1:13" x14ac:dyDescent="0.5">
      <c r="A300">
        <v>2638</v>
      </c>
      <c r="B300" t="s">
        <v>899</v>
      </c>
      <c r="C300" s="27">
        <v>44883</v>
      </c>
      <c r="D300" s="25" t="s">
        <v>743</v>
      </c>
      <c r="E300" s="26" t="s">
        <v>744</v>
      </c>
      <c r="F300" t="s">
        <v>683</v>
      </c>
      <c r="G300" t="s">
        <v>13</v>
      </c>
      <c r="H300" t="s">
        <v>14</v>
      </c>
      <c r="K300" t="s">
        <v>745</v>
      </c>
    </row>
    <row r="301" spans="1:13" x14ac:dyDescent="0.5">
      <c r="A301">
        <v>2645</v>
      </c>
      <c r="B301" t="s">
        <v>899</v>
      </c>
      <c r="C301" s="27">
        <v>44874</v>
      </c>
      <c r="D301" s="25" t="s">
        <v>746</v>
      </c>
      <c r="E301" s="26" t="s">
        <v>747</v>
      </c>
      <c r="F301" t="s">
        <v>12</v>
      </c>
      <c r="G301" s="13" t="s">
        <v>27</v>
      </c>
      <c r="H301" t="s">
        <v>429</v>
      </c>
      <c r="K301" t="s">
        <v>15</v>
      </c>
    </row>
    <row r="302" spans="1:13" x14ac:dyDescent="0.5">
      <c r="A302">
        <v>7655</v>
      </c>
      <c r="B302" t="s">
        <v>956</v>
      </c>
      <c r="C302" s="16">
        <v>44246</v>
      </c>
      <c r="D302" t="s">
        <v>748</v>
      </c>
      <c r="E302" s="29" t="s">
        <v>749</v>
      </c>
      <c r="F302" t="s">
        <v>12</v>
      </c>
      <c r="G302" s="13" t="s">
        <v>13</v>
      </c>
      <c r="H302" t="s">
        <v>147</v>
      </c>
      <c r="I302" s="13" t="s">
        <v>248</v>
      </c>
      <c r="J302" s="14">
        <v>4000000000</v>
      </c>
      <c r="K302" t="s">
        <v>15</v>
      </c>
      <c r="L302" t="s">
        <v>624</v>
      </c>
      <c r="M302" s="7"/>
    </row>
    <row r="303" spans="1:13" x14ac:dyDescent="0.5">
      <c r="A303">
        <v>7656</v>
      </c>
      <c r="B303" t="s">
        <v>957</v>
      </c>
      <c r="C303">
        <v>2019</v>
      </c>
      <c r="D303" t="s">
        <v>750</v>
      </c>
      <c r="E303" t="s">
        <v>751</v>
      </c>
      <c r="F303" t="s">
        <v>138</v>
      </c>
      <c r="G303" s="13" t="s">
        <v>132</v>
      </c>
      <c r="H303" s="13" t="s">
        <v>136</v>
      </c>
      <c r="I303" t="s">
        <v>752</v>
      </c>
      <c r="J303" s="14">
        <v>75000000</v>
      </c>
      <c r="K303" t="s">
        <v>753</v>
      </c>
      <c r="M303" s="7"/>
    </row>
    <row r="304" spans="1:13" x14ac:dyDescent="0.5">
      <c r="A304">
        <v>7657</v>
      </c>
      <c r="B304" t="s">
        <v>958</v>
      </c>
      <c r="C304">
        <v>2014</v>
      </c>
      <c r="D304" t="s">
        <v>754</v>
      </c>
      <c r="E304" t="s">
        <v>755</v>
      </c>
      <c r="F304" t="s">
        <v>12</v>
      </c>
      <c r="G304" s="13" t="s">
        <v>132</v>
      </c>
      <c r="H304" s="28" t="s">
        <v>136</v>
      </c>
      <c r="I304" t="s">
        <v>756</v>
      </c>
      <c r="J304" s="14">
        <v>6500000</v>
      </c>
      <c r="K304" t="s">
        <v>757</v>
      </c>
      <c r="M304" s="7"/>
    </row>
    <row r="305" spans="1:13" x14ac:dyDescent="0.5">
      <c r="A305">
        <v>7658</v>
      </c>
      <c r="B305" t="s">
        <v>959</v>
      </c>
      <c r="C305">
        <v>2009</v>
      </c>
      <c r="D305" t="s">
        <v>758</v>
      </c>
      <c r="E305" t="s">
        <v>759</v>
      </c>
      <c r="F305" t="s">
        <v>138</v>
      </c>
      <c r="G305" t="s">
        <v>13</v>
      </c>
      <c r="H305" t="s">
        <v>14</v>
      </c>
      <c r="I305" t="s">
        <v>752</v>
      </c>
      <c r="K305" t="s">
        <v>753</v>
      </c>
      <c r="M305" s="7"/>
    </row>
    <row r="306" spans="1:13" x14ac:dyDescent="0.5">
      <c r="A306">
        <v>7659</v>
      </c>
      <c r="B306" t="s">
        <v>960</v>
      </c>
      <c r="C306">
        <v>2016</v>
      </c>
      <c r="D306" t="s">
        <v>760</v>
      </c>
      <c r="E306" t="s">
        <v>761</v>
      </c>
      <c r="F306" t="s">
        <v>26</v>
      </c>
      <c r="G306" s="13" t="s">
        <v>132</v>
      </c>
      <c r="H306" s="28" t="s">
        <v>136</v>
      </c>
      <c r="I306" t="s">
        <v>756</v>
      </c>
      <c r="J306" s="14">
        <v>5000000</v>
      </c>
      <c r="K306" t="s">
        <v>37</v>
      </c>
      <c r="L306" t="s">
        <v>762</v>
      </c>
      <c r="M306" s="7"/>
    </row>
    <row r="307" spans="1:13" x14ac:dyDescent="0.5">
      <c r="A307">
        <v>7660</v>
      </c>
      <c r="B307" t="s">
        <v>961</v>
      </c>
      <c r="C307">
        <v>2012</v>
      </c>
      <c r="D307" t="s">
        <v>1218</v>
      </c>
      <c r="E307" t="s">
        <v>763</v>
      </c>
      <c r="F307" t="s">
        <v>138</v>
      </c>
      <c r="G307" s="13" t="s">
        <v>132</v>
      </c>
      <c r="H307" s="28" t="s">
        <v>136</v>
      </c>
      <c r="I307" t="s">
        <v>756</v>
      </c>
      <c r="J307" s="14">
        <v>6000000</v>
      </c>
      <c r="K307" t="s">
        <v>573</v>
      </c>
      <c r="M307" s="7"/>
    </row>
    <row r="308" spans="1:13" x14ac:dyDescent="0.5">
      <c r="A308">
        <v>7661</v>
      </c>
      <c r="B308" t="s">
        <v>962</v>
      </c>
      <c r="C308">
        <v>2013</v>
      </c>
      <c r="D308" t="s">
        <v>764</v>
      </c>
      <c r="E308" t="s">
        <v>765</v>
      </c>
      <c r="F308" t="s">
        <v>12</v>
      </c>
      <c r="G308" s="13" t="s">
        <v>27</v>
      </c>
      <c r="H308" t="s">
        <v>165</v>
      </c>
      <c r="I308" t="s">
        <v>766</v>
      </c>
      <c r="J308" s="14">
        <v>23730000</v>
      </c>
      <c r="K308" t="s">
        <v>198</v>
      </c>
      <c r="L308" t="s">
        <v>767</v>
      </c>
      <c r="M308" s="7"/>
    </row>
    <row r="309" spans="1:13" x14ac:dyDescent="0.5">
      <c r="A309">
        <v>2748</v>
      </c>
      <c r="B309" t="s">
        <v>963</v>
      </c>
      <c r="C309" s="27">
        <v>44662</v>
      </c>
      <c r="D309" s="25" t="s">
        <v>768</v>
      </c>
      <c r="E309" s="26" t="s">
        <v>769</v>
      </c>
      <c r="F309" t="s">
        <v>12</v>
      </c>
      <c r="G309" s="13" t="s">
        <v>132</v>
      </c>
      <c r="H309" t="s">
        <v>177</v>
      </c>
      <c r="K309" t="s">
        <v>628</v>
      </c>
      <c r="M309" s="7"/>
    </row>
    <row r="310" spans="1:13" x14ac:dyDescent="0.5">
      <c r="A310">
        <v>7663</v>
      </c>
      <c r="B310" t="s">
        <v>964</v>
      </c>
      <c r="C310">
        <v>2019</v>
      </c>
      <c r="D310" t="s">
        <v>770</v>
      </c>
      <c r="E310" t="s">
        <v>771</v>
      </c>
      <c r="F310" t="s">
        <v>772</v>
      </c>
      <c r="G310" s="13" t="s">
        <v>132</v>
      </c>
      <c r="H310" s="28" t="s">
        <v>136</v>
      </c>
      <c r="I310" t="s">
        <v>756</v>
      </c>
      <c r="J310" s="14">
        <v>55000000</v>
      </c>
      <c r="K310" t="s">
        <v>773</v>
      </c>
      <c r="M310" s="7"/>
    </row>
    <row r="311" spans="1:13" x14ac:dyDescent="0.5">
      <c r="A311">
        <v>7664</v>
      </c>
      <c r="B311" t="s">
        <v>965</v>
      </c>
      <c r="C311">
        <v>2015</v>
      </c>
      <c r="D311" t="s">
        <v>774</v>
      </c>
      <c r="E311" t="s">
        <v>775</v>
      </c>
      <c r="F311" t="s">
        <v>12</v>
      </c>
      <c r="G311" s="13" t="s">
        <v>132</v>
      </c>
      <c r="H311" s="28" t="s">
        <v>136</v>
      </c>
      <c r="I311" t="s">
        <v>756</v>
      </c>
      <c r="J311" s="14">
        <v>52000000</v>
      </c>
      <c r="K311" t="s">
        <v>573</v>
      </c>
      <c r="M311" s="7"/>
    </row>
    <row r="312" spans="1:13" x14ac:dyDescent="0.5">
      <c r="A312">
        <v>7665</v>
      </c>
      <c r="B312" t="s">
        <v>966</v>
      </c>
      <c r="C312">
        <v>2022</v>
      </c>
      <c r="D312" t="s">
        <v>776</v>
      </c>
      <c r="E312" t="s">
        <v>777</v>
      </c>
      <c r="F312" t="s">
        <v>26</v>
      </c>
      <c r="G312" s="13" t="s">
        <v>27</v>
      </c>
      <c r="H312" s="13" t="s">
        <v>165</v>
      </c>
      <c r="I312" t="s">
        <v>778</v>
      </c>
      <c r="J312" s="14">
        <v>120000000</v>
      </c>
      <c r="K312" t="s">
        <v>15</v>
      </c>
      <c r="L312" t="s">
        <v>779</v>
      </c>
      <c r="M312" s="7"/>
    </row>
    <row r="313" spans="1:13" x14ac:dyDescent="0.5">
      <c r="A313">
        <v>7666</v>
      </c>
      <c r="B313" t="s">
        <v>967</v>
      </c>
      <c r="C313">
        <v>2018</v>
      </c>
      <c r="D313" t="s">
        <v>1214</v>
      </c>
      <c r="E313" t="s">
        <v>780</v>
      </c>
      <c r="F313" t="s">
        <v>26</v>
      </c>
      <c r="G313" s="13" t="s">
        <v>132</v>
      </c>
      <c r="H313" t="s">
        <v>136</v>
      </c>
      <c r="I313" t="s">
        <v>756</v>
      </c>
      <c r="K313" t="s">
        <v>781</v>
      </c>
      <c r="M313" s="7"/>
    </row>
    <row r="314" spans="1:13" x14ac:dyDescent="0.5">
      <c r="A314">
        <v>7667</v>
      </c>
      <c r="B314" t="s">
        <v>968</v>
      </c>
      <c r="C314">
        <v>2021</v>
      </c>
      <c r="D314" t="s">
        <v>782</v>
      </c>
      <c r="E314" t="s">
        <v>783</v>
      </c>
      <c r="F314" t="s">
        <v>26</v>
      </c>
      <c r="G314" s="13" t="s">
        <v>132</v>
      </c>
      <c r="H314" s="28" t="s">
        <v>136</v>
      </c>
      <c r="I314" t="s">
        <v>756</v>
      </c>
      <c r="J314" s="14">
        <v>35000000</v>
      </c>
      <c r="K314" t="s">
        <v>784</v>
      </c>
      <c r="M314" s="7"/>
    </row>
    <row r="315" spans="1:13" x14ac:dyDescent="0.5">
      <c r="A315">
        <v>7668</v>
      </c>
      <c r="B315" t="s">
        <v>1195</v>
      </c>
      <c r="C315">
        <v>2020</v>
      </c>
      <c r="D315" t="s">
        <v>785</v>
      </c>
      <c r="E315" t="s">
        <v>786</v>
      </c>
      <c r="F315" t="s">
        <v>12</v>
      </c>
      <c r="G315" t="s">
        <v>27</v>
      </c>
      <c r="H315" s="13" t="s">
        <v>257</v>
      </c>
      <c r="I315" t="s">
        <v>778</v>
      </c>
      <c r="J315" s="14">
        <v>300000000</v>
      </c>
      <c r="K315" t="s">
        <v>15</v>
      </c>
      <c r="L315" t="s">
        <v>624</v>
      </c>
      <c r="M315" s="7"/>
    </row>
    <row r="316" spans="1:13" x14ac:dyDescent="0.5">
      <c r="A316">
        <v>7669</v>
      </c>
      <c r="B316" t="s">
        <v>957</v>
      </c>
      <c r="C316">
        <v>2012</v>
      </c>
      <c r="D316" t="s">
        <v>787</v>
      </c>
      <c r="F316" t="s">
        <v>788</v>
      </c>
      <c r="G316" s="13" t="s">
        <v>132</v>
      </c>
      <c r="H316" t="s">
        <v>136</v>
      </c>
      <c r="I316" t="s">
        <v>789</v>
      </c>
      <c r="K316" t="s">
        <v>138</v>
      </c>
      <c r="M316" s="7"/>
    </row>
    <row r="317" spans="1:13" x14ac:dyDescent="0.5">
      <c r="A317">
        <v>7670</v>
      </c>
      <c r="B317" t="s">
        <v>969</v>
      </c>
      <c r="C317">
        <v>2019</v>
      </c>
      <c r="D317" t="s">
        <v>790</v>
      </c>
      <c r="E317" t="s">
        <v>791</v>
      </c>
      <c r="F317" t="s">
        <v>683</v>
      </c>
      <c r="G317" s="13" t="s">
        <v>13</v>
      </c>
      <c r="H317" t="s">
        <v>18</v>
      </c>
      <c r="I317" t="s">
        <v>756</v>
      </c>
      <c r="K317" t="s">
        <v>753</v>
      </c>
      <c r="M317" s="7"/>
    </row>
    <row r="318" spans="1:13" x14ac:dyDescent="0.5">
      <c r="A318">
        <v>7671</v>
      </c>
      <c r="B318" t="s">
        <v>970</v>
      </c>
      <c r="C318">
        <v>2017</v>
      </c>
      <c r="D318" t="s">
        <v>792</v>
      </c>
      <c r="E318" t="s">
        <v>793</v>
      </c>
      <c r="F318" t="s">
        <v>26</v>
      </c>
      <c r="G318" s="13" t="s">
        <v>132</v>
      </c>
      <c r="H318" s="28" t="s">
        <v>136</v>
      </c>
      <c r="I318" t="s">
        <v>766</v>
      </c>
      <c r="J318" s="14">
        <v>40000000</v>
      </c>
      <c r="K318" t="s">
        <v>773</v>
      </c>
      <c r="M318" s="7"/>
    </row>
    <row r="319" spans="1:13" x14ac:dyDescent="0.5">
      <c r="A319">
        <v>7672</v>
      </c>
      <c r="B319" t="s">
        <v>971</v>
      </c>
      <c r="C319">
        <v>2016</v>
      </c>
      <c r="D319" t="s">
        <v>794</v>
      </c>
      <c r="E319" t="s">
        <v>795</v>
      </c>
      <c r="F319" t="s">
        <v>26</v>
      </c>
      <c r="G319" s="13" t="s">
        <v>132</v>
      </c>
      <c r="H319" s="28" t="s">
        <v>136</v>
      </c>
      <c r="I319" t="s">
        <v>756</v>
      </c>
      <c r="J319" s="14">
        <v>140000000</v>
      </c>
      <c r="K319" t="s">
        <v>29</v>
      </c>
      <c r="M319" s="7"/>
    </row>
    <row r="320" spans="1:13" x14ac:dyDescent="0.5">
      <c r="A320">
        <v>7673</v>
      </c>
      <c r="B320" t="s">
        <v>972</v>
      </c>
      <c r="C320">
        <v>2021</v>
      </c>
      <c r="D320" t="s">
        <v>796</v>
      </c>
      <c r="E320" t="s">
        <v>797</v>
      </c>
      <c r="F320" t="s">
        <v>12</v>
      </c>
      <c r="G320" s="13" t="s">
        <v>132</v>
      </c>
      <c r="H320" s="28" t="s">
        <v>184</v>
      </c>
      <c r="I320" t="s">
        <v>798</v>
      </c>
      <c r="J320" s="14">
        <v>90000000</v>
      </c>
      <c r="K320" t="s">
        <v>620</v>
      </c>
      <c r="L320" t="s">
        <v>799</v>
      </c>
      <c r="M320" s="7"/>
    </row>
    <row r="321" spans="1:13" x14ac:dyDescent="0.5">
      <c r="A321">
        <v>7674</v>
      </c>
      <c r="B321" t="s">
        <v>973</v>
      </c>
      <c r="C321">
        <v>2015</v>
      </c>
      <c r="D321" t="s">
        <v>800</v>
      </c>
      <c r="E321" t="s">
        <v>801</v>
      </c>
      <c r="F321" t="s">
        <v>26</v>
      </c>
      <c r="G321" s="13" t="s">
        <v>132</v>
      </c>
      <c r="H321" s="28" t="s">
        <v>136</v>
      </c>
      <c r="I321" t="s">
        <v>756</v>
      </c>
      <c r="K321" t="s">
        <v>573</v>
      </c>
      <c r="M321" s="7"/>
    </row>
    <row r="322" spans="1:13" x14ac:dyDescent="0.5">
      <c r="A322">
        <v>7675</v>
      </c>
      <c r="B322" t="s">
        <v>974</v>
      </c>
      <c r="C322">
        <v>2018</v>
      </c>
      <c r="D322" t="s">
        <v>802</v>
      </c>
      <c r="E322" t="s">
        <v>803</v>
      </c>
      <c r="F322" t="s">
        <v>53</v>
      </c>
      <c r="G322" s="13" t="s">
        <v>132</v>
      </c>
      <c r="H322" s="28" t="s">
        <v>136</v>
      </c>
      <c r="I322" t="s">
        <v>756</v>
      </c>
      <c r="J322" s="14">
        <v>34000000</v>
      </c>
      <c r="K322" t="s">
        <v>573</v>
      </c>
      <c r="M322" s="7"/>
    </row>
    <row r="323" spans="1:13" x14ac:dyDescent="0.5">
      <c r="A323">
        <v>7676</v>
      </c>
      <c r="B323" t="s">
        <v>975</v>
      </c>
      <c r="C323">
        <v>2019</v>
      </c>
      <c r="D323" t="s">
        <v>1215</v>
      </c>
      <c r="F323" t="s">
        <v>26</v>
      </c>
      <c r="G323" s="13" t="s">
        <v>132</v>
      </c>
      <c r="H323" s="28" t="s">
        <v>136</v>
      </c>
      <c r="I323" t="s">
        <v>756</v>
      </c>
      <c r="K323" t="s">
        <v>753</v>
      </c>
      <c r="M323" s="7"/>
    </row>
    <row r="324" spans="1:13" x14ac:dyDescent="0.5">
      <c r="A324">
        <v>7677</v>
      </c>
      <c r="B324" t="s">
        <v>1196</v>
      </c>
      <c r="C324">
        <v>2017</v>
      </c>
      <c r="D324" t="s">
        <v>804</v>
      </c>
      <c r="E324" t="s">
        <v>805</v>
      </c>
      <c r="F324" t="s">
        <v>26</v>
      </c>
      <c r="G324" s="13" t="s">
        <v>27</v>
      </c>
      <c r="H324" s="13" t="s">
        <v>212</v>
      </c>
      <c r="I324" t="s">
        <v>216</v>
      </c>
      <c r="K324" t="s">
        <v>29</v>
      </c>
      <c r="L324" t="s">
        <v>68</v>
      </c>
      <c r="M324" s="7"/>
    </row>
    <row r="325" spans="1:13" x14ac:dyDescent="0.5">
      <c r="A325">
        <v>7678</v>
      </c>
      <c r="B325" t="s">
        <v>976</v>
      </c>
      <c r="C325">
        <v>2017</v>
      </c>
      <c r="D325" t="s">
        <v>806</v>
      </c>
      <c r="E325" t="s">
        <v>807</v>
      </c>
      <c r="F325" t="s">
        <v>26</v>
      </c>
      <c r="G325" s="13" t="s">
        <v>27</v>
      </c>
      <c r="H325" s="13" t="s">
        <v>212</v>
      </c>
      <c r="I325" t="s">
        <v>778</v>
      </c>
      <c r="K325" t="s">
        <v>808</v>
      </c>
      <c r="L325" t="s">
        <v>809</v>
      </c>
      <c r="M325" s="7"/>
    </row>
    <row r="326" spans="1:13" x14ac:dyDescent="0.5">
      <c r="A326">
        <v>7679</v>
      </c>
      <c r="B326" t="s">
        <v>977</v>
      </c>
      <c r="C326">
        <v>2015</v>
      </c>
      <c r="D326" t="s">
        <v>810</v>
      </c>
      <c r="E326" t="s">
        <v>811</v>
      </c>
      <c r="F326" t="s">
        <v>53</v>
      </c>
      <c r="G326" s="13" t="s">
        <v>132</v>
      </c>
      <c r="H326" s="28" t="s">
        <v>136</v>
      </c>
      <c r="I326" t="s">
        <v>756</v>
      </c>
      <c r="K326" t="s">
        <v>335</v>
      </c>
      <c r="M326" s="7"/>
    </row>
    <row r="327" spans="1:13" x14ac:dyDescent="0.5">
      <c r="A327">
        <v>7680</v>
      </c>
      <c r="B327" t="s">
        <v>978</v>
      </c>
      <c r="C327">
        <v>2022</v>
      </c>
      <c r="D327" t="s">
        <v>1216</v>
      </c>
      <c r="E327" t="s">
        <v>812</v>
      </c>
      <c r="F327" t="s">
        <v>26</v>
      </c>
      <c r="G327" s="13" t="s">
        <v>13</v>
      </c>
      <c r="H327" t="s">
        <v>18</v>
      </c>
      <c r="I327" t="s">
        <v>756</v>
      </c>
      <c r="K327" t="s">
        <v>753</v>
      </c>
      <c r="M327" s="7"/>
    </row>
    <row r="328" spans="1:13" x14ac:dyDescent="0.5">
      <c r="A328">
        <v>7681</v>
      </c>
      <c r="B328" t="s">
        <v>979</v>
      </c>
      <c r="C328">
        <v>2021</v>
      </c>
      <c r="D328" t="s">
        <v>813</v>
      </c>
      <c r="E328" t="s">
        <v>814</v>
      </c>
      <c r="F328" t="s">
        <v>788</v>
      </c>
      <c r="G328" s="13" t="s">
        <v>13</v>
      </c>
      <c r="H328" t="s">
        <v>147</v>
      </c>
      <c r="I328" t="s">
        <v>815</v>
      </c>
      <c r="J328" s="14">
        <v>100000000</v>
      </c>
      <c r="K328" t="s">
        <v>15</v>
      </c>
      <c r="M328" s="7"/>
    </row>
    <row r="329" spans="1:13" x14ac:dyDescent="0.5">
      <c r="A329">
        <v>7682</v>
      </c>
      <c r="B329" t="s">
        <v>979</v>
      </c>
      <c r="C329">
        <v>2022</v>
      </c>
      <c r="D329" t="s">
        <v>816</v>
      </c>
      <c r="E329" t="s">
        <v>817</v>
      </c>
      <c r="F329" t="s">
        <v>818</v>
      </c>
      <c r="G329" s="13" t="s">
        <v>13</v>
      </c>
      <c r="H329" t="s">
        <v>147</v>
      </c>
      <c r="I329" t="s">
        <v>815</v>
      </c>
      <c r="J329" s="14">
        <v>50000000</v>
      </c>
      <c r="K329" t="s">
        <v>819</v>
      </c>
      <c r="L329" t="s">
        <v>820</v>
      </c>
      <c r="M329" s="7"/>
    </row>
    <row r="330" spans="1:13" x14ac:dyDescent="0.5">
      <c r="A330">
        <v>7683</v>
      </c>
      <c r="B330" t="s">
        <v>980</v>
      </c>
      <c r="C330">
        <v>2018</v>
      </c>
      <c r="D330" t="s">
        <v>821</v>
      </c>
      <c r="E330" t="s">
        <v>822</v>
      </c>
      <c r="F330" t="s">
        <v>26</v>
      </c>
      <c r="G330" s="13" t="s">
        <v>132</v>
      </c>
      <c r="H330" s="28" t="s">
        <v>136</v>
      </c>
      <c r="I330" t="s">
        <v>756</v>
      </c>
      <c r="K330" t="s">
        <v>823</v>
      </c>
      <c r="M330" s="7"/>
    </row>
    <row r="331" spans="1:13" x14ac:dyDescent="0.5">
      <c r="A331">
        <v>7684</v>
      </c>
      <c r="B331" t="s">
        <v>981</v>
      </c>
      <c r="C331" t="s">
        <v>824</v>
      </c>
      <c r="D331" t="s">
        <v>825</v>
      </c>
      <c r="E331" t="s">
        <v>826</v>
      </c>
      <c r="F331" t="s">
        <v>772</v>
      </c>
      <c r="G331" s="13" t="s">
        <v>132</v>
      </c>
      <c r="H331" t="s">
        <v>136</v>
      </c>
      <c r="I331" t="s">
        <v>756</v>
      </c>
      <c r="J331" s="14">
        <v>40000000</v>
      </c>
      <c r="K331" t="s">
        <v>573</v>
      </c>
      <c r="M331" s="7"/>
    </row>
    <row r="332" spans="1:13" x14ac:dyDescent="0.5">
      <c r="A332">
        <v>2847</v>
      </c>
      <c r="B332" t="s">
        <v>899</v>
      </c>
      <c r="C332" s="27">
        <v>44440</v>
      </c>
      <c r="D332" s="25" t="s">
        <v>827</v>
      </c>
      <c r="E332" s="23" t="s">
        <v>828</v>
      </c>
      <c r="F332" t="s">
        <v>12</v>
      </c>
      <c r="G332" s="13" t="s">
        <v>27</v>
      </c>
      <c r="H332" t="s">
        <v>165</v>
      </c>
      <c r="K332" t="s">
        <v>15</v>
      </c>
    </row>
    <row r="333" spans="1:13" x14ac:dyDescent="0.5">
      <c r="A333">
        <v>3826</v>
      </c>
      <c r="B333" t="s">
        <v>899</v>
      </c>
      <c r="C333" s="27">
        <v>42075</v>
      </c>
      <c r="D333" s="25" t="s">
        <v>829</v>
      </c>
      <c r="E333" s="26" t="s">
        <v>830</v>
      </c>
      <c r="F333" t="s">
        <v>831</v>
      </c>
      <c r="G333" s="13" t="s">
        <v>725</v>
      </c>
      <c r="H333" t="s">
        <v>726</v>
      </c>
      <c r="K333" t="s">
        <v>832</v>
      </c>
    </row>
    <row r="334" spans="1:13" x14ac:dyDescent="0.5">
      <c r="A334">
        <v>4046</v>
      </c>
      <c r="B334" t="s">
        <v>899</v>
      </c>
      <c r="C334" s="27">
        <v>41575</v>
      </c>
      <c r="D334" s="25" t="s">
        <v>833</v>
      </c>
      <c r="E334" s="23" t="s">
        <v>834</v>
      </c>
      <c r="F334" t="s">
        <v>138</v>
      </c>
      <c r="G334" s="13" t="s">
        <v>132</v>
      </c>
      <c r="H334" t="s">
        <v>136</v>
      </c>
      <c r="K334" t="s">
        <v>138</v>
      </c>
    </row>
    <row r="335" spans="1:13" x14ac:dyDescent="0.5">
      <c r="A335">
        <v>4330</v>
      </c>
      <c r="B335" t="s">
        <v>899</v>
      </c>
      <c r="C335" s="27">
        <v>41036</v>
      </c>
      <c r="D335" s="25" t="s">
        <v>835</v>
      </c>
      <c r="E335" s="23" t="s">
        <v>836</v>
      </c>
      <c r="F335" t="s">
        <v>138</v>
      </c>
      <c r="G335" t="s">
        <v>13</v>
      </c>
      <c r="H335" t="s">
        <v>14</v>
      </c>
      <c r="K335" t="s">
        <v>138</v>
      </c>
    </row>
    <row r="336" spans="1:13" x14ac:dyDescent="0.5">
      <c r="A336">
        <v>5072</v>
      </c>
      <c r="B336" t="s">
        <v>1197</v>
      </c>
      <c r="C336" s="22">
        <v>44257</v>
      </c>
      <c r="D336" s="28" t="s">
        <v>837</v>
      </c>
      <c r="E336" t="s">
        <v>838</v>
      </c>
      <c r="F336" t="s">
        <v>12</v>
      </c>
      <c r="G336" s="13" t="s">
        <v>27</v>
      </c>
      <c r="H336" t="s">
        <v>305</v>
      </c>
      <c r="K336" t="s">
        <v>15</v>
      </c>
      <c r="M336" s="7"/>
    </row>
    <row r="337" spans="1:13" x14ac:dyDescent="0.5">
      <c r="A337">
        <v>7662</v>
      </c>
      <c r="B337" t="s">
        <v>982</v>
      </c>
      <c r="C337">
        <v>2022</v>
      </c>
      <c r="D337" t="s">
        <v>839</v>
      </c>
      <c r="E337" s="23" t="s">
        <v>840</v>
      </c>
      <c r="F337" t="s">
        <v>12</v>
      </c>
      <c r="G337" s="13" t="s">
        <v>132</v>
      </c>
      <c r="H337" t="s">
        <v>136</v>
      </c>
      <c r="I337" t="s">
        <v>166</v>
      </c>
      <c r="K337" t="s">
        <v>198</v>
      </c>
      <c r="L337" t="s">
        <v>841</v>
      </c>
      <c r="M337" s="7"/>
    </row>
    <row r="338" spans="1:13" x14ac:dyDescent="0.5">
      <c r="A338">
        <v>9381</v>
      </c>
      <c r="B338" t="s">
        <v>1198</v>
      </c>
      <c r="C338" s="24">
        <v>41127</v>
      </c>
      <c r="D338" s="30" t="s">
        <v>842</v>
      </c>
      <c r="E338" s="23" t="s">
        <v>843</v>
      </c>
      <c r="F338" t="s">
        <v>53</v>
      </c>
      <c r="G338" s="13" t="s">
        <v>27</v>
      </c>
      <c r="H338" s="13" t="s">
        <v>305</v>
      </c>
      <c r="I338" s="13" t="s">
        <v>22</v>
      </c>
      <c r="J338" s="14">
        <v>11100000</v>
      </c>
      <c r="K338" t="s">
        <v>64</v>
      </c>
      <c r="L338" t="s">
        <v>844</v>
      </c>
      <c r="M338" s="7"/>
    </row>
    <row r="339" spans="1:13" x14ac:dyDescent="0.5">
      <c r="A339">
        <v>9495</v>
      </c>
      <c r="B339" t="s">
        <v>1199</v>
      </c>
      <c r="C339" s="16">
        <v>44075</v>
      </c>
      <c r="D339" t="s">
        <v>845</v>
      </c>
      <c r="E339" t="s">
        <v>846</v>
      </c>
      <c r="F339" t="s">
        <v>53</v>
      </c>
      <c r="G339" s="13" t="s">
        <v>27</v>
      </c>
      <c r="H339" t="s">
        <v>305</v>
      </c>
      <c r="I339" s="13" t="s">
        <v>216</v>
      </c>
      <c r="K339" t="s">
        <v>15</v>
      </c>
      <c r="M339" s="7"/>
    </row>
    <row r="340" spans="1:13" x14ac:dyDescent="0.5">
      <c r="A340">
        <v>9496</v>
      </c>
      <c r="B340" t="s">
        <v>983</v>
      </c>
      <c r="C340" s="16">
        <v>42856</v>
      </c>
      <c r="D340" t="s">
        <v>847</v>
      </c>
      <c r="E340" s="20" t="s">
        <v>848</v>
      </c>
      <c r="F340" t="s">
        <v>26</v>
      </c>
      <c r="G340" s="13" t="s">
        <v>132</v>
      </c>
      <c r="H340" s="13" t="s">
        <v>136</v>
      </c>
      <c r="I340" s="13" t="s">
        <v>137</v>
      </c>
      <c r="J340" s="14">
        <v>20500000</v>
      </c>
      <c r="K340" t="s">
        <v>206</v>
      </c>
      <c r="M340" s="7"/>
    </row>
    <row r="341" spans="1:13" x14ac:dyDescent="0.5">
      <c r="A341">
        <v>9497</v>
      </c>
      <c r="B341" t="s">
        <v>985</v>
      </c>
      <c r="C341">
        <v>2015</v>
      </c>
      <c r="D341" t="s">
        <v>849</v>
      </c>
      <c r="E341" s="23" t="s">
        <v>850</v>
      </c>
      <c r="F341" t="s">
        <v>12</v>
      </c>
      <c r="G341" s="13" t="s">
        <v>132</v>
      </c>
      <c r="H341" t="s">
        <v>136</v>
      </c>
      <c r="I341" s="13" t="s">
        <v>137</v>
      </c>
      <c r="J341" s="14">
        <v>1200000</v>
      </c>
      <c r="K341" t="s">
        <v>37</v>
      </c>
      <c r="M341" s="7"/>
    </row>
    <row r="342" spans="1:13" x14ac:dyDescent="0.5">
      <c r="A342">
        <v>9499</v>
      </c>
      <c r="B342" t="s">
        <v>986</v>
      </c>
      <c r="C342" s="16">
        <v>44105</v>
      </c>
      <c r="D342" t="s">
        <v>851</v>
      </c>
      <c r="E342" s="31" t="s">
        <v>852</v>
      </c>
      <c r="F342" t="s">
        <v>26</v>
      </c>
      <c r="G342" s="13" t="s">
        <v>27</v>
      </c>
      <c r="H342" s="13" t="s">
        <v>212</v>
      </c>
      <c r="I342" t="s">
        <v>778</v>
      </c>
      <c r="K342" t="s">
        <v>15</v>
      </c>
      <c r="M342" s="7"/>
    </row>
    <row r="343" spans="1:13" x14ac:dyDescent="0.5">
      <c r="A343">
        <v>9501</v>
      </c>
      <c r="B343" t="s">
        <v>987</v>
      </c>
      <c r="C343" s="16">
        <v>42887</v>
      </c>
      <c r="D343" t="s">
        <v>853</v>
      </c>
      <c r="E343" s="23" t="s">
        <v>854</v>
      </c>
      <c r="F343" t="s">
        <v>53</v>
      </c>
      <c r="G343" t="s">
        <v>27</v>
      </c>
      <c r="H343" t="s">
        <v>257</v>
      </c>
      <c r="I343" t="s">
        <v>778</v>
      </c>
      <c r="J343" s="14">
        <v>20000000</v>
      </c>
      <c r="K343" t="s">
        <v>29</v>
      </c>
      <c r="L343" t="s">
        <v>291</v>
      </c>
      <c r="M343" s="7"/>
    </row>
    <row r="344" spans="1:13" x14ac:dyDescent="0.5">
      <c r="A344">
        <v>8857</v>
      </c>
      <c r="B344" t="s">
        <v>19</v>
      </c>
      <c r="C344" s="24">
        <v>42111</v>
      </c>
      <c r="D344" s="30" t="s">
        <v>855</v>
      </c>
      <c r="E344" s="23" t="s">
        <v>856</v>
      </c>
      <c r="F344" t="s">
        <v>26</v>
      </c>
      <c r="G344" s="13" t="s">
        <v>27</v>
      </c>
      <c r="H344" s="13" t="s">
        <v>212</v>
      </c>
    </row>
    <row r="345" spans="1:13" x14ac:dyDescent="0.5">
      <c r="A345">
        <v>9007</v>
      </c>
      <c r="B345" t="s">
        <v>19</v>
      </c>
      <c r="C345" s="24">
        <v>41815</v>
      </c>
      <c r="D345" s="30" t="s">
        <v>857</v>
      </c>
      <c r="E345" s="23" t="s">
        <v>858</v>
      </c>
      <c r="F345" t="s">
        <v>683</v>
      </c>
      <c r="G345" s="13" t="s">
        <v>13</v>
      </c>
      <c r="H345" s="13" t="s">
        <v>603</v>
      </c>
      <c r="K345" t="s">
        <v>335</v>
      </c>
    </row>
    <row r="346" spans="1:13" x14ac:dyDescent="0.5">
      <c r="A346">
        <v>9505</v>
      </c>
      <c r="B346" t="s">
        <v>989</v>
      </c>
      <c r="C346" s="16">
        <v>44866</v>
      </c>
      <c r="D346" t="s">
        <v>859</v>
      </c>
      <c r="E346" s="23" t="s">
        <v>860</v>
      </c>
      <c r="F346" t="s">
        <v>818</v>
      </c>
      <c r="G346" t="s">
        <v>13</v>
      </c>
      <c r="H346" t="s">
        <v>14</v>
      </c>
      <c r="I346" t="s">
        <v>294</v>
      </c>
      <c r="K346" t="s">
        <v>861</v>
      </c>
      <c r="M346" s="7"/>
    </row>
    <row r="347" spans="1:13" x14ac:dyDescent="0.5">
      <c r="A347">
        <v>9506</v>
      </c>
      <c r="B347" t="s">
        <v>1200</v>
      </c>
      <c r="C347">
        <v>2022</v>
      </c>
      <c r="D347" t="s">
        <v>862</v>
      </c>
      <c r="E347" t="s">
        <v>863</v>
      </c>
      <c r="F347" t="s">
        <v>53</v>
      </c>
      <c r="G347" s="13" t="s">
        <v>27</v>
      </c>
      <c r="H347" s="13" t="s">
        <v>212</v>
      </c>
      <c r="I347" t="s">
        <v>778</v>
      </c>
      <c r="K347" t="s">
        <v>37</v>
      </c>
      <c r="L347" t="s">
        <v>283</v>
      </c>
      <c r="M347" s="7"/>
    </row>
    <row r="348" spans="1:13" x14ac:dyDescent="0.5">
      <c r="A348">
        <v>9151</v>
      </c>
      <c r="B348" t="s">
        <v>988</v>
      </c>
      <c r="C348" s="24">
        <v>41508</v>
      </c>
      <c r="D348" s="30" t="s">
        <v>864</v>
      </c>
      <c r="E348" s="23" t="s">
        <v>865</v>
      </c>
      <c r="F348" t="s">
        <v>683</v>
      </c>
      <c r="G348" t="s">
        <v>13</v>
      </c>
      <c r="H348" t="s">
        <v>14</v>
      </c>
      <c r="K348" t="s">
        <v>808</v>
      </c>
      <c r="M348" s="7"/>
    </row>
    <row r="349" spans="1:13" x14ac:dyDescent="0.5">
      <c r="A349">
        <v>9348</v>
      </c>
      <c r="B349" t="s">
        <v>1201</v>
      </c>
      <c r="C349" s="24">
        <v>41178</v>
      </c>
      <c r="D349" s="30" t="s">
        <v>866</v>
      </c>
      <c r="E349" s="23" t="s">
        <v>867</v>
      </c>
      <c r="F349" t="s">
        <v>146</v>
      </c>
      <c r="G349" t="s">
        <v>13</v>
      </c>
      <c r="H349" t="s">
        <v>14</v>
      </c>
      <c r="K349" t="s">
        <v>325</v>
      </c>
      <c r="L349" t="s">
        <v>440</v>
      </c>
      <c r="M349" s="7"/>
    </row>
    <row r="350" spans="1:13" x14ac:dyDescent="0.5">
      <c r="A350">
        <v>9502</v>
      </c>
      <c r="B350" t="s">
        <v>1202</v>
      </c>
      <c r="C350" s="16">
        <v>41275</v>
      </c>
      <c r="D350" t="s">
        <v>868</v>
      </c>
      <c r="E350" s="23" t="s">
        <v>869</v>
      </c>
      <c r="F350" t="s">
        <v>12</v>
      </c>
      <c r="G350" s="13" t="s">
        <v>27</v>
      </c>
      <c r="H350" t="s">
        <v>212</v>
      </c>
      <c r="I350" t="s">
        <v>216</v>
      </c>
      <c r="K350" t="s">
        <v>198</v>
      </c>
      <c r="L350" t="s">
        <v>199</v>
      </c>
      <c r="M350" s="7"/>
    </row>
  </sheetData>
  <hyperlinks>
    <hyperlink ref="E340" r:id="rId1" xr:uid="{BFA323F7-6BD4-4BA9-918B-41D7FB7D4A77}"/>
    <hyperlink ref="E341" r:id="rId2" xr:uid="{D5B5A18C-E71D-4A31-B5E3-52B58B79F0C5}"/>
    <hyperlink ref="E342" r:id="rId3" xr:uid="{C4DDCD43-DD86-4BB8-B209-9EB92A6E1BA6}"/>
    <hyperlink ref="E343" r:id="rId4" xr:uid="{54811E4A-2CA0-4B90-951F-E57BCF3CF286}"/>
    <hyperlink ref="E49" r:id="rId5" xr:uid="{FA5EB094-6A88-4FC4-8272-175081AA0AB7}"/>
    <hyperlink ref="E346" r:id="rId6" xr:uid="{DC48BD9C-F289-474F-885E-25C7DC2104C5}"/>
    <hyperlink ref="E18" r:id="rId7" xr:uid="{63240742-F8CC-4A40-B682-DC7E8CD1AE75}"/>
    <hyperlink ref="E47" r:id="rId8" xr:uid="{18EA7150-3C0E-45DD-8545-D83D3DFEEB76}"/>
    <hyperlink ref="E48" r:id="rId9" xr:uid="{98ECB15C-1C63-44DB-BC04-32B85D6A025F}"/>
    <hyperlink ref="E344" r:id="rId10" xr:uid="{4A3E0D65-1262-411A-B816-C12FDE148C49}"/>
    <hyperlink ref="E345" r:id="rId11" xr:uid="{6A01918A-881A-4595-9A8F-6E8CF84D712C}"/>
    <hyperlink ref="E90" r:id="rId12" xr:uid="{B83215F0-D4E4-4F59-A427-765F166BDB72}"/>
    <hyperlink ref="E348" r:id="rId13" xr:uid="{77D0AE81-690D-4DCE-BDDD-33D9D20F2310}"/>
    <hyperlink ref="E338" r:id="rId14" xr:uid="{C7AB3759-819C-45A1-A857-65FEA12CBEC9}"/>
    <hyperlink ref="E349" r:id="rId15" xr:uid="{8B08097A-42DF-42DA-8027-25561FAB80C6}"/>
    <hyperlink ref="E302" r:id="rId16" xr:uid="{D612E774-2D47-49E0-B2E7-AE375DBCF497}"/>
    <hyperlink ref="E5" r:id="rId17" xr:uid="{818CADFF-3322-4309-BD5E-0CB81D2ED08E}"/>
    <hyperlink ref="E255" r:id="rId18" xr:uid="{225E93BA-649F-419E-988B-A8C397DE62E5}"/>
    <hyperlink ref="E292" r:id="rId19" xr:uid="{14A3C632-D104-4A96-9FE8-DAE0EA0D32F2}"/>
    <hyperlink ref="E277" r:id="rId20" xr:uid="{4FF0D9DC-E328-4B7D-ADFB-2E74B3B3231B}"/>
    <hyperlink ref="E116" r:id="rId21" xr:uid="{BF506133-7A50-4A42-B120-915E556AC014}"/>
    <hyperlink ref="E115" r:id="rId22" xr:uid="{338829DD-29DE-4FF1-AFB7-940B4AF0DD25}"/>
    <hyperlink ref="E118" r:id="rId23" xr:uid="{986DBE92-5501-486D-9E3C-3F0DE642A4E6}"/>
    <hyperlink ref="E94" r:id="rId24" xr:uid="{E1675B5C-BDE2-4840-A16B-15CD30DAC7AF}"/>
    <hyperlink ref="E121" r:id="rId25" xr:uid="{23735A31-4782-4AE8-ADCC-AE914F101030}"/>
    <hyperlink ref="E145" r:id="rId26" xr:uid="{4B4BA325-C733-4D6C-823F-3BC303445AC4}"/>
    <hyperlink ref="E150" r:id="rId27" xr:uid="{9165BEE8-79F5-46E7-AB3B-B721784A6F06}"/>
    <hyperlink ref="E161" r:id="rId28" xr:uid="{BDBDA8F7-0887-4F5A-9853-C9566313AD3A}"/>
    <hyperlink ref="E159" r:id="rId29" xr:uid="{04F98F79-D748-47A5-9549-E3EE437396F0}"/>
    <hyperlink ref="E171" r:id="rId30" xr:uid="{424E7D9B-E669-4CDE-A201-5498A3DF7774}"/>
    <hyperlink ref="E173" r:id="rId31" xr:uid="{EFFDC457-54E7-4A20-B283-6813C3B390D2}"/>
    <hyperlink ref="E176" r:id="rId32" xr:uid="{34DF6081-260B-481C-9636-8FD36EC1FA15}"/>
    <hyperlink ref="E208" r:id="rId33" xr:uid="{6A4A4C45-6510-4578-B610-8A8398CD17D6}"/>
    <hyperlink ref="E238" r:id="rId34" display="https://unitaid.org/news-blog/cost-of-rapid-covid-19-tests-halved-as-global-investment-ensures-availability-of-high-volumes-for-low-and-middle-income-countries/" xr:uid="{953B8DD2-E37A-4ED7-8F9F-ABB73DEB32EA}"/>
    <hyperlink ref="E97" r:id="rId35" display="https://unitaid.org/news-blog/2-2m-for-liverpool-led-initiative-to-rapidly-identify-covid-19-game-changing-drugs/" xr:uid="{8BFFD75B-10AF-4BD8-AD2E-E4B70BD28A6E}"/>
    <hyperlink ref="E268" r:id="rId36" xr:uid="{01DFB15C-0ABD-4256-9FF4-1E0EE6C53A7B}"/>
    <hyperlink ref="E256" r:id="rId37" xr:uid="{2719E89B-D73E-4EE7-833B-B2F8781730C0}"/>
    <hyperlink ref="E280" r:id="rId38" xr:uid="{17B60AF8-1C4E-4863-AB28-FCB9E00AC2B4}"/>
    <hyperlink ref="E283" r:id="rId39" xr:uid="{21405928-DB4A-4D0E-B70E-57152DEDCBA4}"/>
    <hyperlink ref="E287" r:id="rId40" xr:uid="{B7FC7FF6-E298-4216-98E9-4CA1371361BC}"/>
    <hyperlink ref="E288" r:id="rId41" xr:uid="{9C27C468-334A-4574-BC49-A09B9B312302}"/>
    <hyperlink ref="E61" r:id="rId42" xr:uid="{256200BA-7745-4B7E-AC2B-8B67EF3EC6BC}"/>
    <hyperlink ref="E293" r:id="rId43" xr:uid="{3BDF100E-F569-4EF0-98B7-8AF1E064B138}"/>
    <hyperlink ref="E294" r:id="rId44" xr:uid="{CA6FB72D-13AE-4C35-8AAD-EC3AB902ADB6}"/>
    <hyperlink ref="E299" r:id="rId45" xr:uid="{942E6D7F-5207-4CF6-8F62-ACB91E3BE45E}"/>
    <hyperlink ref="E295" r:id="rId46" xr:uid="{84538748-44A3-4B63-9604-CE54C2A12B7A}"/>
    <hyperlink ref="E332" r:id="rId47" xr:uid="{EA471B70-DE2B-4752-B0F7-327E75DE8A97}"/>
    <hyperlink ref="E334" r:id="rId48" xr:uid="{CFEE69CC-0753-4BCC-9B6B-96E5DF817B31}"/>
    <hyperlink ref="E335" r:id="rId49" xr:uid="{02B9264D-B757-4683-8B15-041F9D0D57C0}"/>
    <hyperlink ref="E337" r:id="rId50" xr:uid="{74840FAF-D850-4FA8-B1E5-ECEB1FE05828}"/>
    <hyperlink ref="E350" r:id="rId51" xr:uid="{A6F2BAF0-2426-418A-AFC2-570CA184A80B}"/>
    <hyperlink ref="E76" r:id="rId52" xr:uid="{3DF07553-6EF1-405E-8B56-0335AE119F03}"/>
    <hyperlink ref="E86" r:id="rId53" xr:uid="{D4B42998-79F3-463F-BB3F-B8CD515BF813}"/>
    <hyperlink ref="E67" r:id="rId54" xr:uid="{B9F9D4A5-4FBF-4E83-A0A7-B39B4F396FB0}"/>
    <hyperlink ref="E92" r:id="rId55" display="https://www.finddx.org/publications-and-statements/press-release/find-and-unitaid-kick-off-new-us15-9-million-grant-to-improve-tuberculosis-diagnosis-in-primary-care-and-community-settings-with-two-calls-for-partners/" xr:uid="{FD86E64E-198A-48F1-A6E3-3983EDA1C3C3}"/>
    <hyperlink ref="E125" r:id="rId56" xr:uid="{76366823-627A-4FC2-B688-82FC808745EC}"/>
    <hyperlink ref="E126" r:id="rId57" display="https://www.finddx.org/publications-and-statements/press-release/find-signs-us14-5-m-grant-with-unitaid-to-evaluate-next-generation-sequencing-for-rapid-affordable-diagnosis-of-drug-resistant-tuberculosis-in-resource-limited-settings/" xr:uid="{4B742C42-4B00-425B-8991-7ADF231DCBC1}"/>
    <hyperlink ref="E149" r:id="rId58" xr:uid="{98A1508A-B7B8-4B20-A702-0401107823F9}"/>
    <hyperlink ref="E155" r:id="rId59" xr:uid="{19A6A9E2-D937-45D2-A459-29E1933CBA07}"/>
    <hyperlink ref="E157" r:id="rId60" xr:uid="{6A57611F-D011-4D67-B71A-D512B14F009D}"/>
    <hyperlink ref="E164" r:id="rId61" xr:uid="{5682CFB4-3EAD-418B-9316-2980825CE77D}"/>
    <hyperlink ref="E165" r:id="rId62" xr:uid="{1A0D1EFC-3860-4C8C-A394-B54255607CAE}"/>
    <hyperlink ref="E170" r:id="rId63" xr:uid="{91495EC7-B210-4263-A5F6-369C60F2041B}"/>
    <hyperlink ref="E209" r:id="rId64" xr:uid="{A41611C4-05FD-43D0-9946-2D555D500B8B}"/>
    <hyperlink ref="E51" r:id="rId65" display="https://unitaid.org/news-blog/unitaid-commits-us-56-million-to-boost-access-to-medical-oxygen-globally-calls-on-other-donors-to-close-us-1-billion-gap/" xr:uid="{48E9F271-F8EF-46BB-BA7E-3F0DCC592929}"/>
    <hyperlink ref="E225" r:id="rId66" display="https://unitaid.org/news-blog/find-unitaid-technology-transfer-covid-19/" xr:uid="{16477225-A2C1-4BA2-A224-DD9FD93109B7}"/>
    <hyperlink ref="E241" r:id="rId67" display="https://unitaid.org/news-blog/unitaid-approves-grants-160-million/" xr:uid="{9C65ECDC-65D0-4574-A9D0-04C839FD1DC5}"/>
    <hyperlink ref="E50" r:id="rId68" display="https://unitaid.org/news-blog/new-initiative-boost-malaria-control-combat-insecticide-resistance/" xr:uid="{F7F724CF-7B14-417B-832F-6831C775BBC1}"/>
    <hyperlink ref="E52" r:id="rId69" display="https://unitaid.org/news-blog/unitaid-and-south-africa-partner-to-accelerate-hiv-and-tb-prevention-and-treatment/" xr:uid="{6EC51525-E7C0-4A03-AD54-7CA445DE9A20}"/>
    <hyperlink ref="E54" r:id="rId70" display="https://unitaid.org/news-blog/landmark-agreement-signed-prevent-malaria-pregnancy-reduce-life-threatening-complications-sub-saharan-africa/" xr:uid="{35611C7C-BF7D-47BE-A057-6A866C57E29F}"/>
    <hyperlink ref="E56" r:id="rId71" xr:uid="{E1ACEA5A-5376-441D-8220-134C15A009C9}"/>
    <hyperlink ref="E62" r:id="rId72" display="https://unitaid.org/news-blog/unitaid-find-launch-initiative-improve-diagnostics-treatment-hepatitis-c/" xr:uid="{ADE824B3-FAEC-4ABF-9007-987C4F574146}"/>
    <hyperlink ref="E68" r:id="rId73" display="https://unitaid.org/news-blog/unitaid-reaffirms-its-support-to-the-medicines-patent-pool-a-key-player-for-equitable-access-to-life-saving-medicines/" xr:uid="{368CA29F-085F-405B-8C3E-8B896EF4D216}"/>
    <hyperlink ref="E74" r:id="rId74" display="https://www.clintonhealthaccess.org/news/new-unitaid-and-chai-initiative-to-speed-introduction-and-access-to-critical-hiv-drugs/" xr:uid="{DD5B2CEF-23E9-49B1-9B88-E68BFE2DAF6D}"/>
    <hyperlink ref="E75" r:id="rId75" display="https://unitaid.org/news-blog/global-fund-and-unitaid-to-counter-insecticide-resistance-with-innovative-insecticide-treated-mosquito-nets/" xr:uid="{CE2445D5-728B-4520-98FF-6DD40322A357}"/>
    <hyperlink ref="E81" r:id="rId76" xr:uid="{488369FC-7047-44C5-BD7C-244BD9A05A06}"/>
    <hyperlink ref="E91" r:id="rId77" display="https://unitaid.org/news-blog/unitaid-commemorates-world-chagas-day-with-a-new-initiative-to-prevent-mother-to-child-transmission-of-the-disease/" xr:uid="{5BDAC138-3D0E-4124-BF81-8C066C95C209}"/>
    <hyperlink ref="E93" r:id="rId78" xr:uid="{A76AF838-381B-4CC0-8785-00EB12396471}"/>
    <hyperlink ref="E95" r:id="rId79" xr:uid="{9F871EA0-8E21-43D6-A5B6-066A62EC38F0}"/>
    <hyperlink ref="E96" r:id="rId80" xr:uid="{A79098BF-D7CD-4F29-859C-968BE83ACBB4}"/>
    <hyperlink ref="E102" r:id="rId81" display="https://www.paho.org/en/news/30-6-2022-paho-and-unitaid-launch-collaboration-advance-elimination-mother-child-transmission" xr:uid="{AA58AA01-6C41-41C7-8918-3CA255F00996}"/>
    <hyperlink ref="E107" r:id="rId82" xr:uid="{6B92E63C-E468-414D-B670-9D8A418412D8}"/>
    <hyperlink ref="E55" r:id="rId83" xr:uid="{1ADA4F80-BF9E-498B-BF61-0459582A5DCB}"/>
  </hyperlinks>
  <pageMargins left="0.7" right="0.7" top="0.75" bottom="0.75" header="0.3" footer="0.3"/>
  <headerFooter>
    <oddHeader>&amp;L&amp;"Calibri"&amp;11&amp;K000000 For intended recipient only&amp;1#_x000D_</oddHeader>
    <oddFooter>&amp;L_x000D_&amp;1#&amp;"Calibri"&amp;11&amp;K000000 For intended recipient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f154489-0d78-43e3-b0be-7cc0ee504394">
      <Terms xmlns="http://schemas.microsoft.com/office/infopath/2007/PartnerControls"/>
    </lcf76f155ced4ddcb4097134ff3c332f>
    <TaxCatchAll xmlns="fc1993c9-4563-4002-acb9-4d8d174a9f3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CAF59B14D66948870FAAE7D7FC4488" ma:contentTypeVersion="14" ma:contentTypeDescription="Create a new document." ma:contentTypeScope="" ma:versionID="f24dac0e3923c5c6407391148892496f">
  <xsd:schema xmlns:xsd="http://www.w3.org/2001/XMLSchema" xmlns:xs="http://www.w3.org/2001/XMLSchema" xmlns:p="http://schemas.microsoft.com/office/2006/metadata/properties" xmlns:ns2="df154489-0d78-43e3-b0be-7cc0ee504394" xmlns:ns3="fc1993c9-4563-4002-acb9-4d8d174a9f34" targetNamespace="http://schemas.microsoft.com/office/2006/metadata/properties" ma:root="true" ma:fieldsID="ec6c20d5681a9df33705fd33fe51551b" ns2:_="" ns3:_="">
    <xsd:import namespace="df154489-0d78-43e3-b0be-7cc0ee504394"/>
    <xsd:import namespace="fc1993c9-4563-4002-acb9-4d8d174a9f3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54489-0d78-43e3-b0be-7cc0ee5043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988e235-6813-4938-85e2-2dba326e805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1993c9-4563-4002-acb9-4d8d174a9f3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4db3c07-ccff-4fdd-ba54-2648acf7034d}" ma:internalName="TaxCatchAll" ma:showField="CatchAllData" ma:web="fc1993c9-4563-4002-acb9-4d8d174a9f3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2AC7AC-4F7A-423E-8AAF-9190A449CC15}">
  <ds:schemaRefs>
    <ds:schemaRef ds:uri="http://schemas.microsoft.com/sharepoint/v3/contenttype/forms"/>
  </ds:schemaRefs>
</ds:datastoreItem>
</file>

<file path=customXml/itemProps2.xml><?xml version="1.0" encoding="utf-8"?>
<ds:datastoreItem xmlns:ds="http://schemas.openxmlformats.org/officeDocument/2006/customXml" ds:itemID="{7B790302-DB64-46A0-9AD8-DFC7B5C26BC9}">
  <ds:schemaRefs>
    <ds:schemaRef ds:uri="http://schemas.microsoft.com/office/2006/metadata/properties"/>
    <ds:schemaRef ds:uri="http://schemas.microsoft.com/office/infopath/2007/PartnerControls"/>
    <ds:schemaRef ds:uri="df154489-0d78-43e3-b0be-7cc0ee504394"/>
    <ds:schemaRef ds:uri="fc1993c9-4563-4002-acb9-4d8d174a9f34"/>
  </ds:schemaRefs>
</ds:datastoreItem>
</file>

<file path=customXml/itemProps3.xml><?xml version="1.0" encoding="utf-8"?>
<ds:datastoreItem xmlns:ds="http://schemas.openxmlformats.org/officeDocument/2006/customXml" ds:itemID="{028D5236-5E61-43CC-8C50-5570D10667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54489-0d78-43e3-b0be-7cc0ee504394"/>
    <ds:schemaRef ds:uri="fc1993c9-4563-4002-acb9-4d8d174a9f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40ebea-d880-4357-8cc5-d59683ad7613}" enabled="1" method="Privileged" siteId="{08da5958-7890-484c-b92c-ba495b4218b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Dataset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Dena Seabrook</dc:creator>
  <cp:keywords/>
  <dc:description/>
  <cp:lastModifiedBy>Mira Sytsma</cp:lastModifiedBy>
  <cp:revision/>
  <dcterms:created xsi:type="dcterms:W3CDTF">2024-02-15T00:17:26Z</dcterms:created>
  <dcterms:modified xsi:type="dcterms:W3CDTF">2024-04-08T21:37:04Z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0x0101003FCAF59B14D66948870FAAE7D7FC4488</vt:lpwstr>
  </property>
  <property fmtid="{D5CDD505-2E9C-101B-9397-08002B2CF9AE}" pid="3" name="MediaServiceImageTags">
    <vt:lpwstr/>
  </property>
</Properties>
</file>