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Norco Applications\"/>
    </mc:Choice>
  </mc:AlternateContent>
  <xr:revisionPtr revIDLastSave="0" documentId="13_ncr:1_{D3A29741-D037-4BA7-B5F8-5E1BACFFE1E3}" xr6:coauthVersionLast="47" xr6:coauthVersionMax="47" xr10:uidLastSave="{00000000-0000-0000-0000-000000000000}"/>
  <bookViews>
    <workbookView xWindow="3375" yWindow="3045" windowWidth="15375" windowHeight="7875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6" i="1" l="1"/>
  <c r="U35" i="1"/>
  <c r="V35" i="1"/>
  <c r="V36" i="1"/>
  <c r="R35" i="1"/>
  <c r="S35" i="1"/>
  <c r="S36" i="1"/>
  <c r="X30" i="1"/>
  <c r="Y31" i="1"/>
  <c r="V31" i="1"/>
  <c r="S31" i="1"/>
</calcChain>
</file>

<file path=xl/sharedStrings.xml><?xml version="1.0" encoding="utf-8"?>
<sst xmlns="http://schemas.openxmlformats.org/spreadsheetml/2006/main" count="338" uniqueCount="149">
  <si>
    <t xml:space="preserve">  Norco Lady Cougar Team History</t>
  </si>
  <si>
    <t>Overall Record</t>
  </si>
  <si>
    <t>League Record</t>
  </si>
  <si>
    <t>* - Denotes League Champions</t>
  </si>
  <si>
    <t>Year</t>
  </si>
  <si>
    <t>League</t>
  </si>
  <si>
    <t>Playoffs</t>
  </si>
  <si>
    <t>Round</t>
  </si>
  <si>
    <t>Coach</t>
  </si>
  <si>
    <t xml:space="preserve">    Overall</t>
  </si>
  <si>
    <t xml:space="preserve">  League</t>
  </si>
  <si>
    <t xml:space="preserve">  Playoffs</t>
  </si>
  <si>
    <t>2017-18</t>
  </si>
  <si>
    <t>14-15</t>
  </si>
  <si>
    <t>6-4</t>
  </si>
  <si>
    <t>Big VIII</t>
  </si>
  <si>
    <t>1st Round</t>
  </si>
  <si>
    <t>Kirkland, Kim</t>
  </si>
  <si>
    <t>2016-17</t>
  </si>
  <si>
    <t>14-14</t>
  </si>
  <si>
    <t>4-6</t>
  </si>
  <si>
    <t>2nd Round</t>
  </si>
  <si>
    <t>2015-16</t>
  </si>
  <si>
    <t>25-10</t>
  </si>
  <si>
    <t>7-3</t>
  </si>
  <si>
    <t>Yes</t>
  </si>
  <si>
    <t>CIF Champs/Semi State</t>
  </si>
  <si>
    <t>Thompson, Rick</t>
  </si>
  <si>
    <t>2014-15</t>
  </si>
  <si>
    <t>23-10</t>
  </si>
  <si>
    <t>8-2</t>
  </si>
  <si>
    <t>"</t>
  </si>
  <si>
    <t>Semis/2nd Rd State</t>
  </si>
  <si>
    <t>2013-14</t>
  </si>
  <si>
    <t>27-6</t>
  </si>
  <si>
    <t>8-2*</t>
  </si>
  <si>
    <t>2012-13</t>
  </si>
  <si>
    <t>13-16</t>
  </si>
  <si>
    <t>3-7</t>
  </si>
  <si>
    <t>2011-12</t>
  </si>
  <si>
    <t>18-15</t>
  </si>
  <si>
    <t>4-10</t>
  </si>
  <si>
    <t>Finals/St 1st Rd.</t>
  </si>
  <si>
    <t>2010-11</t>
  </si>
  <si>
    <t>20-10</t>
  </si>
  <si>
    <t>8-6</t>
  </si>
  <si>
    <t>Quarters</t>
  </si>
  <si>
    <t>2009-10</t>
  </si>
  <si>
    <t>19-11</t>
  </si>
  <si>
    <t>7-7</t>
  </si>
  <si>
    <t>2008-09</t>
  </si>
  <si>
    <t>24-5</t>
  </si>
  <si>
    <t>12-2</t>
  </si>
  <si>
    <t xml:space="preserve">Yes </t>
  </si>
  <si>
    <t>2007-08</t>
  </si>
  <si>
    <t>22-8</t>
  </si>
  <si>
    <t>6-2</t>
  </si>
  <si>
    <t>Mountain View</t>
  </si>
  <si>
    <t>Semis</t>
  </si>
  <si>
    <t>2006-07</t>
  </si>
  <si>
    <t>29-4</t>
  </si>
  <si>
    <t>8-0*</t>
  </si>
  <si>
    <t>Finals/St. Reg Finals</t>
  </si>
  <si>
    <t>2005-06</t>
  </si>
  <si>
    <t>26-3</t>
  </si>
  <si>
    <t>10-0*</t>
  </si>
  <si>
    <t>2004-05</t>
  </si>
  <si>
    <t>28-1</t>
  </si>
  <si>
    <t>2003-04</t>
  </si>
  <si>
    <t>28-5</t>
  </si>
  <si>
    <t xml:space="preserve">Finals/St. 2nd Rd. </t>
  </si>
  <si>
    <t>2002-03</t>
  </si>
  <si>
    <t>18-9</t>
  </si>
  <si>
    <t>2001-02</t>
  </si>
  <si>
    <t>9-1*</t>
  </si>
  <si>
    <t>2000-01</t>
  </si>
  <si>
    <t>26-4</t>
  </si>
  <si>
    <t>1999-00</t>
  </si>
  <si>
    <t>25-4</t>
  </si>
  <si>
    <t>1998-99</t>
  </si>
  <si>
    <t>1997-98</t>
  </si>
  <si>
    <t>21-7</t>
  </si>
  <si>
    <t>1996-97</t>
  </si>
  <si>
    <t>19-8</t>
  </si>
  <si>
    <t>1995-96</t>
  </si>
  <si>
    <t>21-6</t>
  </si>
  <si>
    <t>Overall</t>
  </si>
  <si>
    <t>1994-95</t>
  </si>
  <si>
    <t>20-7</t>
  </si>
  <si>
    <t>1993-94</t>
  </si>
  <si>
    <t>18-7</t>
  </si>
  <si>
    <t>Stephenson, Sheri</t>
  </si>
  <si>
    <t>1992-93</t>
  </si>
  <si>
    <t>22-6</t>
  </si>
  <si>
    <t>Pitman, Sheri</t>
  </si>
  <si>
    <t>1991-92</t>
  </si>
  <si>
    <t>17-7</t>
  </si>
  <si>
    <t>1990-91</t>
  </si>
  <si>
    <t>18-8</t>
  </si>
  <si>
    <t>1989-90</t>
  </si>
  <si>
    <t>1988-89</t>
  </si>
  <si>
    <t>16-11</t>
  </si>
  <si>
    <t>Reid, Dave</t>
  </si>
  <si>
    <t>1987-88</t>
  </si>
  <si>
    <t>16-9</t>
  </si>
  <si>
    <t>9-5</t>
  </si>
  <si>
    <t>Ivy</t>
  </si>
  <si>
    <t>Vaughn, David</t>
  </si>
  <si>
    <t>1986-87</t>
  </si>
  <si>
    <t>10-4</t>
  </si>
  <si>
    <t>1985-86</t>
  </si>
  <si>
    <t>21-2</t>
  </si>
  <si>
    <t>14-0*</t>
  </si>
  <si>
    <t>1984-85</t>
  </si>
  <si>
    <t>20-6</t>
  </si>
  <si>
    <t>12-2*</t>
  </si>
  <si>
    <t>1983-84</t>
  </si>
  <si>
    <t>?</t>
  </si>
  <si>
    <t>9-1</t>
  </si>
  <si>
    <t>Sunbelt</t>
  </si>
  <si>
    <t>1982-83</t>
  </si>
  <si>
    <t>?*</t>
  </si>
  <si>
    <t>1981-82</t>
  </si>
  <si>
    <t>3rd</t>
  </si>
  <si>
    <t>1980-81</t>
  </si>
  <si>
    <t>21-4</t>
  </si>
  <si>
    <t>1979-80</t>
  </si>
  <si>
    <t>11-11</t>
  </si>
  <si>
    <t>No</t>
  </si>
  <si>
    <t>1978-79</t>
  </si>
  <si>
    <t>7-13</t>
  </si>
  <si>
    <t>1977-78</t>
  </si>
  <si>
    <t>5-15</t>
  </si>
  <si>
    <t>1976-77</t>
  </si>
  <si>
    <t>1975-76</t>
  </si>
  <si>
    <t>San Andreas</t>
  </si>
  <si>
    <t>Wells, Betty</t>
  </si>
  <si>
    <t>1974-75</t>
  </si>
  <si>
    <t>2018-19</t>
  </si>
  <si>
    <t>13-14</t>
  </si>
  <si>
    <t>2-8</t>
  </si>
  <si>
    <t xml:space="preserve">          Overall</t>
  </si>
  <si>
    <t xml:space="preserve">            League</t>
  </si>
  <si>
    <t xml:space="preserve">          Playoffs</t>
  </si>
  <si>
    <t>2019-20</t>
  </si>
  <si>
    <t>13-13</t>
  </si>
  <si>
    <t>2020-21</t>
  </si>
  <si>
    <t>Covid</t>
  </si>
  <si>
    <t>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</si>
</sst>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6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9" xfId="0" applyFont="1" applyBorder="1" applyAlignment="1">
      <alignment horizontal="center"/>
    </xf>
    <xf numFmtId="49" fontId="5" fillId="0" borderId="0" xfId="1" quotePrefix="1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0" borderId="0" xfId="0" quotePrefix="1" applyNumberFormat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" fontId="0" fillId="0" borderId="0" xfId="0" quotePrefix="1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"/>
  <sheetViews>
    <sheetView tabSelected="1" topLeftCell="C1" workbookViewId="0">
      <selection activeCell="D5" sqref="D5"/>
    </sheetView>
  </sheetViews>
  <sheetFormatPr defaultRowHeight="15" x14ac:dyDescent="0.25"/>
  <cols>
    <col min="4" max="4" width="12.42578125" bestFit="1" customWidth="1"/>
    <col min="5" max="5" width="12.28515625" customWidth="1"/>
    <col min="6" max="6" width="8.7109375" customWidth="1"/>
    <col min="7" max="7" width="20.140625" customWidth="1"/>
    <col min="8" max="8" width="13.7109375" customWidth="1"/>
  </cols>
  <sheetData>
    <row r="1" spans="1:23" ht="20.25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23" x14ac:dyDescent="0.25">
      <c r="C2" s="40" t="s">
        <v>1</v>
      </c>
      <c r="D2" s="40" t="s">
        <v>2</v>
      </c>
      <c r="G2" s="1" t="s">
        <v>3</v>
      </c>
    </row>
    <row r="3" spans="1:23" x14ac:dyDescent="0.25">
      <c r="B3" t="s">
        <v>4</v>
      </c>
      <c r="C3" s="40"/>
      <c r="D3" s="40"/>
      <c r="E3" s="3" t="s">
        <v>5</v>
      </c>
      <c r="F3" s="3" t="s">
        <v>6</v>
      </c>
      <c r="G3" s="3" t="s">
        <v>7</v>
      </c>
      <c r="H3" s="3" t="s">
        <v>8</v>
      </c>
      <c r="J3" s="4" t="s">
        <v>9</v>
      </c>
      <c r="K3" s="5"/>
      <c r="M3" s="4" t="s">
        <v>10</v>
      </c>
      <c r="N3" s="5"/>
      <c r="P3" s="6" t="s">
        <v>11</v>
      </c>
      <c r="Q3" s="5"/>
      <c r="R3" s="3"/>
      <c r="S3" s="3"/>
    </row>
    <row r="4" spans="1:23" x14ac:dyDescent="0.25">
      <c r="A4" t="s">
        <v>147</v>
      </c>
      <c r="B4" t="s">
        <v>146</v>
      </c>
      <c r="C4" s="43" t="s">
        <v>148</v>
      </c>
      <c r="D4" s="46" t="s">
        <v>140</v>
      </c>
      <c r="E4" s="3" t="s">
        <v>15</v>
      </c>
      <c r="F4" s="3" t="s">
        <v>128</v>
      </c>
      <c r="G4" s="3"/>
      <c r="H4" s="3" t="s">
        <v>17</v>
      </c>
      <c r="J4" s="44">
        <v>5</v>
      </c>
      <c r="K4" s="42">
        <v>9</v>
      </c>
      <c r="M4" s="44">
        <v>2</v>
      </c>
      <c r="N4" s="42">
        <v>8</v>
      </c>
      <c r="P4" s="41">
        <v>0</v>
      </c>
      <c r="Q4" s="42">
        <v>0</v>
      </c>
      <c r="R4" s="3"/>
      <c r="S4" s="3"/>
    </row>
    <row r="5" spans="1:23" ht="15.75" x14ac:dyDescent="0.25">
      <c r="B5" t="s">
        <v>144</v>
      </c>
      <c r="C5" s="33" t="s">
        <v>145</v>
      </c>
      <c r="D5" s="36" t="s">
        <v>140</v>
      </c>
      <c r="E5" s="3" t="s">
        <v>15</v>
      </c>
      <c r="F5" s="3" t="s">
        <v>128</v>
      </c>
      <c r="G5" s="3"/>
      <c r="H5" s="3" t="s">
        <v>17</v>
      </c>
      <c r="J5" s="27">
        <v>13</v>
      </c>
      <c r="K5" s="15">
        <v>13</v>
      </c>
      <c r="M5" s="27">
        <v>2</v>
      </c>
      <c r="N5" s="15">
        <v>8</v>
      </c>
      <c r="P5" s="30">
        <v>0</v>
      </c>
      <c r="Q5" s="15">
        <v>0</v>
      </c>
      <c r="R5" s="3"/>
      <c r="S5" s="3"/>
    </row>
    <row r="6" spans="1:23" ht="15.75" x14ac:dyDescent="0.25">
      <c r="B6" t="s">
        <v>138</v>
      </c>
      <c r="C6" s="2" t="s">
        <v>139</v>
      </c>
      <c r="D6" s="35" t="s">
        <v>140</v>
      </c>
      <c r="E6" s="32" t="s">
        <v>15</v>
      </c>
      <c r="F6" s="32" t="s">
        <v>25</v>
      </c>
      <c r="G6" s="11" t="s">
        <v>16</v>
      </c>
      <c r="H6" s="11" t="s">
        <v>17</v>
      </c>
      <c r="J6" s="27">
        <v>13</v>
      </c>
      <c r="K6" s="15">
        <v>14</v>
      </c>
      <c r="M6" s="27">
        <v>2</v>
      </c>
      <c r="N6" s="15">
        <v>8</v>
      </c>
      <c r="P6" s="30">
        <v>0</v>
      </c>
      <c r="Q6" s="15">
        <v>1</v>
      </c>
    </row>
    <row r="7" spans="1:23" x14ac:dyDescent="0.25">
      <c r="B7" s="7" t="s">
        <v>12</v>
      </c>
      <c r="C7" s="8" t="s">
        <v>13</v>
      </c>
      <c r="D7" s="9" t="s">
        <v>14</v>
      </c>
      <c r="E7" s="10" t="s">
        <v>15</v>
      </c>
      <c r="F7" s="11" t="s">
        <v>25</v>
      </c>
      <c r="G7" s="11" t="s">
        <v>16</v>
      </c>
      <c r="H7" s="11" t="s">
        <v>17</v>
      </c>
      <c r="I7" s="7"/>
      <c r="J7" s="45">
        <v>14</v>
      </c>
      <c r="K7" s="13">
        <v>15</v>
      </c>
      <c r="L7" s="7"/>
      <c r="M7" s="45">
        <v>6</v>
      </c>
      <c r="N7" s="13">
        <v>4</v>
      </c>
      <c r="O7" s="7"/>
      <c r="P7" s="12">
        <v>0</v>
      </c>
      <c r="Q7" s="13">
        <v>1</v>
      </c>
      <c r="R7" t="s">
        <v>141</v>
      </c>
      <c r="T7" t="s">
        <v>142</v>
      </c>
      <c r="V7" t="s">
        <v>143</v>
      </c>
    </row>
    <row r="8" spans="1:23" x14ac:dyDescent="0.25">
      <c r="B8" s="7" t="s">
        <v>18</v>
      </c>
      <c r="C8" s="8" t="s">
        <v>19</v>
      </c>
      <c r="D8" s="14" t="s">
        <v>20</v>
      </c>
      <c r="E8" s="11" t="s">
        <v>15</v>
      </c>
      <c r="F8" s="11" t="s">
        <v>25</v>
      </c>
      <c r="G8" s="11" t="s">
        <v>21</v>
      </c>
      <c r="H8" s="11" t="s">
        <v>17</v>
      </c>
      <c r="J8" s="45">
        <v>14</v>
      </c>
      <c r="K8" s="15">
        <v>14</v>
      </c>
      <c r="M8" s="45">
        <v>4</v>
      </c>
      <c r="N8" s="13">
        <v>6</v>
      </c>
      <c r="P8" s="12">
        <v>1</v>
      </c>
      <c r="Q8" s="34">
        <v>1</v>
      </c>
      <c r="R8" s="30">
        <v>46</v>
      </c>
      <c r="S8" s="15">
        <v>52</v>
      </c>
      <c r="T8" s="30">
        <v>18</v>
      </c>
      <c r="U8" s="15">
        <v>26</v>
      </c>
      <c r="V8" s="30">
        <v>3</v>
      </c>
      <c r="W8" s="15">
        <v>3</v>
      </c>
    </row>
    <row r="9" spans="1:23" x14ac:dyDescent="0.25">
      <c r="B9" s="16" t="s">
        <v>22</v>
      </c>
      <c r="C9" s="17" t="s">
        <v>23</v>
      </c>
      <c r="D9" s="18" t="s">
        <v>24</v>
      </c>
      <c r="E9" s="17" t="s">
        <v>15</v>
      </c>
      <c r="F9" s="17" t="s">
        <v>25</v>
      </c>
      <c r="G9" s="17" t="s">
        <v>26</v>
      </c>
      <c r="H9" s="17" t="s">
        <v>27</v>
      </c>
      <c r="J9" s="19">
        <v>25</v>
      </c>
      <c r="K9" s="20">
        <v>10</v>
      </c>
      <c r="L9" s="17"/>
      <c r="M9" s="19">
        <v>7</v>
      </c>
      <c r="N9" s="20">
        <v>3</v>
      </c>
      <c r="O9" s="17"/>
      <c r="P9" s="19">
        <v>7</v>
      </c>
      <c r="Q9" s="20">
        <v>1</v>
      </c>
    </row>
    <row r="10" spans="1:23" x14ac:dyDescent="0.25">
      <c r="B10" s="16" t="s">
        <v>28</v>
      </c>
      <c r="C10" s="17" t="s">
        <v>29</v>
      </c>
      <c r="D10" s="18" t="s">
        <v>30</v>
      </c>
      <c r="E10" s="21" t="s">
        <v>31</v>
      </c>
      <c r="F10" s="17" t="s">
        <v>25</v>
      </c>
      <c r="G10" s="17" t="s">
        <v>32</v>
      </c>
      <c r="H10" s="17" t="s">
        <v>31</v>
      </c>
      <c r="J10" s="19">
        <v>23</v>
      </c>
      <c r="K10" s="19">
        <v>10</v>
      </c>
      <c r="L10" s="17"/>
      <c r="M10" s="19">
        <v>8</v>
      </c>
      <c r="N10" s="19">
        <v>2</v>
      </c>
      <c r="O10" s="17"/>
      <c r="P10" s="19">
        <v>4</v>
      </c>
      <c r="Q10" s="19">
        <v>2</v>
      </c>
    </row>
    <row r="11" spans="1:23" x14ac:dyDescent="0.25">
      <c r="B11" s="16" t="s">
        <v>33</v>
      </c>
      <c r="C11" s="17" t="s">
        <v>34</v>
      </c>
      <c r="D11" s="18" t="s">
        <v>35</v>
      </c>
      <c r="E11" s="21" t="s">
        <v>31</v>
      </c>
      <c r="F11" s="17" t="s">
        <v>25</v>
      </c>
      <c r="G11" s="17" t="s">
        <v>32</v>
      </c>
      <c r="H11" s="17" t="s">
        <v>31</v>
      </c>
      <c r="J11" s="19">
        <v>27</v>
      </c>
      <c r="K11" s="20">
        <v>6</v>
      </c>
      <c r="L11" s="17"/>
      <c r="M11" s="19">
        <v>8</v>
      </c>
      <c r="N11" s="20">
        <v>2</v>
      </c>
      <c r="O11" s="17"/>
      <c r="P11" s="19">
        <v>4</v>
      </c>
      <c r="Q11" s="20">
        <v>2</v>
      </c>
    </row>
    <row r="12" spans="1:23" x14ac:dyDescent="0.25">
      <c r="B12" s="16" t="s">
        <v>36</v>
      </c>
      <c r="C12" s="17" t="s">
        <v>37</v>
      </c>
      <c r="D12" s="18" t="s">
        <v>38</v>
      </c>
      <c r="E12" s="21" t="s">
        <v>31</v>
      </c>
      <c r="F12" s="17" t="s">
        <v>25</v>
      </c>
      <c r="G12" s="17" t="s">
        <v>21</v>
      </c>
      <c r="H12" s="17" t="s">
        <v>31</v>
      </c>
      <c r="J12" s="19">
        <v>13</v>
      </c>
      <c r="K12" s="19">
        <v>16</v>
      </c>
      <c r="L12" s="17"/>
      <c r="M12" s="19">
        <v>3</v>
      </c>
      <c r="N12" s="19">
        <v>7</v>
      </c>
      <c r="O12" s="17"/>
      <c r="P12" s="19">
        <v>1</v>
      </c>
      <c r="Q12" s="19">
        <v>1</v>
      </c>
    </row>
    <row r="13" spans="1:23" x14ac:dyDescent="0.25">
      <c r="B13" s="16" t="s">
        <v>39</v>
      </c>
      <c r="C13" s="17" t="s">
        <v>40</v>
      </c>
      <c r="D13" s="18" t="s">
        <v>41</v>
      </c>
      <c r="E13" s="21" t="s">
        <v>31</v>
      </c>
      <c r="F13" s="17" t="s">
        <v>25</v>
      </c>
      <c r="G13" s="17" t="s">
        <v>42</v>
      </c>
      <c r="H13" s="17" t="s">
        <v>31</v>
      </c>
      <c r="J13" s="19">
        <v>18</v>
      </c>
      <c r="K13" s="19">
        <v>15</v>
      </c>
      <c r="L13" s="17"/>
      <c r="M13" s="19">
        <v>4</v>
      </c>
      <c r="N13" s="19">
        <v>10</v>
      </c>
      <c r="O13" s="17"/>
      <c r="P13" s="19">
        <v>4</v>
      </c>
      <c r="Q13" s="19">
        <v>2</v>
      </c>
    </row>
    <row r="14" spans="1:23" x14ac:dyDescent="0.25">
      <c r="B14" s="16" t="s">
        <v>43</v>
      </c>
      <c r="C14" s="21" t="s">
        <v>44</v>
      </c>
      <c r="D14" s="21" t="s">
        <v>45</v>
      </c>
      <c r="E14" s="21" t="s">
        <v>31</v>
      </c>
      <c r="F14" s="17" t="s">
        <v>25</v>
      </c>
      <c r="G14" s="17" t="s">
        <v>46</v>
      </c>
      <c r="H14" s="17" t="s">
        <v>31</v>
      </c>
      <c r="J14" s="22">
        <v>20</v>
      </c>
      <c r="K14" s="19">
        <v>10</v>
      </c>
      <c r="L14" s="17"/>
      <c r="M14" s="22">
        <v>8</v>
      </c>
      <c r="N14" s="19">
        <v>6</v>
      </c>
      <c r="O14" s="17"/>
      <c r="P14" s="22">
        <v>2</v>
      </c>
      <c r="Q14" s="19">
        <v>1</v>
      </c>
    </row>
    <row r="15" spans="1:23" x14ac:dyDescent="0.25">
      <c r="B15" s="1" t="s">
        <v>47</v>
      </c>
      <c r="C15" s="17" t="s">
        <v>48</v>
      </c>
      <c r="D15" s="18" t="s">
        <v>49</v>
      </c>
      <c r="E15" s="21" t="s">
        <v>31</v>
      </c>
      <c r="F15" s="17" t="s">
        <v>25</v>
      </c>
      <c r="G15" s="17" t="s">
        <v>46</v>
      </c>
      <c r="H15" s="17" t="s">
        <v>31</v>
      </c>
      <c r="J15" s="19">
        <v>19</v>
      </c>
      <c r="K15" s="20">
        <v>11</v>
      </c>
      <c r="L15" s="17"/>
      <c r="M15" s="19">
        <v>7</v>
      </c>
      <c r="N15" s="20">
        <v>7</v>
      </c>
      <c r="O15" s="17"/>
      <c r="P15" s="19">
        <v>2</v>
      </c>
      <c r="Q15" s="20">
        <v>1</v>
      </c>
    </row>
    <row r="16" spans="1:23" x14ac:dyDescent="0.25">
      <c r="B16" s="16" t="s">
        <v>50</v>
      </c>
      <c r="C16" s="17" t="s">
        <v>51</v>
      </c>
      <c r="D16" s="18" t="s">
        <v>52</v>
      </c>
      <c r="E16" s="21" t="s">
        <v>31</v>
      </c>
      <c r="F16" s="17" t="s">
        <v>53</v>
      </c>
      <c r="G16" s="17" t="s">
        <v>46</v>
      </c>
      <c r="H16" s="17" t="s">
        <v>31</v>
      </c>
      <c r="J16" s="19">
        <v>24</v>
      </c>
      <c r="K16" s="19">
        <v>5</v>
      </c>
      <c r="L16" s="17"/>
      <c r="M16" s="22">
        <v>12</v>
      </c>
      <c r="N16" s="19">
        <v>2</v>
      </c>
      <c r="O16" s="17"/>
      <c r="P16" s="22">
        <v>2</v>
      </c>
      <c r="Q16" s="19">
        <v>1</v>
      </c>
    </row>
    <row r="17" spans="2:25" x14ac:dyDescent="0.25">
      <c r="B17" s="1" t="s">
        <v>54</v>
      </c>
      <c r="C17" s="17" t="s">
        <v>55</v>
      </c>
      <c r="D17" s="18" t="s">
        <v>56</v>
      </c>
      <c r="E17" s="17" t="s">
        <v>57</v>
      </c>
      <c r="F17" s="17" t="s">
        <v>25</v>
      </c>
      <c r="G17" s="17" t="s">
        <v>58</v>
      </c>
      <c r="H17" s="17" t="s">
        <v>31</v>
      </c>
      <c r="J17" s="19">
        <v>22</v>
      </c>
      <c r="K17" s="19">
        <v>8</v>
      </c>
      <c r="L17" s="17"/>
      <c r="M17" s="22">
        <v>6</v>
      </c>
      <c r="N17" s="19">
        <v>2</v>
      </c>
      <c r="O17" s="17"/>
      <c r="P17" s="22">
        <v>3</v>
      </c>
      <c r="Q17" s="19">
        <v>1</v>
      </c>
    </row>
    <row r="18" spans="2:25" x14ac:dyDescent="0.25">
      <c r="B18" s="16" t="s">
        <v>59</v>
      </c>
      <c r="C18" s="21" t="s">
        <v>60</v>
      </c>
      <c r="D18" s="21" t="s">
        <v>61</v>
      </c>
      <c r="E18" s="17" t="s">
        <v>31</v>
      </c>
      <c r="F18" s="17" t="s">
        <v>25</v>
      </c>
      <c r="G18" s="1" t="s">
        <v>62</v>
      </c>
      <c r="H18" s="17" t="s">
        <v>31</v>
      </c>
      <c r="J18" s="19">
        <v>29</v>
      </c>
      <c r="K18" s="19">
        <v>4</v>
      </c>
      <c r="L18" s="17"/>
      <c r="M18" s="19">
        <v>8</v>
      </c>
      <c r="N18" s="19">
        <v>0</v>
      </c>
      <c r="O18" s="17"/>
      <c r="P18" s="19">
        <v>6</v>
      </c>
      <c r="Q18" s="19">
        <v>2</v>
      </c>
    </row>
    <row r="19" spans="2:25" x14ac:dyDescent="0.25">
      <c r="B19" s="16" t="s">
        <v>63</v>
      </c>
      <c r="C19" s="21" t="s">
        <v>64</v>
      </c>
      <c r="D19" s="23" t="s">
        <v>65</v>
      </c>
      <c r="E19" s="17" t="s">
        <v>31</v>
      </c>
      <c r="F19" s="17" t="s">
        <v>25</v>
      </c>
      <c r="G19" s="17" t="s">
        <v>46</v>
      </c>
      <c r="H19" s="17" t="s">
        <v>31</v>
      </c>
      <c r="J19" s="19">
        <v>26</v>
      </c>
      <c r="K19" s="20">
        <v>3</v>
      </c>
      <c r="L19" s="17"/>
      <c r="M19" s="19">
        <v>10</v>
      </c>
      <c r="N19" s="20">
        <v>0</v>
      </c>
      <c r="O19" s="17"/>
      <c r="P19" s="19">
        <v>2</v>
      </c>
      <c r="Q19" s="20">
        <v>1</v>
      </c>
    </row>
    <row r="20" spans="2:25" x14ac:dyDescent="0.25">
      <c r="B20" s="16" t="s">
        <v>66</v>
      </c>
      <c r="C20" s="17" t="s">
        <v>67</v>
      </c>
      <c r="D20" s="23" t="s">
        <v>65</v>
      </c>
      <c r="E20" s="17" t="s">
        <v>31</v>
      </c>
      <c r="F20" s="17" t="s">
        <v>25</v>
      </c>
      <c r="G20" s="17" t="s">
        <v>46</v>
      </c>
      <c r="H20" s="17" t="s">
        <v>31</v>
      </c>
      <c r="J20" s="19">
        <v>28</v>
      </c>
      <c r="K20" s="20">
        <v>1</v>
      </c>
      <c r="L20" s="17"/>
      <c r="M20" s="19">
        <v>10</v>
      </c>
      <c r="N20" s="20">
        <v>0</v>
      </c>
      <c r="O20" s="17"/>
      <c r="P20" s="19">
        <v>2</v>
      </c>
      <c r="Q20" s="20">
        <v>1</v>
      </c>
    </row>
    <row r="21" spans="2:25" x14ac:dyDescent="0.25">
      <c r="B21" s="16" t="s">
        <v>68</v>
      </c>
      <c r="C21" s="17" t="s">
        <v>69</v>
      </c>
      <c r="D21" s="23" t="s">
        <v>65</v>
      </c>
      <c r="E21" s="17" t="s">
        <v>31</v>
      </c>
      <c r="F21" s="17" t="s">
        <v>25</v>
      </c>
      <c r="G21" s="17" t="s">
        <v>70</v>
      </c>
      <c r="H21" s="17" t="s">
        <v>31</v>
      </c>
      <c r="J21" s="19">
        <v>28</v>
      </c>
      <c r="K21" s="19">
        <v>5</v>
      </c>
      <c r="L21" s="17"/>
      <c r="M21" s="24">
        <v>10</v>
      </c>
      <c r="N21" s="19">
        <v>0</v>
      </c>
      <c r="O21" s="17"/>
      <c r="P21" s="19">
        <v>5</v>
      </c>
      <c r="Q21" s="19">
        <v>2</v>
      </c>
    </row>
    <row r="22" spans="2:25" x14ac:dyDescent="0.25">
      <c r="B22" s="1" t="s">
        <v>71</v>
      </c>
      <c r="C22" s="17" t="s">
        <v>72</v>
      </c>
      <c r="D22" s="17" t="s">
        <v>35</v>
      </c>
      <c r="E22" s="17" t="s">
        <v>31</v>
      </c>
      <c r="F22" s="17" t="s">
        <v>25</v>
      </c>
      <c r="G22" s="17" t="s">
        <v>16</v>
      </c>
      <c r="H22" s="17" t="s">
        <v>31</v>
      </c>
      <c r="J22" s="19">
        <v>18</v>
      </c>
      <c r="K22" s="19">
        <v>9</v>
      </c>
      <c r="L22" s="17"/>
      <c r="M22" s="19">
        <v>8</v>
      </c>
      <c r="N22" s="19">
        <v>2</v>
      </c>
      <c r="O22" s="17"/>
      <c r="P22" s="19">
        <v>0</v>
      </c>
      <c r="Q22" s="19">
        <v>1</v>
      </c>
    </row>
    <row r="23" spans="2:25" x14ac:dyDescent="0.25">
      <c r="B23" s="1" t="s">
        <v>73</v>
      </c>
      <c r="C23" s="17" t="s">
        <v>55</v>
      </c>
      <c r="D23" s="18" t="s">
        <v>74</v>
      </c>
      <c r="E23" s="17" t="s">
        <v>31</v>
      </c>
      <c r="F23" s="17" t="s">
        <v>25</v>
      </c>
      <c r="G23" s="17" t="s">
        <v>58</v>
      </c>
      <c r="H23" s="17" t="s">
        <v>31</v>
      </c>
      <c r="J23" s="19">
        <v>22</v>
      </c>
      <c r="K23" s="19">
        <v>8</v>
      </c>
      <c r="L23" s="17"/>
      <c r="M23" s="24">
        <v>9</v>
      </c>
      <c r="N23" s="19">
        <v>1</v>
      </c>
      <c r="O23" s="17"/>
      <c r="P23" s="19">
        <v>3</v>
      </c>
      <c r="Q23" s="19">
        <v>1</v>
      </c>
    </row>
    <row r="24" spans="2:25" x14ac:dyDescent="0.25">
      <c r="B24" s="1" t="s">
        <v>75</v>
      </c>
      <c r="C24" s="17" t="s">
        <v>76</v>
      </c>
      <c r="D24" s="17" t="s">
        <v>65</v>
      </c>
      <c r="E24" s="17" t="s">
        <v>31</v>
      </c>
      <c r="F24" s="17" t="s">
        <v>25</v>
      </c>
      <c r="G24" s="17" t="s">
        <v>58</v>
      </c>
      <c r="H24" s="17" t="s">
        <v>31</v>
      </c>
      <c r="J24" s="19">
        <v>26</v>
      </c>
      <c r="K24" s="19">
        <v>4</v>
      </c>
      <c r="L24" s="17"/>
      <c r="M24" s="19">
        <v>10</v>
      </c>
      <c r="N24" s="19">
        <v>0</v>
      </c>
      <c r="O24" s="17"/>
      <c r="P24" s="19">
        <v>3</v>
      </c>
      <c r="Q24" s="19">
        <v>1</v>
      </c>
    </row>
    <row r="25" spans="2:25" x14ac:dyDescent="0.25">
      <c r="B25" s="1" t="s">
        <v>77</v>
      </c>
      <c r="C25" s="17" t="s">
        <v>78</v>
      </c>
      <c r="D25" s="17" t="s">
        <v>30</v>
      </c>
      <c r="E25" s="17" t="s">
        <v>31</v>
      </c>
      <c r="F25" s="17" t="s">
        <v>25</v>
      </c>
      <c r="G25" s="17" t="s">
        <v>58</v>
      </c>
      <c r="H25" s="17" t="s">
        <v>31</v>
      </c>
      <c r="J25" s="19">
        <v>25</v>
      </c>
      <c r="K25" s="19">
        <v>4</v>
      </c>
      <c r="L25" s="17"/>
      <c r="M25" s="19">
        <v>8</v>
      </c>
      <c r="N25" s="19">
        <v>2</v>
      </c>
      <c r="O25" s="17"/>
      <c r="P25" s="19">
        <v>3</v>
      </c>
      <c r="Q25" s="19">
        <v>1</v>
      </c>
    </row>
    <row r="26" spans="2:25" x14ac:dyDescent="0.25">
      <c r="B26" s="1" t="s">
        <v>79</v>
      </c>
      <c r="C26" s="17" t="s">
        <v>51</v>
      </c>
      <c r="D26" s="17" t="s">
        <v>74</v>
      </c>
      <c r="E26" s="17" t="s">
        <v>31</v>
      </c>
      <c r="F26" s="17" t="s">
        <v>25</v>
      </c>
      <c r="G26" s="17" t="s">
        <v>46</v>
      </c>
      <c r="H26" s="17" t="s">
        <v>31</v>
      </c>
      <c r="J26" s="19">
        <v>24</v>
      </c>
      <c r="K26" s="19">
        <v>5</v>
      </c>
      <c r="L26" s="17"/>
      <c r="M26" s="19">
        <v>9</v>
      </c>
      <c r="N26" s="19">
        <v>1</v>
      </c>
      <c r="O26" s="17"/>
      <c r="P26" s="19">
        <v>2</v>
      </c>
      <c r="Q26" s="19">
        <v>1</v>
      </c>
    </row>
    <row r="27" spans="2:25" x14ac:dyDescent="0.25">
      <c r="B27" s="1" t="s">
        <v>80</v>
      </c>
      <c r="C27" s="17" t="s">
        <v>81</v>
      </c>
      <c r="D27" s="17" t="s">
        <v>74</v>
      </c>
      <c r="E27" s="17" t="s">
        <v>31</v>
      </c>
      <c r="F27" s="17" t="s">
        <v>25</v>
      </c>
      <c r="G27" s="17" t="s">
        <v>46</v>
      </c>
      <c r="H27" s="17" t="s">
        <v>31</v>
      </c>
      <c r="J27" s="19">
        <v>21</v>
      </c>
      <c r="K27" s="19">
        <v>7</v>
      </c>
      <c r="L27" s="17"/>
      <c r="M27" s="19">
        <v>9</v>
      </c>
      <c r="N27" s="19">
        <v>1</v>
      </c>
      <c r="O27" s="17"/>
      <c r="P27" s="19">
        <v>2</v>
      </c>
      <c r="Q27" s="19">
        <v>1</v>
      </c>
    </row>
    <row r="28" spans="2:25" x14ac:dyDescent="0.25">
      <c r="B28" s="1" t="s">
        <v>82</v>
      </c>
      <c r="C28" s="17" t="s">
        <v>83</v>
      </c>
      <c r="D28" s="17" t="s">
        <v>65</v>
      </c>
      <c r="E28" s="17" t="s">
        <v>31</v>
      </c>
      <c r="F28" s="17" t="s">
        <v>25</v>
      </c>
      <c r="G28" s="17" t="s">
        <v>58</v>
      </c>
      <c r="H28" s="17" t="s">
        <v>31</v>
      </c>
      <c r="J28" s="19">
        <v>19</v>
      </c>
      <c r="K28" s="19">
        <v>8</v>
      </c>
      <c r="L28" s="17"/>
      <c r="M28" s="19">
        <v>10</v>
      </c>
      <c r="N28" s="19">
        <v>0</v>
      </c>
      <c r="O28" s="17"/>
      <c r="P28" s="19">
        <v>3</v>
      </c>
      <c r="Q28" s="19">
        <v>1</v>
      </c>
    </row>
    <row r="29" spans="2:25" x14ac:dyDescent="0.25">
      <c r="B29" s="1" t="s">
        <v>84</v>
      </c>
      <c r="C29" s="17" t="s">
        <v>85</v>
      </c>
      <c r="D29" s="17" t="s">
        <v>74</v>
      </c>
      <c r="E29" s="17" t="s">
        <v>31</v>
      </c>
      <c r="F29" s="17" t="s">
        <v>25</v>
      </c>
      <c r="G29" s="17" t="s">
        <v>46</v>
      </c>
      <c r="H29" s="17" t="s">
        <v>31</v>
      </c>
      <c r="J29" s="19">
        <v>21</v>
      </c>
      <c r="K29" s="19">
        <v>6</v>
      </c>
      <c r="L29" s="17"/>
      <c r="M29" s="19">
        <v>9</v>
      </c>
      <c r="N29" s="19">
        <v>1</v>
      </c>
      <c r="O29" s="17"/>
      <c r="P29" s="19">
        <v>1</v>
      </c>
      <c r="Q29" s="19">
        <v>1</v>
      </c>
      <c r="R29" s="37" t="s">
        <v>86</v>
      </c>
      <c r="S29" s="38"/>
      <c r="U29" s="38" t="s">
        <v>5</v>
      </c>
      <c r="V29" s="38"/>
      <c r="X29" s="38" t="s">
        <v>6</v>
      </c>
      <c r="Y29" s="38"/>
    </row>
    <row r="30" spans="2:25" ht="15.75" thickBot="1" x14ac:dyDescent="0.3">
      <c r="B30" s="1" t="s">
        <v>87</v>
      </c>
      <c r="C30" s="17" t="s">
        <v>88</v>
      </c>
      <c r="D30" s="17" t="s">
        <v>65</v>
      </c>
      <c r="E30" s="17" t="s">
        <v>31</v>
      </c>
      <c r="F30" s="17" t="s">
        <v>25</v>
      </c>
      <c r="G30" s="17" t="s">
        <v>58</v>
      </c>
      <c r="H30" s="17" t="s">
        <v>31</v>
      </c>
      <c r="J30" s="25">
        <v>20</v>
      </c>
      <c r="K30" s="25">
        <v>7</v>
      </c>
      <c r="L30" s="26"/>
      <c r="M30" s="25">
        <v>10</v>
      </c>
      <c r="N30" s="25">
        <v>0</v>
      </c>
      <c r="O30" s="26"/>
      <c r="P30" s="25">
        <v>3</v>
      </c>
      <c r="Q30" s="25">
        <v>1</v>
      </c>
      <c r="R30" s="27">
        <v>524</v>
      </c>
      <c r="S30" s="27">
        <v>189</v>
      </c>
      <c r="T30" s="3"/>
      <c r="U30" s="27">
        <v>187</v>
      </c>
      <c r="V30" s="27">
        <v>65</v>
      </c>
      <c r="W30" s="3"/>
      <c r="X30" s="27">
        <f>SUM(P9:P30)</f>
        <v>64</v>
      </c>
      <c r="Y30" s="27">
        <v>29</v>
      </c>
    </row>
    <row r="31" spans="2:25" ht="15.75" x14ac:dyDescent="0.25">
      <c r="B31" s="1" t="s">
        <v>89</v>
      </c>
      <c r="C31" s="17" t="s">
        <v>90</v>
      </c>
      <c r="D31" s="17" t="s">
        <v>74</v>
      </c>
      <c r="E31" s="17" t="s">
        <v>31</v>
      </c>
      <c r="F31" s="17" t="s">
        <v>25</v>
      </c>
      <c r="G31" s="17" t="s">
        <v>16</v>
      </c>
      <c r="H31" s="1" t="s">
        <v>91</v>
      </c>
      <c r="J31" s="19">
        <v>18</v>
      </c>
      <c r="K31" s="19">
        <v>7</v>
      </c>
      <c r="L31" s="17"/>
      <c r="M31" s="19">
        <v>9</v>
      </c>
      <c r="N31" s="19">
        <v>1</v>
      </c>
      <c r="O31" s="17"/>
      <c r="P31" s="19">
        <v>0</v>
      </c>
      <c r="Q31" s="19">
        <v>1</v>
      </c>
      <c r="S31" s="28">
        <f>+R30/(R30+S30)</f>
        <v>0.73492286115007011</v>
      </c>
      <c r="T31" s="29"/>
      <c r="U31" s="29"/>
      <c r="V31" s="28">
        <f>+U30/(U30+V30)</f>
        <v>0.74206349206349209</v>
      </c>
      <c r="W31" s="29"/>
      <c r="X31" s="29"/>
      <c r="Y31" s="28">
        <f>+X30/(X30+Y30)</f>
        <v>0.68817204301075274</v>
      </c>
    </row>
    <row r="32" spans="2:25" x14ac:dyDescent="0.25">
      <c r="B32" s="1" t="s">
        <v>92</v>
      </c>
      <c r="C32" s="17" t="s">
        <v>93</v>
      </c>
      <c r="D32" s="17" t="s">
        <v>74</v>
      </c>
      <c r="E32" s="17" t="s">
        <v>31</v>
      </c>
      <c r="F32" s="17" t="s">
        <v>25</v>
      </c>
      <c r="G32" s="17" t="s">
        <v>58</v>
      </c>
      <c r="H32" s="1" t="s">
        <v>94</v>
      </c>
      <c r="J32" s="19">
        <v>22</v>
      </c>
      <c r="K32" s="19">
        <v>6</v>
      </c>
      <c r="L32" s="17"/>
      <c r="M32" s="19">
        <v>9</v>
      </c>
      <c r="N32" s="19">
        <v>1</v>
      </c>
      <c r="O32" s="17"/>
      <c r="P32" s="19">
        <v>3</v>
      </c>
      <c r="Q32" s="19">
        <v>1</v>
      </c>
    </row>
    <row r="33" spans="2:25" x14ac:dyDescent="0.25">
      <c r="B33" s="1" t="s">
        <v>95</v>
      </c>
      <c r="C33" s="17" t="s">
        <v>96</v>
      </c>
      <c r="D33" s="17" t="s">
        <v>74</v>
      </c>
      <c r="E33" s="17" t="s">
        <v>31</v>
      </c>
      <c r="F33" s="17" t="s">
        <v>25</v>
      </c>
      <c r="G33" s="17" t="s">
        <v>16</v>
      </c>
      <c r="H33" s="17" t="s">
        <v>31</v>
      </c>
      <c r="J33" s="19">
        <v>17</v>
      </c>
      <c r="K33" s="19">
        <v>7</v>
      </c>
      <c r="L33" s="17"/>
      <c r="M33" s="19">
        <v>9</v>
      </c>
      <c r="N33" s="19">
        <v>1</v>
      </c>
      <c r="O33" s="17"/>
      <c r="P33" s="19">
        <v>0</v>
      </c>
      <c r="Q33" s="19">
        <v>1</v>
      </c>
    </row>
    <row r="34" spans="2:25" x14ac:dyDescent="0.25">
      <c r="B34" s="1" t="s">
        <v>97</v>
      </c>
      <c r="C34" s="17" t="s">
        <v>98</v>
      </c>
      <c r="D34" s="17" t="s">
        <v>35</v>
      </c>
      <c r="E34" s="17" t="s">
        <v>31</v>
      </c>
      <c r="F34" s="17" t="s">
        <v>25</v>
      </c>
      <c r="G34" s="17" t="s">
        <v>21</v>
      </c>
      <c r="H34" s="17" t="s">
        <v>31</v>
      </c>
      <c r="J34" s="19">
        <v>18</v>
      </c>
      <c r="K34" s="19">
        <v>8</v>
      </c>
      <c r="L34" s="17"/>
      <c r="M34" s="19">
        <v>8</v>
      </c>
      <c r="N34" s="19">
        <v>2</v>
      </c>
      <c r="O34" s="17"/>
      <c r="P34" s="19">
        <v>1</v>
      </c>
      <c r="Q34" s="19">
        <v>1</v>
      </c>
      <c r="R34" s="37" t="s">
        <v>86</v>
      </c>
      <c r="S34" s="38"/>
      <c r="U34" s="38" t="s">
        <v>5</v>
      </c>
      <c r="V34" s="38"/>
      <c r="X34" s="38" t="s">
        <v>6</v>
      </c>
      <c r="Y34" s="38"/>
    </row>
    <row r="35" spans="2:25" x14ac:dyDescent="0.25">
      <c r="B35" s="1" t="s">
        <v>99</v>
      </c>
      <c r="C35" s="17" t="s">
        <v>90</v>
      </c>
      <c r="D35" s="17" t="s">
        <v>74</v>
      </c>
      <c r="E35" s="17" t="s">
        <v>31</v>
      </c>
      <c r="F35" s="17" t="s">
        <v>25</v>
      </c>
      <c r="G35" s="17" t="s">
        <v>21</v>
      </c>
      <c r="H35" s="17" t="s">
        <v>31</v>
      </c>
      <c r="J35" s="19">
        <v>18</v>
      </c>
      <c r="K35" s="19">
        <v>7</v>
      </c>
      <c r="L35" s="17"/>
      <c r="M35" s="19">
        <v>9</v>
      </c>
      <c r="N35" s="19">
        <v>1</v>
      </c>
      <c r="O35" s="17"/>
      <c r="P35" s="19">
        <v>1</v>
      </c>
      <c r="Q35" s="19">
        <v>1</v>
      </c>
      <c r="R35" s="27">
        <f>SUM(J31:J35)</f>
        <v>93</v>
      </c>
      <c r="S35" s="30">
        <f>SUM(K31:K35)</f>
        <v>35</v>
      </c>
      <c r="T35" s="31"/>
      <c r="U35" s="15">
        <f>SUM(M31:M35)</f>
        <v>44</v>
      </c>
      <c r="V35" s="30">
        <f>SUM(N31:N35)</f>
        <v>6</v>
      </c>
      <c r="W35" s="31"/>
      <c r="X35" s="15">
        <v>6</v>
      </c>
      <c r="Y35" s="27">
        <v>6</v>
      </c>
    </row>
    <row r="36" spans="2:25" ht="15.75" x14ac:dyDescent="0.25">
      <c r="B36" s="1" t="s">
        <v>100</v>
      </c>
      <c r="C36" s="17" t="s">
        <v>101</v>
      </c>
      <c r="D36" s="17" t="s">
        <v>14</v>
      </c>
      <c r="E36" s="17" t="s">
        <v>31</v>
      </c>
      <c r="F36" s="17" t="s">
        <v>25</v>
      </c>
      <c r="G36" s="17"/>
      <c r="H36" s="1" t="s">
        <v>102</v>
      </c>
      <c r="S36" s="28">
        <f>+R35/(R35+S35)</f>
        <v>0.7265625</v>
      </c>
      <c r="V36" s="28">
        <f>+U35/(U35+V35)</f>
        <v>0.88</v>
      </c>
      <c r="Y36" s="28">
        <f>+X35/(X35+Y35)</f>
        <v>0.5</v>
      </c>
    </row>
    <row r="37" spans="2:25" x14ac:dyDescent="0.25">
      <c r="B37" s="1" t="s">
        <v>103</v>
      </c>
      <c r="C37" s="17" t="s">
        <v>104</v>
      </c>
      <c r="D37" s="17" t="s">
        <v>105</v>
      </c>
      <c r="E37" s="17" t="s">
        <v>106</v>
      </c>
      <c r="F37" s="17" t="s">
        <v>25</v>
      </c>
      <c r="G37" s="17"/>
      <c r="H37" s="1" t="s">
        <v>107</v>
      </c>
    </row>
    <row r="38" spans="2:25" x14ac:dyDescent="0.25">
      <c r="B38" s="1" t="s">
        <v>108</v>
      </c>
      <c r="C38" s="17" t="s">
        <v>104</v>
      </c>
      <c r="D38" s="17" t="s">
        <v>109</v>
      </c>
      <c r="E38" s="17" t="s">
        <v>31</v>
      </c>
      <c r="F38" s="17" t="s">
        <v>25</v>
      </c>
      <c r="G38" s="17"/>
      <c r="H38" s="1" t="s">
        <v>102</v>
      </c>
    </row>
    <row r="39" spans="2:25" x14ac:dyDescent="0.25">
      <c r="B39" s="1" t="s">
        <v>110</v>
      </c>
      <c r="C39" s="17" t="s">
        <v>111</v>
      </c>
      <c r="D39" s="17" t="s">
        <v>112</v>
      </c>
      <c r="E39" s="17" t="s">
        <v>31</v>
      </c>
      <c r="F39" s="17" t="s">
        <v>25</v>
      </c>
      <c r="G39" s="17"/>
      <c r="H39" s="17" t="s">
        <v>31</v>
      </c>
    </row>
    <row r="40" spans="2:25" x14ac:dyDescent="0.25">
      <c r="B40" s="1" t="s">
        <v>113</v>
      </c>
      <c r="C40" s="17" t="s">
        <v>114</v>
      </c>
      <c r="D40" s="17" t="s">
        <v>115</v>
      </c>
      <c r="E40" s="17" t="s">
        <v>31</v>
      </c>
      <c r="F40" s="17" t="s">
        <v>25</v>
      </c>
      <c r="G40" s="17" t="s">
        <v>21</v>
      </c>
      <c r="H40" s="17" t="s">
        <v>31</v>
      </c>
    </row>
    <row r="41" spans="2:25" x14ac:dyDescent="0.25">
      <c r="B41" s="1" t="s">
        <v>116</v>
      </c>
      <c r="C41" s="17" t="s">
        <v>117</v>
      </c>
      <c r="D41" s="18" t="s">
        <v>118</v>
      </c>
      <c r="E41" s="17" t="s">
        <v>119</v>
      </c>
      <c r="F41" s="17" t="s">
        <v>25</v>
      </c>
      <c r="G41" s="17" t="s">
        <v>21</v>
      </c>
      <c r="H41" s="17" t="s">
        <v>31</v>
      </c>
    </row>
    <row r="42" spans="2:25" x14ac:dyDescent="0.25">
      <c r="B42" s="1" t="s">
        <v>120</v>
      </c>
      <c r="C42" s="17" t="s">
        <v>117</v>
      </c>
      <c r="D42" s="17" t="s">
        <v>121</v>
      </c>
      <c r="E42" s="17" t="s">
        <v>31</v>
      </c>
      <c r="F42" s="17" t="s">
        <v>25</v>
      </c>
      <c r="G42" s="17" t="s">
        <v>46</v>
      </c>
      <c r="H42" s="17" t="s">
        <v>31</v>
      </c>
    </row>
    <row r="43" spans="2:25" x14ac:dyDescent="0.25">
      <c r="B43" s="1" t="s">
        <v>122</v>
      </c>
      <c r="C43" s="17" t="s">
        <v>117</v>
      </c>
      <c r="D43" s="17" t="s">
        <v>123</v>
      </c>
      <c r="E43" s="17" t="s">
        <v>31</v>
      </c>
      <c r="F43" s="17" t="s">
        <v>25</v>
      </c>
      <c r="G43" s="17" t="s">
        <v>16</v>
      </c>
      <c r="H43" s="17" t="s">
        <v>31</v>
      </c>
    </row>
    <row r="44" spans="2:25" x14ac:dyDescent="0.25">
      <c r="B44" s="1" t="s">
        <v>124</v>
      </c>
      <c r="C44" s="17" t="s">
        <v>125</v>
      </c>
      <c r="D44" s="17" t="s">
        <v>121</v>
      </c>
      <c r="E44" s="17" t="s">
        <v>31</v>
      </c>
      <c r="F44" s="17" t="s">
        <v>25</v>
      </c>
      <c r="G44" s="17"/>
      <c r="H44" s="17" t="s">
        <v>31</v>
      </c>
    </row>
    <row r="45" spans="2:25" x14ac:dyDescent="0.25">
      <c r="B45" s="1" t="s">
        <v>126</v>
      </c>
      <c r="C45" s="17" t="s">
        <v>127</v>
      </c>
      <c r="D45" s="17" t="s">
        <v>117</v>
      </c>
      <c r="E45" s="17" t="s">
        <v>106</v>
      </c>
      <c r="F45" s="17" t="s">
        <v>128</v>
      </c>
      <c r="G45" s="17"/>
      <c r="H45" s="17" t="s">
        <v>31</v>
      </c>
    </row>
    <row r="46" spans="2:25" x14ac:dyDescent="0.25">
      <c r="B46" s="1" t="s">
        <v>129</v>
      </c>
      <c r="C46" s="17" t="s">
        <v>130</v>
      </c>
      <c r="D46" s="17" t="s">
        <v>117</v>
      </c>
      <c r="E46" s="17" t="s">
        <v>31</v>
      </c>
      <c r="F46" s="17" t="s">
        <v>128</v>
      </c>
      <c r="G46" s="17"/>
      <c r="H46" s="17" t="s">
        <v>31</v>
      </c>
    </row>
    <row r="47" spans="2:25" x14ac:dyDescent="0.25">
      <c r="B47" s="1" t="s">
        <v>131</v>
      </c>
      <c r="C47" s="17" t="s">
        <v>132</v>
      </c>
      <c r="D47" s="17" t="s">
        <v>117</v>
      </c>
      <c r="E47" s="17" t="s">
        <v>31</v>
      </c>
      <c r="F47" s="17" t="s">
        <v>128</v>
      </c>
      <c r="G47" s="17"/>
      <c r="H47" s="17" t="s">
        <v>31</v>
      </c>
    </row>
    <row r="48" spans="2:25" x14ac:dyDescent="0.25">
      <c r="B48" s="1" t="s">
        <v>133</v>
      </c>
      <c r="C48" s="17" t="s">
        <v>117</v>
      </c>
      <c r="D48" s="17" t="s">
        <v>117</v>
      </c>
      <c r="E48" s="17" t="s">
        <v>31</v>
      </c>
      <c r="F48" s="17" t="s">
        <v>117</v>
      </c>
      <c r="G48" s="17"/>
      <c r="H48" s="17" t="s">
        <v>117</v>
      </c>
    </row>
    <row r="49" spans="2:8" x14ac:dyDescent="0.25">
      <c r="B49" s="1" t="s">
        <v>134</v>
      </c>
      <c r="C49" s="17" t="s">
        <v>117</v>
      </c>
      <c r="D49" s="17" t="s">
        <v>117</v>
      </c>
      <c r="E49" s="17" t="s">
        <v>135</v>
      </c>
      <c r="F49" s="17" t="s">
        <v>25</v>
      </c>
      <c r="G49" s="17"/>
      <c r="H49" s="1" t="s">
        <v>136</v>
      </c>
    </row>
    <row r="50" spans="2:8" x14ac:dyDescent="0.25">
      <c r="B50" s="1" t="s">
        <v>137</v>
      </c>
      <c r="C50" s="17" t="s">
        <v>117</v>
      </c>
      <c r="D50" s="17" t="s">
        <v>121</v>
      </c>
      <c r="E50" s="17" t="s">
        <v>31</v>
      </c>
      <c r="F50" s="17" t="s">
        <v>25</v>
      </c>
      <c r="G50" s="17"/>
      <c r="H50" s="17" t="s">
        <v>117</v>
      </c>
    </row>
    <row r="51" spans="2:8" x14ac:dyDescent="0.25">
      <c r="C51" s="1"/>
      <c r="D51" s="1"/>
      <c r="E51" s="1"/>
      <c r="F51" s="1"/>
      <c r="G51" s="1"/>
      <c r="H51" s="1"/>
    </row>
  </sheetData>
  <mergeCells count="9">
    <mergeCell ref="R34:S34"/>
    <mergeCell ref="U34:V34"/>
    <mergeCell ref="X34:Y34"/>
    <mergeCell ref="A1:H1"/>
    <mergeCell ref="C2:C3"/>
    <mergeCell ref="D2:D3"/>
    <mergeCell ref="R29:S29"/>
    <mergeCell ref="U29:V29"/>
    <mergeCell ref="X29:Y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Kirkland</dc:creator>
  <cp:lastModifiedBy>kimch</cp:lastModifiedBy>
  <dcterms:created xsi:type="dcterms:W3CDTF">2018-05-10T07:30:02Z</dcterms:created>
  <dcterms:modified xsi:type="dcterms:W3CDTF">2021-08-01T21:15:01Z</dcterms:modified>
</cp:coreProperties>
</file>