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Native State\Reports\Plugging Cost\"/>
    </mc:Choice>
  </mc:AlternateContent>
  <bookViews>
    <workbookView xWindow="0" yWindow="0" windowWidth="23040" windowHeight="9024"/>
  </bookViews>
  <sheets>
    <sheet name="FY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1" l="1"/>
  <c r="N6" i="1"/>
  <c r="N5" i="1"/>
  <c r="D6" i="1"/>
  <c r="B6" i="1"/>
  <c r="C6" i="1"/>
  <c r="E6" i="1"/>
  <c r="O3" i="1"/>
  <c r="O2" i="1"/>
  <c r="N4" i="1" l="1"/>
  <c r="N3" i="1"/>
  <c r="N2" i="1"/>
  <c r="E4" i="1"/>
  <c r="D4" i="1"/>
  <c r="C4" i="1"/>
  <c r="B4" i="1"/>
</calcChain>
</file>

<file path=xl/sharedStrings.xml><?xml version="1.0" encoding="utf-8"?>
<sst xmlns="http://schemas.openxmlformats.org/spreadsheetml/2006/main" count="20" uniqueCount="20">
  <si>
    <t>FY2021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</si>
  <si>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</si>
  <si>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</si>
  <si>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</si>
  <si>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</si>
  <si>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</si>
  <si>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</si>
  <si>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</si>
  <si>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</si>
  <si>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</si>
  <si>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</si>
  <si>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</si>
  <si>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</si>
  <si>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Total Cost ($)</t>
  </si>
  <si>
    <t>Avg Cost per Well ($)</t>
  </si>
  <si>
    <t>AVG</t>
  </si>
  <si>
    <t># of Wells Plugged</t>
  </si>
  <si>
    <t>TOTAL</t>
  </si>
  <si>
    <t>Total Plugging Depth</t>
  </si>
  <si>
    <t>Average Depth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</si>
</sst>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4" fontId="0" fillId="0" borderId="0" xfId="0" applyNumberFormat="1"/>
    <xf numFmtId="44" fontId="0" fillId="0" borderId="0" xfId="1" applyFont="1"/>
    <xf numFmtId="3" fontId="0" fillId="0" borderId="0" xfId="0" applyNumberFormat="1"/>
    <xf numFmtId="0" fontId="2" fillId="0" borderId="0" xfId="0" applyFont="1"/>
    <xf numFmtId="43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tabSelected="1" workbookViewId="0">
      <selection activeCell="H16" sqref="H16"/>
    </sheetView>
  </sheetViews>
  <sheetFormatPr defaultRowHeight="14.4" x14ac:dyDescent="0.3"/>
  <cols>
    <col min="1" max="1" width="18" bestFit="1" customWidth="1"/>
    <col min="2" max="2" width="11.109375" bestFit="1" customWidth="1"/>
    <col min="3" max="5" width="11.44140625" bestFit="1" customWidth="1"/>
    <col min="14" max="15" width="13.6640625" bestFit="1" customWidth="1"/>
  </cols>
  <sheetData>
    <row r="1" spans="1:15" x14ac:dyDescent="0.3">
      <c r="A1" s="4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15</v>
      </c>
      <c r="O1" t="s">
        <v>17</v>
      </c>
    </row>
    <row r="2" spans="1:15" x14ac:dyDescent="0.3">
      <c r="A2" t="s">
        <v>16</v>
      </c>
      <c r="B2">
        <v>33</v>
      </c>
      <c r="C2">
        <v>164</v>
      </c>
      <c r="D2">
        <v>76</v>
      </c>
      <c r="E2">
        <v>140</v>
      </c>
      <c r="N2">
        <f>AVERAGE(B2:M2)</f>
        <v>103.25</v>
      </c>
      <c r="O2">
        <f>SUM(B2:M2)</f>
        <v>413</v>
      </c>
    </row>
    <row r="3" spans="1:15" x14ac:dyDescent="0.3">
      <c r="A3" t="s">
        <v>13</v>
      </c>
      <c r="B3" s="1">
        <v>611000</v>
      </c>
      <c r="C3" s="1">
        <v>3723000</v>
      </c>
      <c r="D3" s="1">
        <v>2143000</v>
      </c>
      <c r="E3" s="1">
        <v>1935000</v>
      </c>
      <c r="N3" s="2">
        <f>AVERAGE(B3:M3)</f>
        <v>2103000</v>
      </c>
      <c r="O3" s="2">
        <f>SUM(B3:M3)</f>
        <v>8412000</v>
      </c>
    </row>
    <row r="4" spans="1:15" x14ac:dyDescent="0.3">
      <c r="A4" t="s">
        <v>14</v>
      </c>
      <c r="B4" s="5">
        <f>B3/B2</f>
        <v>18515.151515151516</v>
      </c>
      <c r="C4" s="5">
        <f t="shared" ref="C4:E4" si="0">C3/C2</f>
        <v>22701.219512195123</v>
      </c>
      <c r="D4" s="5">
        <f t="shared" si="0"/>
        <v>28197.36842105263</v>
      </c>
      <c r="E4" s="5">
        <f t="shared" si="0"/>
        <v>13821.428571428571</v>
      </c>
      <c r="N4" s="2">
        <f>AVERAGE(B4:M4)</f>
        <v>20808.792004956958</v>
      </c>
    </row>
    <row r="5" spans="1:15" x14ac:dyDescent="0.3">
      <c r="A5" t="s">
        <v>18</v>
      </c>
      <c r="B5" s="3">
        <v>60830</v>
      </c>
      <c r="C5" s="3">
        <v>294104</v>
      </c>
      <c r="D5" s="3">
        <v>173138</v>
      </c>
      <c r="E5" s="3">
        <v>290136</v>
      </c>
      <c r="F5" s="3"/>
      <c r="G5" s="3"/>
      <c r="H5" s="3"/>
      <c r="I5" s="3"/>
      <c r="J5" s="3"/>
      <c r="K5" s="3"/>
      <c r="L5" s="3"/>
      <c r="M5" s="3"/>
      <c r="N5" s="3">
        <f>AVERAGE(B5:M5)</f>
        <v>204552</v>
      </c>
      <c r="O5" s="3">
        <f>SUM(B5:M5)</f>
        <v>818208</v>
      </c>
    </row>
    <row r="6" spans="1:15" x14ac:dyDescent="0.3">
      <c r="A6" t="s">
        <v>19</v>
      </c>
      <c r="B6" s="3">
        <f>B5/B2</f>
        <v>1843.3333333333333</v>
      </c>
      <c r="C6" s="3">
        <f>C5/C2</f>
        <v>1793.3170731707316</v>
      </c>
      <c r="D6" s="3">
        <f>D5/D2</f>
        <v>2278.1315789473683</v>
      </c>
      <c r="E6" s="3">
        <f>E5/E2</f>
        <v>2072.4</v>
      </c>
      <c r="F6" s="3"/>
      <c r="G6" s="3"/>
      <c r="H6" s="3"/>
      <c r="I6" s="3"/>
      <c r="J6" s="3"/>
      <c r="K6" s="3"/>
      <c r="L6" s="3"/>
      <c r="M6" s="3"/>
      <c r="N6" s="3">
        <f>AVERAGE(B6:M6)</f>
        <v>1996.7954963628581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Brett Bennett</dc:creator>
  <cp:lastModifiedBy>Brett Bennett</cp:lastModifiedBy>
  <dcterms:created xsi:type="dcterms:W3CDTF">2021-01-26T19:45:14Z</dcterms:created>
  <dcterms:modified xsi:type="dcterms:W3CDTF">2021-01-26T20:23:31Z</dcterms:modified>
</cp:coreProperties>
</file>