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il\OneDrive\Documents\Phil\Tuition\A-Level 2 - Second year TW\MEI paper 3 (pure &amp; comp)\"/>
    </mc:Choice>
  </mc:AlternateContent>
  <xr:revisionPtr revIDLastSave="0" documentId="13_ncr:1_{B9806979-A4C6-4755-88BD-EAA12163DFB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2020 p3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4" l="1"/>
  <c r="J8" i="4"/>
  <c r="G8" i="4" s="1"/>
  <c r="F9" i="4"/>
  <c r="J9" i="4"/>
  <c r="G9" i="4" s="1"/>
  <c r="F10" i="4"/>
  <c r="J10" i="4"/>
  <c r="G10" i="4" s="1"/>
  <c r="F6" i="4"/>
  <c r="J6" i="4"/>
  <c r="G6" i="4" s="1"/>
  <c r="F7" i="4"/>
  <c r="J7" i="4"/>
  <c r="G7" i="4" s="1"/>
  <c r="F14" i="4" l="1"/>
  <c r="J14" i="4"/>
  <c r="G14" i="4" s="1"/>
  <c r="E17" i="4"/>
  <c r="E16" i="4"/>
  <c r="C17" i="4"/>
  <c r="C16" i="4"/>
  <c r="F16" i="4" l="1"/>
  <c r="F17" i="4"/>
  <c r="C18" i="4"/>
  <c r="J5" i="4"/>
  <c r="G5" i="4" s="1"/>
  <c r="J11" i="4"/>
  <c r="G11" i="4" s="1"/>
  <c r="J12" i="4"/>
  <c r="G12" i="4" s="1"/>
  <c r="J13" i="4"/>
  <c r="J15" i="4"/>
  <c r="G15" i="4" s="1"/>
  <c r="J4" i="4"/>
  <c r="G4" i="4" s="1"/>
  <c r="D16" i="4" l="1"/>
  <c r="G16" i="4" s="1"/>
  <c r="G13" i="4"/>
  <c r="D17" i="4"/>
  <c r="G17" i="4" s="1"/>
  <c r="D18" i="4"/>
  <c r="F15" i="4"/>
  <c r="F4" i="4" l="1"/>
  <c r="F5" i="4"/>
  <c r="F11" i="4"/>
  <c r="F12" i="4"/>
  <c r="F13" i="4"/>
  <c r="E18" i="4"/>
  <c r="F18" i="4" s="1"/>
  <c r="G18" i="4" l="1"/>
</calcChain>
</file>

<file path=xl/sharedStrings.xml><?xml version="1.0" encoding="utf-8"?>
<sst xmlns="http://schemas.openxmlformats.org/spreadsheetml/2006/main" count="26" uniqueCount="23">
  <si>
    <t>Question</t>
  </si>
  <si>
    <t>Topic</t>
  </si>
  <si>
    <t>Out of</t>
  </si>
  <si>
    <t>Marks (BC)</t>
  </si>
  <si>
    <t>Marks (AC)</t>
  </si>
  <si>
    <t>Student's Comment</t>
  </si>
  <si>
    <t>Tutor's comment</t>
  </si>
  <si>
    <t>Score (BC)</t>
  </si>
  <si>
    <t>Score (AC)</t>
  </si>
  <si>
    <t>OVERALL</t>
  </si>
  <si>
    <t>PURE</t>
  </si>
  <si>
    <t>COMP</t>
  </si>
  <si>
    <t>comprehension</t>
  </si>
  <si>
    <t>Series (Sigma)</t>
  </si>
  <si>
    <t>Modulus Inequalities</t>
  </si>
  <si>
    <t>Series (GPs)</t>
  </si>
  <si>
    <t>Vectors</t>
  </si>
  <si>
    <t>Trig &amp; Numerical Methods</t>
  </si>
  <si>
    <t>Exponential Models</t>
  </si>
  <si>
    <t>Differentiation, Integration</t>
  </si>
  <si>
    <t>Differential Equations</t>
  </si>
  <si>
    <t>2020 Paper 3 (MEI)</t>
  </si>
  <si>
    <r>
      <rPr>
        <sz val="10"/>
        <color theme="1"/>
        <rFont val="Symbol"/>
        <family val="1"/>
        <charset val="2"/>
      </rPr>
      <t>ã</t>
    </r>
    <r>
      <rPr>
        <sz val="8.5"/>
        <color theme="1"/>
        <rFont val="Arial"/>
        <family val="2"/>
      </rPr>
      <t xml:space="preserve">  Phil Prentice, Maths Tuition for GCSE and A-level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</si>
</sst>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rgb="FF7030A0"/>
      <name val="Arial"/>
      <family val="2"/>
    </font>
    <font>
      <sz val="10"/>
      <color theme="1"/>
      <name val="Arial"/>
      <family val="1"/>
      <charset val="2"/>
    </font>
    <font>
      <sz val="10"/>
      <color theme="1"/>
      <name val="Symbol"/>
      <family val="1"/>
      <charset val="2"/>
    </font>
    <font>
      <sz val="8.5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9" fontId="4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9" fontId="4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</cellXfs>
  <cellStyles count="1">
    <cellStyle name="Normal" xfId="0" builtinId="0"/>
  </cellStyles>
  <dxfs count="4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C4" sqref="C4"/>
    </sheetView>
  </sheetViews>
  <sheetFormatPr defaultRowHeight="17.25" customHeight="1"/>
  <cols>
    <col min="1" max="1" width="8.85546875" style="1" customWidth="1"/>
    <col min="2" max="2" width="28.140625" style="1" customWidth="1"/>
    <col min="3" max="7" width="7" style="1" customWidth="1"/>
    <col min="8" max="9" width="26.5703125" style="1" customWidth="1"/>
    <col min="10" max="10" width="3.7109375" style="1" hidden="1" customWidth="1"/>
    <col min="11" max="16384" width="9.140625" style="1"/>
  </cols>
  <sheetData>
    <row r="1" spans="1:10" s="3" customFormat="1" ht="17.25" customHeight="1">
      <c r="A1" s="2" t="s">
        <v>21</v>
      </c>
      <c r="C1" s="2"/>
    </row>
    <row r="3" spans="1:10" ht="33.75" customHeight="1" thickBot="1">
      <c r="A3" s="10" t="s">
        <v>0</v>
      </c>
      <c r="B3" s="10" t="s">
        <v>1</v>
      </c>
      <c r="C3" s="10" t="s">
        <v>3</v>
      </c>
      <c r="D3" s="10" t="s">
        <v>4</v>
      </c>
      <c r="E3" s="10" t="s">
        <v>2</v>
      </c>
      <c r="F3" s="10" t="s">
        <v>7</v>
      </c>
      <c r="G3" s="10" t="s">
        <v>8</v>
      </c>
      <c r="H3" s="10" t="s">
        <v>5</v>
      </c>
      <c r="I3" s="10" t="s">
        <v>6</v>
      </c>
    </row>
    <row r="4" spans="1:10" ht="23.25" customHeight="1" thickTop="1">
      <c r="A4" s="7">
        <v>1</v>
      </c>
      <c r="B4" s="8" t="s">
        <v>13</v>
      </c>
      <c r="C4" s="17"/>
      <c r="D4" s="17"/>
      <c r="E4" s="8">
        <v>2</v>
      </c>
      <c r="F4" s="9" t="str">
        <f t="shared" ref="F4:F13" si="0">IF(OR(C4="",E4="")=TRUE,"",IF(E4&lt;C4,"error",C4/E4))</f>
        <v/>
      </c>
      <c r="G4" s="9" t="str">
        <f>IF(OR(J4=0,E4="")=TRUE,"",IF(E4&lt;J4,"error",J4/E4))</f>
        <v/>
      </c>
      <c r="H4" s="17"/>
      <c r="I4" s="20"/>
      <c r="J4" s="1">
        <f>MAX(C4:D4)</f>
        <v>0</v>
      </c>
    </row>
    <row r="5" spans="1:10" ht="23.25" customHeight="1">
      <c r="A5" s="4">
        <v>2</v>
      </c>
      <c r="B5" s="5" t="s">
        <v>14</v>
      </c>
      <c r="C5" s="15"/>
      <c r="D5" s="15"/>
      <c r="E5" s="5">
        <v>4</v>
      </c>
      <c r="F5" s="6" t="str">
        <f t="shared" si="0"/>
        <v/>
      </c>
      <c r="G5" s="6" t="str">
        <f t="shared" ref="G5:G15" si="1">IF(OR(J5=0,E5="")=TRUE,"",IF(E5&lt;J5,"error",J5/E5))</f>
        <v/>
      </c>
      <c r="H5" s="15"/>
      <c r="I5" s="18"/>
      <c r="J5" s="1">
        <f t="shared" ref="J5:J15" si="2">MAX(C5:D5)</f>
        <v>0</v>
      </c>
    </row>
    <row r="6" spans="1:10" ht="23.25" customHeight="1">
      <c r="A6" s="4">
        <v>3</v>
      </c>
      <c r="B6" s="5" t="s">
        <v>15</v>
      </c>
      <c r="C6" s="15"/>
      <c r="D6" s="15"/>
      <c r="E6" s="5">
        <v>3</v>
      </c>
      <c r="F6" s="6" t="str">
        <f t="shared" ref="F6:F8" si="3">IF(OR(C6="",E6="")=TRUE,"",IF(E6&lt;C6,"error",C6/E6))</f>
        <v/>
      </c>
      <c r="G6" s="6" t="str">
        <f t="shared" ref="G6:G8" si="4">IF(OR(J6=0,E6="")=TRUE,"",IF(E6&lt;J6,"error",J6/E6))</f>
        <v/>
      </c>
      <c r="H6" s="15"/>
      <c r="I6" s="18"/>
      <c r="J6" s="1">
        <f t="shared" ref="J6:J8" si="5">MAX(C6:D6)</f>
        <v>0</v>
      </c>
    </row>
    <row r="7" spans="1:10" ht="23.25" customHeight="1">
      <c r="A7" s="4">
        <v>4</v>
      </c>
      <c r="B7" s="5" t="s">
        <v>16</v>
      </c>
      <c r="C7" s="15"/>
      <c r="D7" s="15"/>
      <c r="E7" s="5">
        <v>3</v>
      </c>
      <c r="F7" s="6" t="str">
        <f t="shared" si="3"/>
        <v/>
      </c>
      <c r="G7" s="6" t="str">
        <f t="shared" si="4"/>
        <v/>
      </c>
      <c r="H7" s="15"/>
      <c r="I7" s="18"/>
      <c r="J7" s="1">
        <f t="shared" si="5"/>
        <v>0</v>
      </c>
    </row>
    <row r="8" spans="1:10" ht="23.25" customHeight="1">
      <c r="A8" s="4">
        <v>5</v>
      </c>
      <c r="B8" s="5" t="s">
        <v>17</v>
      </c>
      <c r="C8" s="15"/>
      <c r="D8" s="15"/>
      <c r="E8" s="5">
        <v>11</v>
      </c>
      <c r="F8" s="6" t="str">
        <f t="shared" si="3"/>
        <v/>
      </c>
      <c r="G8" s="6" t="str">
        <f t="shared" si="4"/>
        <v/>
      </c>
      <c r="H8" s="15"/>
      <c r="I8" s="18"/>
      <c r="J8" s="1">
        <f t="shared" si="5"/>
        <v>0</v>
      </c>
    </row>
    <row r="9" spans="1:10" ht="23.25" customHeight="1">
      <c r="A9" s="4">
        <v>6</v>
      </c>
      <c r="B9" s="5" t="s">
        <v>18</v>
      </c>
      <c r="C9" s="15"/>
      <c r="D9" s="15"/>
      <c r="E9" s="5">
        <v>12</v>
      </c>
      <c r="F9" s="6" t="str">
        <f t="shared" ref="F9:F10" si="6">IF(OR(C9="",E9="")=TRUE,"",IF(E9&lt;C9,"error",C9/E9))</f>
        <v/>
      </c>
      <c r="G9" s="6" t="str">
        <f t="shared" ref="G9:G10" si="7">IF(OR(J9=0,E9="")=TRUE,"",IF(E9&lt;J9,"error",J9/E9))</f>
        <v/>
      </c>
      <c r="H9" s="15"/>
      <c r="I9" s="18"/>
      <c r="J9" s="1">
        <f t="shared" ref="J9:J10" si="8">MAX(C9:D9)</f>
        <v>0</v>
      </c>
    </row>
    <row r="10" spans="1:10" ht="23.25" customHeight="1">
      <c r="A10" s="4">
        <v>7</v>
      </c>
      <c r="B10" s="5" t="s">
        <v>20</v>
      </c>
      <c r="C10" s="15"/>
      <c r="D10" s="15"/>
      <c r="E10" s="5">
        <v>9</v>
      </c>
      <c r="F10" s="6" t="str">
        <f t="shared" si="6"/>
        <v/>
      </c>
      <c r="G10" s="6" t="str">
        <f t="shared" si="7"/>
        <v/>
      </c>
      <c r="H10" s="15"/>
      <c r="I10" s="18"/>
      <c r="J10" s="1">
        <f t="shared" si="8"/>
        <v>0</v>
      </c>
    </row>
    <row r="11" spans="1:10" ht="23.25" customHeight="1" thickBot="1">
      <c r="A11" s="10">
        <v>8</v>
      </c>
      <c r="B11" s="11" t="s">
        <v>19</v>
      </c>
      <c r="C11" s="16"/>
      <c r="D11" s="16"/>
      <c r="E11" s="11">
        <v>16</v>
      </c>
      <c r="F11" s="12" t="str">
        <f t="shared" si="0"/>
        <v/>
      </c>
      <c r="G11" s="12" t="str">
        <f t="shared" si="1"/>
        <v/>
      </c>
      <c r="H11" s="16"/>
      <c r="I11" s="19"/>
      <c r="J11" s="1">
        <f t="shared" si="2"/>
        <v>0</v>
      </c>
    </row>
    <row r="12" spans="1:10" ht="23.25" customHeight="1" thickTop="1">
      <c r="A12" s="7">
        <v>9</v>
      </c>
      <c r="B12" s="8" t="s">
        <v>12</v>
      </c>
      <c r="C12" s="17"/>
      <c r="D12" s="17"/>
      <c r="E12" s="8">
        <v>3</v>
      </c>
      <c r="F12" s="9" t="str">
        <f t="shared" si="0"/>
        <v/>
      </c>
      <c r="G12" s="9" t="str">
        <f t="shared" si="1"/>
        <v/>
      </c>
      <c r="H12" s="17"/>
      <c r="I12" s="20"/>
      <c r="J12" s="1">
        <f t="shared" si="2"/>
        <v>0</v>
      </c>
    </row>
    <row r="13" spans="1:10" ht="23.25" customHeight="1">
      <c r="A13" s="4">
        <v>10</v>
      </c>
      <c r="B13" s="8" t="s">
        <v>12</v>
      </c>
      <c r="C13" s="15"/>
      <c r="D13" s="15"/>
      <c r="E13" s="5">
        <v>2</v>
      </c>
      <c r="F13" s="6" t="str">
        <f t="shared" si="0"/>
        <v/>
      </c>
      <c r="G13" s="6" t="str">
        <f t="shared" si="1"/>
        <v/>
      </c>
      <c r="H13" s="15"/>
      <c r="I13" s="18"/>
      <c r="J13" s="1">
        <f t="shared" si="2"/>
        <v>0</v>
      </c>
    </row>
    <row r="14" spans="1:10" ht="23.25" customHeight="1">
      <c r="A14" s="4">
        <v>11</v>
      </c>
      <c r="B14" s="8" t="s">
        <v>12</v>
      </c>
      <c r="C14" s="15"/>
      <c r="D14" s="15"/>
      <c r="E14" s="5">
        <v>2</v>
      </c>
      <c r="F14" s="6" t="str">
        <f t="shared" ref="F14" si="9">IF(OR(C14="",E14="")=TRUE,"",IF(E14&lt;C14,"error",C14/E14))</f>
        <v/>
      </c>
      <c r="G14" s="6" t="str">
        <f t="shared" ref="G14" si="10">IF(OR(J14=0,E14="")=TRUE,"",IF(E14&lt;J14,"error",J14/E14))</f>
        <v/>
      </c>
      <c r="H14" s="15"/>
      <c r="I14" s="18"/>
      <c r="J14" s="1">
        <f t="shared" ref="J14" si="11">MAX(C14:D14)</f>
        <v>0</v>
      </c>
    </row>
    <row r="15" spans="1:10" ht="23.25" customHeight="1" thickBot="1">
      <c r="A15" s="10">
        <v>12</v>
      </c>
      <c r="B15" s="11" t="s">
        <v>12</v>
      </c>
      <c r="C15" s="16"/>
      <c r="D15" s="16"/>
      <c r="E15" s="11">
        <v>8</v>
      </c>
      <c r="F15" s="12" t="str">
        <f t="shared" ref="F15:F17" si="12">IF(OR(C15="",E15="")=TRUE,"",IF(E15&lt;C15,"error",C15/E15))</f>
        <v/>
      </c>
      <c r="G15" s="12" t="str">
        <f t="shared" si="1"/>
        <v/>
      </c>
      <c r="H15" s="16"/>
      <c r="I15" s="19"/>
      <c r="J15" s="1">
        <f t="shared" si="2"/>
        <v>0</v>
      </c>
    </row>
    <row r="16" spans="1:10" ht="23.25" customHeight="1" thickTop="1">
      <c r="A16" s="23"/>
      <c r="B16" s="13" t="s">
        <v>10</v>
      </c>
      <c r="C16" s="13" t="str">
        <f>IF(SUM(C4:C11)=0,"",SUM(C4:C11))</f>
        <v/>
      </c>
      <c r="D16" s="13" t="str">
        <f>IF(SUM(J4:J11)=0,"",SUM(J4:J11))</f>
        <v/>
      </c>
      <c r="E16" s="13">
        <f>SUM(E4:E11)</f>
        <v>60</v>
      </c>
      <c r="F16" s="14" t="str">
        <f t="shared" si="12"/>
        <v/>
      </c>
      <c r="G16" s="14" t="str">
        <f t="shared" ref="G16:G17" si="13">IF(OR(D16="",E16="")=TRUE,"",IF(E16&lt;D16,"error",D16/E16))</f>
        <v/>
      </c>
      <c r="H16" s="17"/>
      <c r="I16" s="20"/>
    </row>
    <row r="17" spans="1:9" ht="23.25" customHeight="1" thickBot="1">
      <c r="A17" s="24"/>
      <c r="B17" s="21" t="s">
        <v>11</v>
      </c>
      <c r="C17" s="21" t="str">
        <f>IF(SUM(C12:C15)=0,"",SUM(C12:C15))</f>
        <v/>
      </c>
      <c r="D17" s="21" t="str">
        <f>IF(SUM(J12:J15)=0,"",SUM(J12:J15))</f>
        <v/>
      </c>
      <c r="E17" s="21">
        <f>SUM(E12:E15)</f>
        <v>15</v>
      </c>
      <c r="F17" s="22" t="str">
        <f t="shared" si="12"/>
        <v/>
      </c>
      <c r="G17" s="22" t="str">
        <f t="shared" si="13"/>
        <v/>
      </c>
      <c r="H17" s="16"/>
      <c r="I17" s="19"/>
    </row>
    <row r="18" spans="1:9" ht="23.25" customHeight="1" thickTop="1">
      <c r="A18" s="7"/>
      <c r="B18" s="13" t="s">
        <v>9</v>
      </c>
      <c r="C18" s="13" t="str">
        <f>IF(SUM(C4:C15)=0,"",SUM(C4:C15))</f>
        <v/>
      </c>
      <c r="D18" s="13" t="str">
        <f>IF(SUM(J4:J15)=0,"",SUM(J4:J15))</f>
        <v/>
      </c>
      <c r="E18" s="13">
        <f>SUM(E4:E15)</f>
        <v>75</v>
      </c>
      <c r="F18" s="14" t="str">
        <f>IF(OR(C18="",E18="")=TRUE,"",IF(E18&lt;C18,"error",C18/E18))</f>
        <v/>
      </c>
      <c r="G18" s="14" t="str">
        <f>IF(OR(D18="",E18="")=TRUE,"",IF(E18&lt;D18,"error",D18/E18))</f>
        <v/>
      </c>
      <c r="H18" s="17"/>
      <c r="I18" s="20"/>
    </row>
    <row r="20" spans="1:9" ht="17.25" customHeight="1">
      <c r="A20" s="25" t="s">
        <v>22</v>
      </c>
    </row>
  </sheetData>
  <sheetProtection sheet="1" formatRows="0" selectLockedCells="1"/>
  <conditionalFormatting sqref="F4:G18">
    <cfRule type="cellIs" dxfId="3" priority="1" operator="equal">
      <formula>1</formula>
    </cfRule>
    <cfRule type="cellIs" dxfId="2" priority="2" operator="between">
      <formula>0.75</formula>
      <formula>0.999</formula>
    </cfRule>
    <cfRule type="cellIs" dxfId="1" priority="3" operator="between">
      <formula>0</formula>
      <formula>0.499</formula>
    </cfRule>
    <cfRule type="cellIs" dxfId="0" priority="4" operator="between">
      <formula>0.5</formula>
      <formula>0.7499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p3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Phil</cp:lastModifiedBy>
  <cp:lastPrinted>2020-05-16T13:50:07Z</cp:lastPrinted>
  <dcterms:created xsi:type="dcterms:W3CDTF">2019-06-14T08:28:45Z</dcterms:created>
  <dcterms:modified xsi:type="dcterms:W3CDTF">2023-08-27T08:38:08Z</dcterms:modified>
</cp:coreProperties>
</file>