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1 - First year TW\MEI - AS paper 2 (p&amp;s)\"/>
    </mc:Choice>
  </mc:AlternateContent>
  <xr:revisionPtr revIDLastSave="0" documentId="13_ncr:1_{7E1A89A7-1A14-4753-B92C-009E32C728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 2018 p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4" l="1"/>
  <c r="F14" i="4" l="1"/>
  <c r="G14" i="4"/>
  <c r="J14" i="4"/>
  <c r="F9" i="4"/>
  <c r="G9" i="4"/>
  <c r="J9" i="4"/>
  <c r="G15" i="4"/>
  <c r="F15" i="4"/>
  <c r="G13" i="4"/>
  <c r="F13" i="4"/>
  <c r="G10" i="4"/>
  <c r="F8" i="4"/>
  <c r="F12" i="4"/>
  <c r="F11" i="4"/>
  <c r="F7" i="4"/>
  <c r="F6" i="4"/>
  <c r="F5" i="4"/>
  <c r="F4" i="4"/>
  <c r="J13" i="4"/>
  <c r="J6" i="4"/>
  <c r="G6" i="4" s="1"/>
  <c r="J7" i="4"/>
  <c r="G7" i="4" s="1"/>
  <c r="J8" i="4"/>
  <c r="G8" i="4" s="1"/>
  <c r="E17" i="4"/>
  <c r="E16" i="4"/>
  <c r="C17" i="4"/>
  <c r="C16" i="4"/>
  <c r="F16" i="4" l="1"/>
  <c r="F17" i="4"/>
  <c r="C18" i="4"/>
  <c r="J5" i="4"/>
  <c r="G5" i="4" s="1"/>
  <c r="J10" i="4"/>
  <c r="J11" i="4"/>
  <c r="G11" i="4" s="1"/>
  <c r="J12" i="4"/>
  <c r="G12" i="4" s="1"/>
  <c r="J15" i="4"/>
  <c r="J4" i="4"/>
  <c r="G4" i="4" s="1"/>
  <c r="D16" i="4" l="1"/>
  <c r="G16" i="4" s="1"/>
  <c r="D17" i="4"/>
  <c r="G17" i="4" s="1"/>
  <c r="D18" i="4"/>
  <c r="E18" i="4" l="1"/>
  <c r="F18" i="4" s="1"/>
  <c r="G18" i="4" l="1"/>
</calcChain>
</file>

<file path=xl/sharedStrings.xml><?xml version="1.0" encoding="utf-8"?>
<sst xmlns="http://schemas.openxmlformats.org/spreadsheetml/2006/main" count="26" uniqueCount="26">
  <si>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</si>
  <si>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</si>
  <si>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</si>
  <si>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</si>
  <si>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</si>
  <si>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</si>
  <si>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</si>
  <si>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</si>
  <si>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</si>
  <si>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</si>
  <si>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PURE</t>
  </si>
  <si>
    <t>STATS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</si>
  <si>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</si>
  <si>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AS 2018 paper 2 (MEI)</t>
  </si>
  <si>
    <t>Logs</t>
  </si>
  <si>
    <t>Proof</t>
  </si>
  <si>
    <t>Discriminant</t>
  </si>
  <si>
    <t>Integration</t>
  </si>
  <si>
    <t>Coordinate Geometry</t>
  </si>
  <si>
    <t>Differentiation &amp; Stationary Pts</t>
  </si>
  <si>
    <t>Exponential Models</t>
  </si>
  <si>
    <t>Histograms</t>
  </si>
  <si>
    <t>Distributions</t>
  </si>
  <si>
    <t>Mean &amp; Standard Deviation</t>
  </si>
  <si>
    <t>Hypothesis Tests</t>
  </si>
  <si>
    <t>Correlation &amp; Regression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</si>
</sst>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H13" sqref="H13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13</v>
      </c>
      <c r="C1" s="2"/>
    </row>
    <row r="3" spans="1:10" ht="33.75" customHeight="1" thickBot="1">
      <c r="A3" s="9" t="s">
        <v>0</v>
      </c>
      <c r="B3" s="9" t="s">
        <v>1</v>
      </c>
      <c r="C3" s="9" t="s">
        <v>3</v>
      </c>
      <c r="D3" s="9" t="s">
        <v>4</v>
      </c>
      <c r="E3" s="9" t="s">
        <v>2</v>
      </c>
      <c r="F3" s="9" t="s">
        <v>7</v>
      </c>
      <c r="G3" s="9" t="s">
        <v>8</v>
      </c>
      <c r="H3" s="9" t="s">
        <v>5</v>
      </c>
      <c r="I3" s="9" t="s">
        <v>6</v>
      </c>
    </row>
    <row r="4" spans="1:10" ht="23.25" customHeight="1" thickTop="1">
      <c r="A4" s="27">
        <v>1</v>
      </c>
      <c r="B4" s="28" t="s">
        <v>14</v>
      </c>
      <c r="C4" s="29"/>
      <c r="D4" s="29"/>
      <c r="E4" s="28">
        <v>2</v>
      </c>
      <c r="F4" s="24" t="str">
        <f>IF(OR(C4="",E4="")=TRUE,"",IF(E4&lt;C4,"error",C4/E4))</f>
        <v/>
      </c>
      <c r="G4" s="24" t="str">
        <f t="shared" ref="G4:G10" si="0">IF(AND(C4="",D4=""),"",IF(E4&lt;J4,"error",J4/E4))</f>
        <v/>
      </c>
      <c r="H4" s="16"/>
      <c r="I4" s="19"/>
      <c r="J4" s="1">
        <f>MAX(C4:D4)</f>
        <v>0</v>
      </c>
    </row>
    <row r="5" spans="1:10" ht="23.25" customHeight="1">
      <c r="A5" s="4">
        <v>3</v>
      </c>
      <c r="B5" s="5" t="s">
        <v>15</v>
      </c>
      <c r="C5" s="14"/>
      <c r="D5" s="14"/>
      <c r="E5" s="5">
        <v>3</v>
      </c>
      <c r="F5" s="6" t="str">
        <f t="shared" ref="F5:F8" si="1">IF(OR(C5="",E5="")=TRUE,"",IF(E5&lt;C5,"error",C5/E5))</f>
        <v/>
      </c>
      <c r="G5" s="8" t="str">
        <f t="shared" si="0"/>
        <v/>
      </c>
      <c r="H5" s="14"/>
      <c r="I5" s="17"/>
      <c r="J5" s="1">
        <f t="shared" ref="J5:J15" si="2">MAX(C5:D5)</f>
        <v>0</v>
      </c>
    </row>
    <row r="6" spans="1:10" ht="23.25" customHeight="1">
      <c r="A6" s="4">
        <v>5</v>
      </c>
      <c r="B6" s="5" t="s">
        <v>16</v>
      </c>
      <c r="C6" s="14"/>
      <c r="D6" s="14"/>
      <c r="E6" s="5">
        <v>3</v>
      </c>
      <c r="F6" s="6" t="str">
        <f t="shared" si="1"/>
        <v/>
      </c>
      <c r="G6" s="8" t="str">
        <f>IF(AND(C6="",D6=""),"",IF(E6&lt;J6,"error",J6/E6))</f>
        <v/>
      </c>
      <c r="H6" s="14"/>
      <c r="I6" s="17"/>
      <c r="J6" s="1">
        <f t="shared" ref="J6:J8" si="3">MAX(C6:D6)</f>
        <v>0</v>
      </c>
    </row>
    <row r="7" spans="1:10" ht="23.25" customHeight="1">
      <c r="A7" s="4">
        <v>6</v>
      </c>
      <c r="B7" s="5" t="s">
        <v>17</v>
      </c>
      <c r="C7" s="14"/>
      <c r="D7" s="14"/>
      <c r="E7" s="5">
        <v>4</v>
      </c>
      <c r="F7" s="6" t="str">
        <f t="shared" si="1"/>
        <v/>
      </c>
      <c r="G7" s="8" t="str">
        <f t="shared" si="0"/>
        <v/>
      </c>
      <c r="H7" s="14"/>
      <c r="I7" s="17"/>
      <c r="J7" s="1">
        <f t="shared" si="3"/>
        <v>0</v>
      </c>
    </row>
    <row r="8" spans="1:10" ht="23.25" customHeight="1">
      <c r="A8" s="4">
        <v>8</v>
      </c>
      <c r="B8" s="5" t="s">
        <v>18</v>
      </c>
      <c r="C8" s="14"/>
      <c r="D8" s="14"/>
      <c r="E8" s="14">
        <v>7</v>
      </c>
      <c r="F8" s="6" t="str">
        <f t="shared" si="1"/>
        <v/>
      </c>
      <c r="G8" s="8" t="str">
        <f t="shared" si="0"/>
        <v/>
      </c>
      <c r="H8" s="14"/>
      <c r="I8" s="17"/>
      <c r="J8" s="1">
        <f t="shared" si="3"/>
        <v>0</v>
      </c>
    </row>
    <row r="9" spans="1:10" ht="23.25" customHeight="1">
      <c r="A9" s="4">
        <v>10</v>
      </c>
      <c r="B9" s="5" t="s">
        <v>19</v>
      </c>
      <c r="C9" s="14"/>
      <c r="D9" s="14"/>
      <c r="E9" s="14">
        <v>9</v>
      </c>
      <c r="F9" s="6" t="str">
        <f t="shared" ref="F9" si="4">IF(OR(C9="",E9="")=TRUE,"",IF(E9&lt;C9,"error",C9/E9))</f>
        <v/>
      </c>
      <c r="G9" s="8" t="str">
        <f t="shared" ref="G9" si="5">IF(AND(C9="",D9=""),"",IF(E9&lt;J9,"error",J9/E9))</f>
        <v/>
      </c>
      <c r="H9" s="14"/>
      <c r="I9" s="17"/>
      <c r="J9" s="1">
        <f t="shared" ref="J9" si="6">MAX(C9:D9)</f>
        <v>0</v>
      </c>
    </row>
    <row r="10" spans="1:10" ht="23.25" customHeight="1" thickBot="1">
      <c r="A10" s="9">
        <v>12</v>
      </c>
      <c r="B10" s="10" t="s">
        <v>20</v>
      </c>
      <c r="C10" s="15"/>
      <c r="D10" s="15"/>
      <c r="E10" s="15">
        <v>10</v>
      </c>
      <c r="F10" s="6" t="str">
        <f t="shared" ref="F10" si="7">IF(OR(C10="",E10="")=TRUE,"",IF(E10&lt;C10,"error",C10/E10))</f>
        <v/>
      </c>
      <c r="G10" s="25" t="str">
        <f t="shared" si="0"/>
        <v/>
      </c>
      <c r="H10" s="15"/>
      <c r="I10" s="18"/>
      <c r="J10" s="1">
        <f t="shared" si="2"/>
        <v>0</v>
      </c>
    </row>
    <row r="11" spans="1:10" ht="23.25" customHeight="1" thickTop="1">
      <c r="A11" s="4">
        <v>2</v>
      </c>
      <c r="B11" s="30" t="s">
        <v>21</v>
      </c>
      <c r="C11" s="14"/>
      <c r="D11" s="14"/>
      <c r="E11" s="5">
        <v>3</v>
      </c>
      <c r="F11" s="24" t="str">
        <f>IF(OR(C11="",E11="")=TRUE,"",IF(E11&lt;C11,"error",C11/E11))</f>
        <v/>
      </c>
      <c r="G11" s="24" t="str">
        <f t="shared" ref="G11:G15" si="8">IF(AND(C11="",D11=""),"",IF(E11&lt;J11,"error",J11/E11))</f>
        <v/>
      </c>
      <c r="H11" s="16"/>
      <c r="I11" s="19"/>
      <c r="J11" s="1">
        <f t="shared" si="2"/>
        <v>0</v>
      </c>
    </row>
    <row r="12" spans="1:10" ht="23.25" customHeight="1">
      <c r="A12" s="4">
        <v>4</v>
      </c>
      <c r="B12" s="30" t="s">
        <v>22</v>
      </c>
      <c r="C12" s="14"/>
      <c r="D12" s="14"/>
      <c r="E12" s="5">
        <v>5</v>
      </c>
      <c r="F12" s="6" t="str">
        <f t="shared" ref="F12:F15" si="9">IF(OR(C12="",E12="")=TRUE,"",IF(E12&lt;C12,"error",C12/E12))</f>
        <v/>
      </c>
      <c r="G12" s="8" t="str">
        <f t="shared" si="8"/>
        <v/>
      </c>
      <c r="H12" s="14"/>
      <c r="I12" s="17"/>
      <c r="J12" s="1">
        <f t="shared" si="2"/>
        <v>0</v>
      </c>
    </row>
    <row r="13" spans="1:10" ht="23.25" customHeight="1">
      <c r="A13" s="4">
        <v>7</v>
      </c>
      <c r="B13" s="30" t="s">
        <v>23</v>
      </c>
      <c r="C13" s="14"/>
      <c r="D13" s="14"/>
      <c r="E13" s="14">
        <v>8</v>
      </c>
      <c r="F13" s="6" t="str">
        <f t="shared" si="9"/>
        <v/>
      </c>
      <c r="G13" s="8" t="str">
        <f t="shared" si="8"/>
        <v/>
      </c>
      <c r="H13" s="14"/>
      <c r="I13" s="17"/>
      <c r="J13" s="1">
        <f t="shared" ref="J13:J14" si="10">MAX(C13:D13)</f>
        <v>0</v>
      </c>
    </row>
    <row r="14" spans="1:10" ht="23.25" customHeight="1">
      <c r="A14" s="4">
        <v>9</v>
      </c>
      <c r="B14" s="30" t="s">
        <v>24</v>
      </c>
      <c r="C14" s="14"/>
      <c r="D14" s="14"/>
      <c r="E14" s="14">
        <v>7</v>
      </c>
      <c r="F14" s="6" t="str">
        <f t="shared" ref="F14" si="11">IF(OR(C14="",E14="")=TRUE,"",IF(E14&lt;C14,"error",C14/E14))</f>
        <v/>
      </c>
      <c r="G14" s="8" t="str">
        <f t="shared" ref="G14" si="12">IF(AND(C14="",D14=""),"",IF(E14&lt;J14,"error",J14/E14))</f>
        <v/>
      </c>
      <c r="H14" s="14"/>
      <c r="I14" s="17"/>
      <c r="J14" s="1">
        <f t="shared" si="10"/>
        <v>0</v>
      </c>
    </row>
    <row r="15" spans="1:10" ht="23.25" customHeight="1" thickBot="1">
      <c r="A15" s="31">
        <v>11</v>
      </c>
      <c r="B15" s="32" t="s">
        <v>25</v>
      </c>
      <c r="C15" s="33"/>
      <c r="D15" s="33"/>
      <c r="E15" s="33">
        <v>9</v>
      </c>
      <c r="F15" s="11" t="str">
        <f t="shared" si="9"/>
        <v/>
      </c>
      <c r="G15" s="25" t="str">
        <f t="shared" si="8"/>
        <v/>
      </c>
      <c r="H15" s="15"/>
      <c r="I15" s="18"/>
      <c r="J15" s="1">
        <f t="shared" si="2"/>
        <v>0</v>
      </c>
    </row>
    <row r="16" spans="1:10" ht="23.25" customHeight="1" thickTop="1">
      <c r="A16" s="22"/>
      <c r="B16" s="12" t="s">
        <v>10</v>
      </c>
      <c r="C16" s="12" t="str">
        <f>IF(SUM(C4:C10)=0,"",SUM(C4:C10))</f>
        <v/>
      </c>
      <c r="D16" s="12" t="str">
        <f>IF(SUM(J4:J10)=0,"",SUM(J4:J10))</f>
        <v/>
      </c>
      <c r="E16" s="12">
        <f>SUM(E4:E10)</f>
        <v>38</v>
      </c>
      <c r="F16" s="13" t="str">
        <f t="shared" ref="F16:F17" si="13">IF(OR(C16="",E16="")=TRUE,"",IF(E16&lt;C16,"error",C16/E16))</f>
        <v/>
      </c>
      <c r="G16" s="13" t="str">
        <f t="shared" ref="G16:G17" si="14">IF(OR(D16="",E16="")=TRUE,"",IF(E16&lt;D16,"error",D16/E16))</f>
        <v/>
      </c>
      <c r="H16" s="16"/>
      <c r="I16" s="19"/>
    </row>
    <row r="17" spans="1:9" ht="23.25" customHeight="1" thickBot="1">
      <c r="A17" s="23"/>
      <c r="B17" s="20" t="s">
        <v>11</v>
      </c>
      <c r="C17" s="20" t="str">
        <f>IF(SUM(C11:C15)=0,"",SUM(C11:C15))</f>
        <v/>
      </c>
      <c r="D17" s="20" t="str">
        <f>IF(SUM(J11:J15)=0,"",SUM(J11:J15))</f>
        <v/>
      </c>
      <c r="E17" s="20">
        <f>SUM(E11:E15)</f>
        <v>32</v>
      </c>
      <c r="F17" s="21" t="str">
        <f t="shared" si="13"/>
        <v/>
      </c>
      <c r="G17" s="21" t="str">
        <f t="shared" si="14"/>
        <v/>
      </c>
      <c r="H17" s="15"/>
      <c r="I17" s="18"/>
    </row>
    <row r="18" spans="1:9" ht="23.25" customHeight="1" thickTop="1">
      <c r="A18" s="7"/>
      <c r="B18" s="12" t="s">
        <v>9</v>
      </c>
      <c r="C18" s="12" t="str">
        <f>IF(SUM(C4:C15)=0,"",SUM(C4:C15))</f>
        <v/>
      </c>
      <c r="D18" s="12" t="str">
        <f>IF(SUM(J4:J15)=0,"",SUM(J4:J15))</f>
        <v/>
      </c>
      <c r="E18" s="12">
        <f>SUM(E4:E15)</f>
        <v>70</v>
      </c>
      <c r="F18" s="13" t="str">
        <f>IF(OR(C18="",E18="")=TRUE,"",IF(E18&lt;C18,"error",C18/E18))</f>
        <v/>
      </c>
      <c r="G18" s="13" t="str">
        <f>IF(OR(D18="",E18="")=TRUE,"",IF(E18&lt;D18,"error",D18/E18))</f>
        <v/>
      </c>
      <c r="H18" s="16"/>
      <c r="I18" s="19"/>
    </row>
    <row r="20" spans="1:9" ht="17.25" customHeight="1">
      <c r="A20" s="26" t="s">
        <v>12</v>
      </c>
    </row>
  </sheetData>
  <sheetProtection sheet="1" formatRows="0" selectLockedCells="1"/>
  <conditionalFormatting sqref="F4:G18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16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2018 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2023-08-27T17:02:08Z</dcterms:modified>
</cp:coreProperties>
</file>