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1 - First year TW\OCR - AS paper 1 (p&amp;s)\"/>
    </mc:Choice>
  </mc:AlternateContent>
  <xr:revisionPtr revIDLastSave="0" documentId="13_ncr:1_{3A2139BF-6A53-47E0-A24F-27E7C9642E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 2019 p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4" l="1"/>
  <c r="G14" i="4"/>
  <c r="J14" i="4"/>
  <c r="F9" i="4"/>
  <c r="G9" i="4"/>
  <c r="J9" i="4"/>
  <c r="G15" i="4"/>
  <c r="F15" i="4"/>
  <c r="G13" i="4"/>
  <c r="F13" i="4"/>
  <c r="G10" i="4"/>
  <c r="F10" i="4"/>
  <c r="F8" i="4"/>
  <c r="F12" i="4"/>
  <c r="F11" i="4"/>
  <c r="F7" i="4"/>
  <c r="F6" i="4"/>
  <c r="F5" i="4"/>
  <c r="F4" i="4"/>
  <c r="J13" i="4"/>
  <c r="J6" i="4"/>
  <c r="G6" i="4" s="1"/>
  <c r="J7" i="4"/>
  <c r="G7" i="4" s="1"/>
  <c r="J8" i="4"/>
  <c r="G8" i="4" s="1"/>
  <c r="E17" i="4"/>
  <c r="E16" i="4"/>
  <c r="C17" i="4"/>
  <c r="C16" i="4"/>
  <c r="F16" i="4" l="1"/>
  <c r="F17" i="4"/>
  <c r="C18" i="4"/>
  <c r="J5" i="4"/>
  <c r="G5" i="4" s="1"/>
  <c r="J10" i="4"/>
  <c r="J11" i="4"/>
  <c r="G11" i="4" s="1"/>
  <c r="J12" i="4"/>
  <c r="G12" i="4" s="1"/>
  <c r="J15" i="4"/>
  <c r="J4" i="4"/>
  <c r="G4" i="4" s="1"/>
  <c r="D16" i="4" l="1"/>
  <c r="G16" i="4" s="1"/>
  <c r="D17" i="4"/>
  <c r="G17" i="4" s="1"/>
  <c r="D18" i="4"/>
  <c r="E18" i="4" l="1"/>
  <c r="F18" i="4" s="1"/>
  <c r="G18" i="4" l="1"/>
</calcChain>
</file>

<file path=xl/sharedStrings.xml><?xml version="1.0" encoding="utf-8"?>
<sst xmlns="http://schemas.openxmlformats.org/spreadsheetml/2006/main" count="28" uniqueCount="28">
  <si>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</si>
  <si>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</si>
  <si>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</si>
  <si>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</si>
  <si>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</si>
  <si>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</si>
  <si>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</si>
  <si>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</si>
  <si>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</si>
  <si>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</si>
  <si>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</si>
  <si>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STATS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</si>
  <si>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</si>
  <si>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AS 2019 paper 1 (OCR)</t>
  </si>
  <si>
    <t>Q1-7</t>
  </si>
  <si>
    <t>Q8-12</t>
  </si>
  <si>
    <t>Differentiation &amp; Integration</t>
  </si>
  <si>
    <t>Equation of a Circle</t>
  </si>
  <si>
    <t>Factor Theorem, Trig Eqns</t>
  </si>
  <si>
    <t>Differentiation (Stationary Points)</t>
  </si>
  <si>
    <t>Proof</t>
  </si>
  <si>
    <t>Trig (S &amp; C rules)</t>
  </si>
  <si>
    <t>Exponential Curves</t>
  </si>
  <si>
    <t>Histograms</t>
  </si>
  <si>
    <t>Data (Mean, Median)</t>
  </si>
  <si>
    <t>Large Data Set</t>
  </si>
  <si>
    <t>Hypothesis Test (w Binomials)</t>
  </si>
  <si>
    <t>Probability (Venns)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</si>
</sst>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H16" sqref="H16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13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16</v>
      </c>
      <c r="C4" s="17"/>
      <c r="D4" s="17"/>
      <c r="E4" s="8">
        <v>8</v>
      </c>
      <c r="F4" s="25" t="str">
        <f>IF(OR(C4="",E4="")=TRUE,"",IF(E4&lt;C4,"error",C4/E4))</f>
        <v/>
      </c>
      <c r="G4" s="25" t="str">
        <f t="shared" ref="G4:G10" si="0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17</v>
      </c>
      <c r="C5" s="15"/>
      <c r="D5" s="15"/>
      <c r="E5" s="5">
        <v>4</v>
      </c>
      <c r="F5" s="6" t="str">
        <f t="shared" ref="F5:F10" si="1">IF(OR(C5="",E5="")=TRUE,"",IF(E5&lt;C5,"error",C5/E5))</f>
        <v/>
      </c>
      <c r="G5" s="9" t="str">
        <f t="shared" si="0"/>
        <v/>
      </c>
      <c r="H5" s="15"/>
      <c r="I5" s="18"/>
      <c r="J5" s="1">
        <f t="shared" ref="J5:J15" si="2">MAX(C5:D5)</f>
        <v>0</v>
      </c>
    </row>
    <row r="6" spans="1:10" ht="23.25" customHeight="1">
      <c r="A6" s="4">
        <v>3</v>
      </c>
      <c r="B6" s="5" t="s">
        <v>18</v>
      </c>
      <c r="C6" s="15"/>
      <c r="D6" s="15"/>
      <c r="E6" s="5">
        <v>10</v>
      </c>
      <c r="F6" s="6" t="str">
        <f t="shared" si="1"/>
        <v/>
      </c>
      <c r="G6" s="9" t="str">
        <f>IF(AND(C6="",D6=""),"",IF(E6&lt;J6,"error",J6/E6))</f>
        <v/>
      </c>
      <c r="H6" s="15"/>
      <c r="I6" s="18"/>
      <c r="J6" s="1">
        <f t="shared" ref="J6:J8" si="3">MAX(C6:D6)</f>
        <v>0</v>
      </c>
    </row>
    <row r="7" spans="1:10" ht="23.25" customHeight="1">
      <c r="A7" s="4">
        <v>4</v>
      </c>
      <c r="B7" s="5" t="s">
        <v>19</v>
      </c>
      <c r="C7" s="15"/>
      <c r="D7" s="15"/>
      <c r="E7" s="5">
        <v>6</v>
      </c>
      <c r="F7" s="6" t="str">
        <f t="shared" si="1"/>
        <v/>
      </c>
      <c r="G7" s="9" t="str">
        <f t="shared" si="0"/>
        <v/>
      </c>
      <c r="H7" s="15"/>
      <c r="I7" s="18"/>
      <c r="J7" s="1">
        <f t="shared" si="3"/>
        <v>0</v>
      </c>
    </row>
    <row r="8" spans="1:10" ht="23.25" customHeight="1">
      <c r="A8" s="4">
        <v>5</v>
      </c>
      <c r="B8" s="5" t="s">
        <v>20</v>
      </c>
      <c r="C8" s="15"/>
      <c r="D8" s="15"/>
      <c r="E8" s="5">
        <v>5</v>
      </c>
      <c r="F8" s="6" t="str">
        <f t="shared" si="1"/>
        <v/>
      </c>
      <c r="G8" s="9" t="str">
        <f t="shared" si="0"/>
        <v/>
      </c>
      <c r="H8" s="15"/>
      <c r="I8" s="18"/>
      <c r="J8" s="1">
        <f t="shared" si="3"/>
        <v>0</v>
      </c>
    </row>
    <row r="9" spans="1:10" ht="23.25" customHeight="1">
      <c r="A9" s="4">
        <v>6</v>
      </c>
      <c r="B9" s="5" t="s">
        <v>21</v>
      </c>
      <c r="C9" s="15"/>
      <c r="D9" s="15"/>
      <c r="E9" s="5">
        <v>6</v>
      </c>
      <c r="F9" s="6" t="str">
        <f t="shared" ref="F9" si="4">IF(OR(C9="",E9="")=TRUE,"",IF(E9&lt;C9,"error",C9/E9))</f>
        <v/>
      </c>
      <c r="G9" s="9" t="str">
        <f t="shared" ref="G9" si="5">IF(AND(C9="",D9=""),"",IF(E9&lt;J9,"error",J9/E9))</f>
        <v/>
      </c>
      <c r="H9" s="15"/>
      <c r="I9" s="18"/>
      <c r="J9" s="1">
        <f t="shared" ref="J9" si="6">MAX(C9:D9)</f>
        <v>0</v>
      </c>
    </row>
    <row r="10" spans="1:10" ht="23.25" customHeight="1" thickBot="1">
      <c r="A10" s="10">
        <v>7</v>
      </c>
      <c r="B10" s="11" t="s">
        <v>22</v>
      </c>
      <c r="C10" s="16"/>
      <c r="D10" s="16"/>
      <c r="E10" s="11">
        <v>11</v>
      </c>
      <c r="F10" s="12" t="str">
        <f t="shared" si="1"/>
        <v/>
      </c>
      <c r="G10" s="26" t="str">
        <f t="shared" si="0"/>
        <v/>
      </c>
      <c r="H10" s="16"/>
      <c r="I10" s="19"/>
      <c r="J10" s="1">
        <f t="shared" si="2"/>
        <v>0</v>
      </c>
    </row>
    <row r="11" spans="1:10" ht="23.25" customHeight="1" thickTop="1">
      <c r="A11" s="7">
        <v>8</v>
      </c>
      <c r="B11" s="8" t="s">
        <v>23</v>
      </c>
      <c r="C11" s="17"/>
      <c r="D11" s="17"/>
      <c r="E11" s="8">
        <v>3</v>
      </c>
      <c r="F11" s="25" t="str">
        <f>IF(OR(C11="",E11="")=TRUE,"",IF(E11&lt;C11,"error",C11/E11))</f>
        <v/>
      </c>
      <c r="G11" s="25" t="str">
        <f t="shared" ref="G11:G15" si="7">IF(AND(C11="",D11=""),"",IF(E11&lt;J11,"error",J11/E11))</f>
        <v/>
      </c>
      <c r="H11" s="17"/>
      <c r="I11" s="20"/>
      <c r="J11" s="1">
        <f t="shared" si="2"/>
        <v>0</v>
      </c>
    </row>
    <row r="12" spans="1:10" ht="23.25" customHeight="1">
      <c r="A12" s="4">
        <v>9</v>
      </c>
      <c r="B12" s="5" t="s">
        <v>24</v>
      </c>
      <c r="C12" s="15"/>
      <c r="D12" s="15"/>
      <c r="E12" s="5">
        <v>4</v>
      </c>
      <c r="F12" s="6" t="str">
        <f t="shared" ref="F12:F15" si="8">IF(OR(C12="",E12="")=TRUE,"",IF(E12&lt;C12,"error",C12/E12))</f>
        <v/>
      </c>
      <c r="G12" s="9" t="str">
        <f t="shared" si="7"/>
        <v/>
      </c>
      <c r="H12" s="15"/>
      <c r="I12" s="18"/>
      <c r="J12" s="1">
        <f t="shared" si="2"/>
        <v>0</v>
      </c>
    </row>
    <row r="13" spans="1:10" ht="23.25" customHeight="1">
      <c r="A13" s="4">
        <v>10</v>
      </c>
      <c r="B13" s="5" t="s">
        <v>25</v>
      </c>
      <c r="C13" s="15"/>
      <c r="D13" s="15"/>
      <c r="E13" s="5">
        <v>6</v>
      </c>
      <c r="F13" s="6" t="str">
        <f t="shared" si="8"/>
        <v/>
      </c>
      <c r="G13" s="9" t="str">
        <f t="shared" si="7"/>
        <v/>
      </c>
      <c r="H13" s="15"/>
      <c r="I13" s="18"/>
      <c r="J13" s="1">
        <f t="shared" ref="J13:J14" si="9">MAX(C13:D13)</f>
        <v>0</v>
      </c>
    </row>
    <row r="14" spans="1:10" ht="23.25" customHeight="1">
      <c r="A14" s="4">
        <v>11</v>
      </c>
      <c r="B14" s="5" t="s">
        <v>26</v>
      </c>
      <c r="C14" s="15"/>
      <c r="D14" s="15"/>
      <c r="E14" s="5">
        <v>8</v>
      </c>
      <c r="F14" s="6" t="str">
        <f t="shared" ref="F14" si="10">IF(OR(C14="",E14="")=TRUE,"",IF(E14&lt;C14,"error",C14/E14))</f>
        <v/>
      </c>
      <c r="G14" s="9" t="str">
        <f t="shared" ref="G14" si="11">IF(AND(C14="",D14=""),"",IF(E14&lt;J14,"error",J14/E14))</f>
        <v/>
      </c>
      <c r="H14" s="15"/>
      <c r="I14" s="18"/>
      <c r="J14" s="1">
        <f t="shared" si="9"/>
        <v>0</v>
      </c>
    </row>
    <row r="15" spans="1:10" ht="23.25" customHeight="1" thickBot="1">
      <c r="A15" s="10">
        <v>12</v>
      </c>
      <c r="B15" s="11" t="s">
        <v>27</v>
      </c>
      <c r="C15" s="16"/>
      <c r="D15" s="16"/>
      <c r="E15" s="11">
        <v>4</v>
      </c>
      <c r="F15" s="12" t="str">
        <f t="shared" si="8"/>
        <v/>
      </c>
      <c r="G15" s="26" t="str">
        <f t="shared" si="7"/>
        <v/>
      </c>
      <c r="H15" s="16"/>
      <c r="I15" s="19"/>
      <c r="J15" s="1">
        <f t="shared" si="2"/>
        <v>0</v>
      </c>
    </row>
    <row r="16" spans="1:10" ht="23.25" customHeight="1" thickTop="1">
      <c r="A16" s="23" t="s">
        <v>14</v>
      </c>
      <c r="B16" s="13" t="s">
        <v>10</v>
      </c>
      <c r="C16" s="13" t="str">
        <f>IF(SUM(C4:C10)=0,"",SUM(C4:C10))</f>
        <v/>
      </c>
      <c r="D16" s="13" t="str">
        <f>IF(SUM(J4:J10)=0,"",SUM(J4:J10))</f>
        <v/>
      </c>
      <c r="E16" s="13">
        <f>SUM(E4:E10)</f>
        <v>50</v>
      </c>
      <c r="F16" s="14" t="str">
        <f t="shared" ref="F16:F17" si="12">IF(OR(C16="",E16="")=TRUE,"",IF(E16&lt;C16,"error",C16/E16))</f>
        <v/>
      </c>
      <c r="G16" s="14" t="str">
        <f t="shared" ref="G16:G17" si="13">IF(OR(D16="",E16="")=TRUE,"",IF(E16&lt;D16,"error",D16/E16))</f>
        <v/>
      </c>
      <c r="H16" s="17"/>
      <c r="I16" s="20"/>
    </row>
    <row r="17" spans="1:9" ht="23.25" customHeight="1" thickBot="1">
      <c r="A17" s="24" t="s">
        <v>15</v>
      </c>
      <c r="B17" s="21" t="s">
        <v>11</v>
      </c>
      <c r="C17" s="21" t="str">
        <f>IF(SUM(C11:C15)=0,"",SUM(C11:C15))</f>
        <v/>
      </c>
      <c r="D17" s="21" t="str">
        <f>IF(SUM(J11:J15)=0,"",SUM(J11:J15))</f>
        <v/>
      </c>
      <c r="E17" s="21">
        <f>SUM(E11:E15)</f>
        <v>25</v>
      </c>
      <c r="F17" s="22" t="str">
        <f t="shared" si="12"/>
        <v/>
      </c>
      <c r="G17" s="22" t="str">
        <f t="shared" si="13"/>
        <v/>
      </c>
      <c r="H17" s="16"/>
      <c r="I17" s="19"/>
    </row>
    <row r="18" spans="1:9" ht="23.25" customHeight="1" thickTop="1">
      <c r="A18" s="7"/>
      <c r="B18" s="13" t="s">
        <v>9</v>
      </c>
      <c r="C18" s="13" t="str">
        <f>IF(SUM(C4:C15)=0,"",SUM(C4:C15))</f>
        <v/>
      </c>
      <c r="D18" s="13" t="str">
        <f>IF(SUM(J4:J15)=0,"",SUM(J4:J15))</f>
        <v/>
      </c>
      <c r="E18" s="13">
        <f>SUM(E4:E15)</f>
        <v>75</v>
      </c>
      <c r="F18" s="14" t="str">
        <f>IF(OR(C18="",E18="")=TRUE,"",IF(E18&lt;C18,"error",C18/E18))</f>
        <v/>
      </c>
      <c r="G18" s="14" t="str">
        <f>IF(OR(D18="",E18="")=TRUE,"",IF(E18&lt;D18,"error",D18/E18))</f>
        <v/>
      </c>
      <c r="H18" s="17"/>
      <c r="I18" s="20"/>
    </row>
    <row r="20" spans="1:9" ht="17.25" customHeight="1">
      <c r="A20" s="27" t="s">
        <v>12</v>
      </c>
    </row>
  </sheetData>
  <sheetProtection sheet="1" formatRows="0" selectLockedCells="1"/>
  <conditionalFormatting sqref="F4:G18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6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2019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2023-08-27T16:23:06Z</dcterms:modified>
</cp:coreProperties>
</file>