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RISK BOOK\SECOND EDITION 2019\CRM.org\"/>
    </mc:Choice>
  </mc:AlternateContent>
  <bookViews>
    <workbookView xWindow="0" yWindow="0" windowWidth="28800" windowHeight="12000" tabRatio="834" activeTab="4"/>
  </bookViews>
  <sheets>
    <sheet name="Disclaimer" sheetId="3" r:id="rId1"/>
    <sheet name="Methodology and its limitations" sheetId="4" r:id="rId2"/>
    <sheet name="EUR swap premium today" sheetId="8" r:id="rId3"/>
    <sheet name="USD swap premium today" sheetId="7" r:id="rId4"/>
    <sheet name="GBP swap premium today" sheetId="6" r:id="rId5"/>
  </sheets>
  <calcPr calcId="162913" calcMode="manual"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5" i="8" l="1"/>
  <c r="F14" i="8"/>
  <c r="F13" i="8"/>
  <c r="F12" i="8"/>
  <c r="F11" i="8"/>
  <c r="F10" i="8"/>
  <c r="F9" i="8"/>
  <c r="F8" i="8"/>
  <c r="F7" i="8"/>
  <c r="F6" i="8"/>
  <c r="F15" i="7"/>
  <c r="F14" i="7"/>
  <c r="F13" i="7"/>
  <c r="F12" i="7"/>
  <c r="F11" i="7"/>
  <c r="F10" i="7"/>
  <c r="F9" i="7"/>
  <c r="F8" i="7"/>
  <c r="F7" i="7"/>
  <c r="F6" i="7"/>
  <c r="F7" i="6"/>
  <c r="F8" i="6"/>
  <c r="F9" i="6"/>
  <c r="F10" i="6"/>
  <c r="F11" i="6"/>
  <c r="F12" i="6"/>
  <c r="F13" i="6"/>
  <c r="F14" i="6"/>
  <c r="F15" i="6"/>
  <c r="F6" i="6"/>
</calcChain>
</file>

<file path=xl/sharedStrings.xml><?xml version="1.0" encoding="utf-8"?>
<sst xmlns="http://schemas.openxmlformats.org/spreadsheetml/2006/main" count="76" uniqueCount="35">
  <si>
    <t>The Table does not necessarily reflect the prevailing methodology used for this purpose.  In addition, the strategy derived from the Table and the methodology incorporated within the Table do not constitute investment Advice or a recommendation to enter into any transaction; nor can the information and explanations related to the Table be considered investment Advice or a recommendation to enter into any transaction.</t>
  </si>
  <si>
    <t>We owe no duty to any person who receives this Table to exercise any judgement on such person’s behalf as to the merits or suitability of the information in the Table. The information provided therein has been developed by using proprietary models and data which we reasonably believe are representative of market practice. However, use of different data or methodology may materially alter the results.</t>
  </si>
  <si>
    <t xml:space="preserve">In this Undertaking, references to:  "you” or  "your" shall include references to your respective affiliates, subsidiaries and/or holding companies.  </t>
  </si>
  <si>
    <t>Description of the methodology and its limitations</t>
  </si>
  <si>
    <t>The information contained here shall not, and should not be taken to, constitute a recommendation as to whether your Company should or should not act on the information given. The final decision in this regard rests entirely with your company and your advisors.</t>
  </si>
  <si>
    <t>DISCLAIMER</t>
  </si>
  <si>
    <t>If you use the data in the Table, you are deemed to accept the terms on which it is supplied.</t>
  </si>
  <si>
    <t>You agree the intention of the Table is to allow you to evaluate the probable range of a swap premium.  However, you agree that, in so doing, you are acting on your own account and you will make your own independent decisions as regards the reliability and accuracy of the Table's computations.  We accept no responsibility for any losses, claims or damage suffered by you or any third party as a direct or indirect result of reliance on the Table, or on any amended version of the Table, which you may produce.  In particular, we make no representations or warranties to the extent permitted by law in respect of the reliability or performance of the Table and in particular with respect to hedging strategies derived from the Table or the methodology incorporated within the Table.  Finally, no representation or warranty is made or given that the Table or any content thereof will be error free, updated, complete or that inaccuracies, errors or defects will be corrected. Consequently we accept no liability for any methodological errors, systems errors and/or viruses contained in the Table.  You acknowledge that we do not undertake to provide any support (whether systems support or otherwise) with respect to your use of the Table.  We make no warranty as to compatibility of the Table with your electronic systems and expressly disclaim any loss you may suffer as a result therefore or from viruses or other inherent defects.</t>
  </si>
  <si>
    <t>This is subject to limitations of our model, which is described in The Handbook of Corporate Financial Risk Management, 2nd edition, page 182-185.</t>
  </si>
  <si>
    <t>date</t>
  </si>
  <si>
    <t>Fixing Term</t>
  </si>
  <si>
    <t>Swap rate</t>
  </si>
  <si>
    <t>Average Libor</t>
  </si>
  <si>
    <t>1 yr average Libor</t>
  </si>
  <si>
    <t>Swap premium</t>
  </si>
  <si>
    <t>(entire maturity)</t>
  </si>
  <si>
    <t>1Y</t>
  </si>
  <si>
    <t>2Y</t>
  </si>
  <si>
    <t>3Y</t>
  </si>
  <si>
    <t>4Y</t>
  </si>
  <si>
    <t>5Y</t>
  </si>
  <si>
    <t>6Y</t>
  </si>
  <si>
    <t>7Y</t>
  </si>
  <si>
    <t>8Y</t>
  </si>
  <si>
    <t>9Y</t>
  </si>
  <si>
    <t>10Y</t>
  </si>
  <si>
    <t>swap convention</t>
  </si>
  <si>
    <t>For more details, see The Handbook of Corporate Financial Risk Management, 2nd edition, Chapter 10.</t>
  </si>
  <si>
    <t>Fixed Leg SA 30I/360, Floating leg 3m Libor Quarterly ACT/360</t>
  </si>
  <si>
    <t>Fixed Leg Quarterly ACT/365, Floating leg 3m Libor Quarterly ACT/365</t>
  </si>
  <si>
    <t>Fixed Leg Annual 30U/360, Floating leg 3m Euribor Quarterly ACT/360</t>
  </si>
  <si>
    <t>This table  (the "Table ") is provided to give you guidance as to the probable range of a swap premium in 3 main currencies.   In this connection, you agree that you understand the following qualifications with respect to the use by you of the Table.</t>
  </si>
  <si>
    <t>Swap premium today is model dependent and is different from the historical swap premium, described in the rest of Chapter 10.</t>
  </si>
  <si>
    <t>Tables show the results of a statistical model which estimates the swap premium as of the current date, "swap premium today".</t>
  </si>
  <si>
    <t>today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</si>
</sst>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b/>
      <i/>
      <sz val="11"/>
      <name val="Calibri"/>
      <family val="2"/>
      <scheme val="minor"/>
    </font>
    <font>
      <i/>
      <sz val="11"/>
      <color theme="1"/>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2">
    <xf numFmtId="0" fontId="0" fillId="0" borderId="0"/>
    <xf numFmtId="9" fontId="1" fillId="0" borderId="0" applyFont="0" applyFill="0" applyBorder="0" applyAlignment="0" applyProtection="0"/>
  </cellStyleXfs>
  <cellXfs count="14">
    <xf numFmtId="0" fontId="0" fillId="0" borderId="0" xfId="0"/>
    <xf numFmtId="14" fontId="0" fillId="0" borderId="0" xfId="0" applyNumberFormat="1"/>
    <xf numFmtId="0" fontId="0" fillId="0" borderId="0" xfId="0" applyAlignment="1">
      <alignment vertical="center"/>
    </xf>
    <xf numFmtId="0" fontId="2" fillId="0" borderId="0" xfId="0" applyFont="1" applyAlignment="1">
      <alignment vertical="center"/>
    </xf>
    <xf numFmtId="0" fontId="2" fillId="0" borderId="0" xfId="0" applyFont="1" applyAlignment="1">
      <alignment vertical="center" wrapText="1"/>
    </xf>
    <xf numFmtId="0" fontId="0" fillId="0" borderId="0" xfId="0" applyAlignment="1">
      <alignment vertical="center" wrapText="1"/>
    </xf>
    <xf numFmtId="0" fontId="0" fillId="0" borderId="0" xfId="0" applyAlignment="1">
      <alignment horizontal="justify" vertical="center" wrapText="1"/>
    </xf>
    <xf numFmtId="0" fontId="0" fillId="0" borderId="0" xfId="0" applyAlignment="1">
      <alignment horizontal="left" vertical="center" wrapText="1"/>
    </xf>
    <xf numFmtId="0" fontId="3" fillId="2" borderId="0" xfId="0" applyFont="1" applyFill="1" applyAlignment="1">
      <alignment vertical="center"/>
    </xf>
    <xf numFmtId="0" fontId="0" fillId="0" borderId="0" xfId="0" applyAlignment="1">
      <alignment horizontal="center"/>
    </xf>
    <xf numFmtId="10" fontId="0" fillId="0" borderId="0" xfId="1" applyNumberFormat="1" applyFont="1" applyAlignment="1">
      <alignment horizontal="center"/>
    </xf>
    <xf numFmtId="0" fontId="2" fillId="0" borderId="0" xfId="0" applyFont="1" applyAlignment="1">
      <alignment horizontal="center"/>
    </xf>
    <xf numFmtId="0" fontId="4" fillId="2" borderId="0" xfId="0" applyFont="1" applyFill="1" applyAlignment="1">
      <alignment vertical="center"/>
    </xf>
    <xf numFmtId="0" fontId="5" fillId="2" borderId="0" xfId="0" applyFont="1" applyFill="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showGridLines="0" zoomScale="90" zoomScaleNormal="90" workbookViewId="0">
      <selection activeCell="A10" sqref="A10"/>
    </sheetView>
  </sheetViews>
  <sheetFormatPr defaultColWidth="6.7109375" defaultRowHeight="15" x14ac:dyDescent="0.25"/>
  <cols>
    <col min="1" max="1" width="179.140625" customWidth="1"/>
  </cols>
  <sheetData>
    <row r="1" spans="1:1" x14ac:dyDescent="0.25">
      <c r="A1" s="5"/>
    </row>
    <row r="2" spans="1:1" x14ac:dyDescent="0.25">
      <c r="A2" s="4" t="s">
        <v>5</v>
      </c>
    </row>
    <row r="3" spans="1:1" x14ac:dyDescent="0.25">
      <c r="A3" s="5"/>
    </row>
    <row r="4" spans="1:1" ht="30" x14ac:dyDescent="0.25">
      <c r="A4" s="6" t="s">
        <v>31</v>
      </c>
    </row>
    <row r="5" spans="1:1" x14ac:dyDescent="0.25">
      <c r="A5" s="6"/>
    </row>
    <row r="6" spans="1:1" ht="45" x14ac:dyDescent="0.25">
      <c r="A6" s="6" t="s">
        <v>0</v>
      </c>
    </row>
    <row r="7" spans="1:1" x14ac:dyDescent="0.25">
      <c r="A7" s="6"/>
    </row>
    <row r="8" spans="1:1" ht="34.5" customHeight="1" x14ac:dyDescent="0.25">
      <c r="A8" s="6" t="s">
        <v>1</v>
      </c>
    </row>
    <row r="9" spans="1:1" x14ac:dyDescent="0.25">
      <c r="A9" s="6"/>
    </row>
    <row r="10" spans="1:1" ht="120" x14ac:dyDescent="0.25">
      <c r="A10" s="6" t="s">
        <v>7</v>
      </c>
    </row>
    <row r="11" spans="1:1" x14ac:dyDescent="0.25">
      <c r="A11" s="6"/>
    </row>
    <row r="12" spans="1:1" ht="30" x14ac:dyDescent="0.25">
      <c r="A12" s="5" t="s">
        <v>4</v>
      </c>
    </row>
    <row r="13" spans="1:1" x14ac:dyDescent="0.25">
      <c r="A13" s="6"/>
    </row>
    <row r="14" spans="1:1" x14ac:dyDescent="0.25">
      <c r="A14" s="5" t="s">
        <v>2</v>
      </c>
    </row>
    <row r="16" spans="1:1" x14ac:dyDescent="0.25">
      <c r="A16" s="4" t="s">
        <v>6</v>
      </c>
    </row>
    <row r="19" spans="1:1" x14ac:dyDescent="0.25">
      <c r="A19" s="5"/>
    </row>
    <row r="20" spans="1:1" x14ac:dyDescent="0.25">
      <c r="A20" s="5"/>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showGridLines="0" zoomScaleNormal="100" workbookViewId="0">
      <selection activeCell="A4" sqref="A4"/>
    </sheetView>
  </sheetViews>
  <sheetFormatPr defaultRowHeight="15" x14ac:dyDescent="0.25"/>
  <cols>
    <col min="1" max="1" width="136.140625" customWidth="1"/>
  </cols>
  <sheetData>
    <row r="1" spans="1:1" x14ac:dyDescent="0.25">
      <c r="A1" s="3" t="s">
        <v>3</v>
      </c>
    </row>
    <row r="2" spans="1:1" x14ac:dyDescent="0.25">
      <c r="A2" s="2"/>
    </row>
    <row r="3" spans="1:1" x14ac:dyDescent="0.25">
      <c r="A3" s="2" t="s">
        <v>33</v>
      </c>
    </row>
    <row r="4" spans="1:1" x14ac:dyDescent="0.25">
      <c r="A4" s="2" t="s">
        <v>8</v>
      </c>
    </row>
    <row r="5" spans="1:1" x14ac:dyDescent="0.25">
      <c r="A5" s="2" t="s">
        <v>32</v>
      </c>
    </row>
    <row r="6" spans="1:1" x14ac:dyDescent="0.25">
      <c r="A6" s="8" t="s">
        <v>27</v>
      </c>
    </row>
    <row r="7" spans="1:1" x14ac:dyDescent="0.25">
      <c r="A7" s="2"/>
    </row>
    <row r="8" spans="1:1" x14ac:dyDescent="0.25">
      <c r="A8" s="5"/>
    </row>
    <row r="9" spans="1:1" x14ac:dyDescent="0.25">
      <c r="A9" s="2"/>
    </row>
    <row r="10" spans="1:1" x14ac:dyDescent="0.25">
      <c r="A10" s="7"/>
    </row>
    <row r="11" spans="1:1" x14ac:dyDescent="0.25">
      <c r="A11" s="2"/>
    </row>
    <row r="12" spans="1:1" x14ac:dyDescent="0.25">
      <c r="A12" s="5"/>
    </row>
    <row r="13" spans="1:1" x14ac:dyDescent="0.25">
      <c r="A13" s="2"/>
    </row>
    <row r="14" spans="1:1" x14ac:dyDescent="0.25">
      <c r="A14" s="5"/>
    </row>
    <row r="15" spans="1:1" x14ac:dyDescent="0.25">
      <c r="A15" s="2"/>
    </row>
    <row r="16" spans="1:1" x14ac:dyDescent="0.25">
      <c r="A16" s="2"/>
    </row>
    <row r="17" spans="1:1" x14ac:dyDescent="0.25">
      <c r="A17" s="2"/>
    </row>
    <row r="18" spans="1:1" x14ac:dyDescent="0.25">
      <c r="A18" s="2"/>
    </row>
    <row r="19" spans="1:1" x14ac:dyDescent="0.25">
      <c r="A19" s="2"/>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7"/>
  <sheetViews>
    <sheetView workbookViewId="0">
      <selection activeCell="F5" sqref="F5"/>
    </sheetView>
  </sheetViews>
  <sheetFormatPr defaultRowHeight="15" x14ac:dyDescent="0.25"/>
  <cols>
    <col min="2" max="2" width="16.140625" bestFit="1" customWidth="1"/>
    <col min="3" max="3" width="10.7109375" bestFit="1" customWidth="1"/>
    <col min="4" max="4" width="16" bestFit="1" customWidth="1"/>
    <col min="5" max="5" width="16.5703125" bestFit="1" customWidth="1"/>
    <col min="6" max="7" width="14.42578125" bestFit="1" customWidth="1"/>
  </cols>
  <sheetData>
    <row r="1" spans="2:7" x14ac:dyDescent="0.25">
      <c r="B1" t="s">
        <v>9</v>
      </c>
      <c r="C1" s="1">
        <v>43794</v>
      </c>
    </row>
    <row r="2" spans="2:7" x14ac:dyDescent="0.25">
      <c r="B2" t="s">
        <v>26</v>
      </c>
      <c r="C2" t="s">
        <v>30</v>
      </c>
    </row>
    <row r="4" spans="2:7" ht="24" customHeight="1" x14ac:dyDescent="0.25">
      <c r="B4" s="11" t="s">
        <v>10</v>
      </c>
      <c r="C4" s="11" t="s">
        <v>11</v>
      </c>
      <c r="D4" s="11" t="s">
        <v>12</v>
      </c>
      <c r="E4" s="11" t="s">
        <v>13</v>
      </c>
      <c r="F4" s="11" t="s">
        <v>14</v>
      </c>
      <c r="G4" s="11"/>
    </row>
    <row r="5" spans="2:7" x14ac:dyDescent="0.25">
      <c r="B5" s="11"/>
      <c r="C5" s="11"/>
      <c r="D5" s="11" t="s">
        <v>15</v>
      </c>
      <c r="E5" s="11"/>
      <c r="F5" s="11" t="s">
        <v>34</v>
      </c>
      <c r="G5" s="11"/>
    </row>
    <row r="6" spans="2:7" x14ac:dyDescent="0.25">
      <c r="B6" s="9" t="s">
        <v>16</v>
      </c>
      <c r="C6" s="10">
        <v>-4.1999999999999997E-3</v>
      </c>
      <c r="D6" s="10">
        <v>-4.7999999999999996E-3</v>
      </c>
      <c r="E6" s="10">
        <v>-4.7999999999999996E-3</v>
      </c>
      <c r="F6" s="10">
        <f>C6-D6</f>
        <v>5.9999999999999984E-4</v>
      </c>
      <c r="G6" s="10"/>
    </row>
    <row r="7" spans="2:7" x14ac:dyDescent="0.25">
      <c r="B7" s="9" t="s">
        <v>17</v>
      </c>
      <c r="C7" s="10">
        <v>-4.1999999999999997E-3</v>
      </c>
      <c r="D7" s="10">
        <v>-4.7999999999999996E-3</v>
      </c>
      <c r="E7" s="10">
        <v>-4.8999999999999998E-3</v>
      </c>
      <c r="F7" s="10">
        <f t="shared" ref="F7:F15" si="0">C7-D7</f>
        <v>5.9999999999999984E-4</v>
      </c>
      <c r="G7" s="10"/>
    </row>
    <row r="8" spans="2:7" x14ac:dyDescent="0.25">
      <c r="B8" s="9" t="s">
        <v>18</v>
      </c>
      <c r="C8" s="10">
        <v>-3.8999999999999998E-3</v>
      </c>
      <c r="D8" s="10">
        <v>-4.7000000000000002E-3</v>
      </c>
      <c r="E8" s="10">
        <v>-4.5999999999999999E-3</v>
      </c>
      <c r="F8" s="10">
        <f t="shared" si="0"/>
        <v>8.0000000000000036E-4</v>
      </c>
      <c r="G8" s="10"/>
    </row>
    <row r="9" spans="2:7" x14ac:dyDescent="0.25">
      <c r="B9" s="9" t="s">
        <v>19</v>
      </c>
      <c r="C9" s="10">
        <v>-3.5000000000000001E-3</v>
      </c>
      <c r="D9" s="10">
        <v>-4.5999999999999999E-3</v>
      </c>
      <c r="E9" s="10">
        <v>-4.4000000000000003E-3</v>
      </c>
      <c r="F9" s="10">
        <f t="shared" si="0"/>
        <v>1.0999999999999998E-3</v>
      </c>
      <c r="G9" s="10"/>
    </row>
    <row r="10" spans="2:7" x14ac:dyDescent="0.25">
      <c r="B10" s="9" t="s">
        <v>20</v>
      </c>
      <c r="C10" s="10">
        <v>-3.0999999999999999E-3</v>
      </c>
      <c r="D10" s="10">
        <v>-4.5999999999999999E-3</v>
      </c>
      <c r="E10" s="10">
        <v>-4.1999999999999997E-3</v>
      </c>
      <c r="F10" s="10">
        <f t="shared" si="0"/>
        <v>1.5E-3</v>
      </c>
      <c r="G10" s="10"/>
    </row>
    <row r="11" spans="2:7" x14ac:dyDescent="0.25">
      <c r="B11" s="9" t="s">
        <v>21</v>
      </c>
      <c r="C11" s="10">
        <v>-2.5000000000000001E-3</v>
      </c>
      <c r="D11" s="10">
        <v>-4.4999999999999997E-3</v>
      </c>
      <c r="E11" s="10">
        <v>-4.4000000000000003E-3</v>
      </c>
      <c r="F11" s="10">
        <f t="shared" si="0"/>
        <v>1.9999999999999996E-3</v>
      </c>
      <c r="G11" s="10"/>
    </row>
    <row r="12" spans="2:7" x14ac:dyDescent="0.25">
      <c r="B12" s="9" t="s">
        <v>22</v>
      </c>
      <c r="C12" s="10">
        <v>-2E-3</v>
      </c>
      <c r="D12" s="10">
        <v>-4.5999999999999999E-3</v>
      </c>
      <c r="E12" s="10">
        <v>-5.0000000000000001E-3</v>
      </c>
      <c r="F12" s="10">
        <f t="shared" si="0"/>
        <v>2.5999999999999999E-3</v>
      </c>
      <c r="G12" s="10"/>
    </row>
    <row r="13" spans="2:7" x14ac:dyDescent="0.25">
      <c r="B13" s="9" t="s">
        <v>23</v>
      </c>
      <c r="C13" s="10">
        <v>-1.4E-3</v>
      </c>
      <c r="D13" s="10">
        <v>-4.7000000000000002E-3</v>
      </c>
      <c r="E13" s="10">
        <v>-5.5999999999999999E-3</v>
      </c>
      <c r="F13" s="10">
        <f t="shared" si="0"/>
        <v>3.3E-3</v>
      </c>
      <c r="G13" s="10"/>
    </row>
    <row r="14" spans="2:7" x14ac:dyDescent="0.25">
      <c r="B14" s="9" t="s">
        <v>24</v>
      </c>
      <c r="C14" s="10">
        <v>-6.9999999999999999E-4</v>
      </c>
      <c r="D14" s="10">
        <v>-4.8999999999999998E-3</v>
      </c>
      <c r="E14" s="10">
        <v>-6.7000000000000002E-3</v>
      </c>
      <c r="F14" s="10">
        <f t="shared" si="0"/>
        <v>4.1999999999999997E-3</v>
      </c>
      <c r="G14" s="10"/>
    </row>
    <row r="15" spans="2:7" x14ac:dyDescent="0.25">
      <c r="B15" s="9" t="s">
        <v>25</v>
      </c>
      <c r="C15" s="10">
        <v>-1E-4</v>
      </c>
      <c r="D15" s="10">
        <v>-5.3E-3</v>
      </c>
      <c r="E15" s="10">
        <v>-8.2000000000000007E-3</v>
      </c>
      <c r="F15" s="10">
        <f t="shared" si="0"/>
        <v>5.1999999999999998E-3</v>
      </c>
      <c r="G15" s="10"/>
    </row>
    <row r="17" spans="2:8" x14ac:dyDescent="0.25">
      <c r="B17" s="12" t="s">
        <v>27</v>
      </c>
      <c r="C17" s="13"/>
      <c r="D17" s="13"/>
      <c r="E17" s="13"/>
      <c r="F17" s="13"/>
      <c r="G17" s="13"/>
      <c r="H17" s="13"/>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7"/>
  <sheetViews>
    <sheetView workbookViewId="0">
      <selection activeCell="F5" sqref="F5"/>
    </sheetView>
  </sheetViews>
  <sheetFormatPr defaultRowHeight="15" x14ac:dyDescent="0.25"/>
  <cols>
    <col min="2" max="2" width="16.140625" bestFit="1" customWidth="1"/>
    <col min="3" max="3" width="10.7109375" bestFit="1" customWidth="1"/>
    <col min="4" max="4" width="16" bestFit="1" customWidth="1"/>
    <col min="5" max="5" width="16.5703125" bestFit="1" customWidth="1"/>
    <col min="6" max="7" width="14.42578125" bestFit="1" customWidth="1"/>
  </cols>
  <sheetData>
    <row r="1" spans="2:7" x14ac:dyDescent="0.25">
      <c r="B1" t="s">
        <v>9</v>
      </c>
      <c r="C1" s="1">
        <v>43794</v>
      </c>
    </row>
    <row r="2" spans="2:7" x14ac:dyDescent="0.25">
      <c r="B2" t="s">
        <v>26</v>
      </c>
      <c r="C2" t="s">
        <v>28</v>
      </c>
    </row>
    <row r="4" spans="2:7" ht="24" customHeight="1" x14ac:dyDescent="0.25">
      <c r="B4" s="11" t="s">
        <v>10</v>
      </c>
      <c r="C4" s="11" t="s">
        <v>11</v>
      </c>
      <c r="D4" s="11" t="s">
        <v>12</v>
      </c>
      <c r="E4" s="11" t="s">
        <v>13</v>
      </c>
      <c r="F4" s="11" t="s">
        <v>14</v>
      </c>
      <c r="G4" s="11"/>
    </row>
    <row r="5" spans="2:7" x14ac:dyDescent="0.25">
      <c r="B5" s="11"/>
      <c r="C5" s="11"/>
      <c r="D5" s="11" t="s">
        <v>15</v>
      </c>
      <c r="E5" s="11"/>
      <c r="F5" s="11" t="s">
        <v>34</v>
      </c>
      <c r="G5" s="11"/>
    </row>
    <row r="6" spans="2:7" x14ac:dyDescent="0.25">
      <c r="B6" s="9" t="s">
        <v>16</v>
      </c>
      <c r="C6" s="10">
        <v>1.7500000000000002E-2</v>
      </c>
      <c r="D6" s="10">
        <v>1.5900000000000001E-2</v>
      </c>
      <c r="E6" s="10">
        <v>1.5900000000000001E-2</v>
      </c>
      <c r="F6" s="10">
        <f>C6-D6</f>
        <v>1.6000000000000007E-3</v>
      </c>
      <c r="G6" s="10"/>
    </row>
    <row r="7" spans="2:7" x14ac:dyDescent="0.25">
      <c r="B7" s="9" t="s">
        <v>17</v>
      </c>
      <c r="C7" s="10">
        <v>1.61E-2</v>
      </c>
      <c r="D7" s="10">
        <v>1.5900000000000001E-2</v>
      </c>
      <c r="E7" s="10">
        <v>1.5800000000000002E-2</v>
      </c>
      <c r="F7" s="10">
        <f t="shared" ref="F7:F15" si="0">C7-D7</f>
        <v>1.9999999999999879E-4</v>
      </c>
      <c r="G7" s="10"/>
    </row>
    <row r="8" spans="2:7" x14ac:dyDescent="0.25">
      <c r="B8" s="9" t="s">
        <v>18</v>
      </c>
      <c r="C8" s="10">
        <v>1.5599999999999999E-2</v>
      </c>
      <c r="D8" s="10">
        <v>1.5900000000000001E-2</v>
      </c>
      <c r="E8" s="10">
        <v>1.5900000000000001E-2</v>
      </c>
      <c r="F8" s="10">
        <f t="shared" si="0"/>
        <v>-3.0000000000000165E-4</v>
      </c>
      <c r="G8" s="10"/>
    </row>
    <row r="9" spans="2:7" x14ac:dyDescent="0.25">
      <c r="B9" s="9" t="s">
        <v>19</v>
      </c>
      <c r="C9" s="10">
        <v>1.55E-2</v>
      </c>
      <c r="D9" s="10">
        <v>1.61E-2</v>
      </c>
      <c r="E9" s="10">
        <v>1.66E-2</v>
      </c>
      <c r="F9" s="10">
        <f t="shared" si="0"/>
        <v>-5.9999999999999984E-4</v>
      </c>
      <c r="G9" s="10"/>
    </row>
    <row r="10" spans="2:7" x14ac:dyDescent="0.25">
      <c r="B10" s="9" t="s">
        <v>20</v>
      </c>
      <c r="C10" s="10">
        <v>1.55E-2</v>
      </c>
      <c r="D10" s="10">
        <v>1.6199999999999999E-2</v>
      </c>
      <c r="E10" s="10">
        <v>1.7000000000000001E-2</v>
      </c>
      <c r="F10" s="10">
        <f t="shared" si="0"/>
        <v>-6.9999999999999923E-4</v>
      </c>
      <c r="G10" s="10"/>
    </row>
    <row r="11" spans="2:7" x14ac:dyDescent="0.25">
      <c r="B11" s="9" t="s">
        <v>21</v>
      </c>
      <c r="C11" s="10">
        <v>1.5699999999999999E-2</v>
      </c>
      <c r="D11" s="10">
        <v>1.6400000000000001E-2</v>
      </c>
      <c r="E11" s="10">
        <v>1.7000000000000001E-2</v>
      </c>
      <c r="F11" s="10">
        <f t="shared" si="0"/>
        <v>-7.000000000000027E-4</v>
      </c>
      <c r="G11" s="10"/>
    </row>
    <row r="12" spans="2:7" x14ac:dyDescent="0.25">
      <c r="B12" s="9" t="s">
        <v>22</v>
      </c>
      <c r="C12" s="10">
        <v>1.5900000000000001E-2</v>
      </c>
      <c r="D12" s="10">
        <v>1.6400000000000001E-2</v>
      </c>
      <c r="E12" s="10">
        <v>1.66E-2</v>
      </c>
      <c r="F12" s="10">
        <f t="shared" si="0"/>
        <v>-5.0000000000000044E-4</v>
      </c>
      <c r="G12" s="10"/>
    </row>
    <row r="13" spans="2:7" x14ac:dyDescent="0.25">
      <c r="B13" s="9" t="s">
        <v>23</v>
      </c>
      <c r="C13" s="10">
        <v>1.61E-2</v>
      </c>
      <c r="D13" s="10">
        <v>1.6299999999999999E-2</v>
      </c>
      <c r="E13" s="10">
        <v>1.5699999999999999E-2</v>
      </c>
      <c r="F13" s="10">
        <f t="shared" si="0"/>
        <v>-1.9999999999999879E-4</v>
      </c>
      <c r="G13" s="10"/>
    </row>
    <row r="14" spans="2:7" x14ac:dyDescent="0.25">
      <c r="B14" s="9" t="s">
        <v>24</v>
      </c>
      <c r="C14" s="10">
        <v>1.6400000000000001E-2</v>
      </c>
      <c r="D14" s="10">
        <v>1.61E-2</v>
      </c>
      <c r="E14" s="10">
        <v>1.43E-2</v>
      </c>
      <c r="F14" s="10">
        <f t="shared" si="0"/>
        <v>3.0000000000000165E-4</v>
      </c>
      <c r="G14" s="10"/>
    </row>
    <row r="15" spans="2:7" x14ac:dyDescent="0.25">
      <c r="B15" s="9" t="s">
        <v>25</v>
      </c>
      <c r="C15" s="10">
        <v>1.67E-2</v>
      </c>
      <c r="D15" s="10">
        <v>1.5699999999999999E-2</v>
      </c>
      <c r="E15" s="10">
        <v>1.2200000000000001E-2</v>
      </c>
      <c r="F15" s="10">
        <f t="shared" si="0"/>
        <v>1.0000000000000009E-3</v>
      </c>
      <c r="G15" s="10"/>
    </row>
    <row r="17" spans="2:8" x14ac:dyDescent="0.25">
      <c r="B17" s="12" t="s">
        <v>27</v>
      </c>
      <c r="C17" s="13"/>
      <c r="D17" s="13"/>
      <c r="E17" s="13"/>
      <c r="F17" s="13"/>
      <c r="G17" s="13"/>
      <c r="H17" s="13"/>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7"/>
  <sheetViews>
    <sheetView tabSelected="1" workbookViewId="0">
      <selection activeCell="F9" sqref="F9"/>
    </sheetView>
  </sheetViews>
  <sheetFormatPr defaultRowHeight="15" x14ac:dyDescent="0.25"/>
  <cols>
    <col min="2" max="2" width="16.140625" bestFit="1" customWidth="1"/>
    <col min="3" max="3" width="10.7109375" bestFit="1" customWidth="1"/>
    <col min="4" max="4" width="16" bestFit="1" customWidth="1"/>
    <col min="5" max="5" width="16.5703125" bestFit="1" customWidth="1"/>
    <col min="6" max="7" width="14.42578125" bestFit="1" customWidth="1"/>
  </cols>
  <sheetData>
    <row r="1" spans="2:7" x14ac:dyDescent="0.25">
      <c r="B1" t="s">
        <v>9</v>
      </c>
      <c r="C1" s="1">
        <v>43794</v>
      </c>
    </row>
    <row r="2" spans="2:7" x14ac:dyDescent="0.25">
      <c r="B2" t="s">
        <v>26</v>
      </c>
      <c r="C2" t="s">
        <v>29</v>
      </c>
    </row>
    <row r="4" spans="2:7" ht="24" customHeight="1" x14ac:dyDescent="0.25">
      <c r="B4" s="11" t="s">
        <v>10</v>
      </c>
      <c r="C4" s="11" t="s">
        <v>11</v>
      </c>
      <c r="D4" s="11" t="s">
        <v>12</v>
      </c>
      <c r="E4" s="11" t="s">
        <v>13</v>
      </c>
      <c r="F4" s="11" t="s">
        <v>14</v>
      </c>
      <c r="G4" s="11"/>
    </row>
    <row r="5" spans="2:7" x14ac:dyDescent="0.25">
      <c r="B5" s="11"/>
      <c r="C5" s="11"/>
      <c r="D5" s="11" t="s">
        <v>15</v>
      </c>
      <c r="E5" s="11"/>
      <c r="F5" s="11" t="s">
        <v>34</v>
      </c>
      <c r="G5" s="11"/>
    </row>
    <row r="6" spans="2:7" x14ac:dyDescent="0.25">
      <c r="B6" s="9" t="s">
        <v>16</v>
      </c>
      <c r="C6" s="10">
        <v>7.0000000000000001E-3</v>
      </c>
      <c r="D6" s="10">
        <v>5.7000000000000002E-3</v>
      </c>
      <c r="E6" s="10">
        <v>5.7000000000000002E-3</v>
      </c>
      <c r="F6" s="10">
        <f>C6-D6</f>
        <v>1.2999999999999999E-3</v>
      </c>
      <c r="G6" s="10"/>
    </row>
    <row r="7" spans="2:7" x14ac:dyDescent="0.25">
      <c r="B7" s="9" t="s">
        <v>17</v>
      </c>
      <c r="C7" s="10">
        <v>6.7000000000000002E-3</v>
      </c>
      <c r="D7" s="10">
        <v>5.4000000000000003E-3</v>
      </c>
      <c r="E7" s="10">
        <v>5.1999999999999998E-3</v>
      </c>
      <c r="F7" s="10">
        <f t="shared" ref="F7:F15" si="0">C7-D7</f>
        <v>1.2999999999999999E-3</v>
      </c>
      <c r="G7" s="10"/>
    </row>
    <row r="8" spans="2:7" x14ac:dyDescent="0.25">
      <c r="B8" s="9" t="s">
        <v>18</v>
      </c>
      <c r="C8" s="10">
        <v>6.8999999999999999E-3</v>
      </c>
      <c r="D8" s="10">
        <v>5.4000000000000003E-3</v>
      </c>
      <c r="E8" s="10">
        <v>5.4999999999999997E-3</v>
      </c>
      <c r="F8" s="10">
        <f t="shared" si="0"/>
        <v>1.4999999999999996E-3</v>
      </c>
      <c r="G8" s="10"/>
    </row>
    <row r="9" spans="2:7" x14ac:dyDescent="0.25">
      <c r="B9" s="9" t="s">
        <v>19</v>
      </c>
      <c r="C9" s="10">
        <v>7.0000000000000001E-3</v>
      </c>
      <c r="D9" s="10">
        <v>5.4000000000000003E-3</v>
      </c>
      <c r="E9" s="10">
        <v>5.3E-3</v>
      </c>
      <c r="F9" s="10">
        <f t="shared" si="0"/>
        <v>1.5999999999999999E-3</v>
      </c>
      <c r="G9" s="10"/>
    </row>
    <row r="10" spans="2:7" x14ac:dyDescent="0.25">
      <c r="B10" s="9" t="s">
        <v>20</v>
      </c>
      <c r="C10" s="10">
        <v>7.1000000000000004E-3</v>
      </c>
      <c r="D10" s="10">
        <v>5.3E-3</v>
      </c>
      <c r="E10" s="10">
        <v>5.0000000000000001E-3</v>
      </c>
      <c r="F10" s="10">
        <f t="shared" si="0"/>
        <v>1.8000000000000004E-3</v>
      </c>
      <c r="G10" s="10"/>
    </row>
    <row r="11" spans="2:7" x14ac:dyDescent="0.25">
      <c r="B11" s="9" t="s">
        <v>21</v>
      </c>
      <c r="C11" s="10">
        <v>7.3000000000000001E-3</v>
      </c>
      <c r="D11" s="10">
        <v>5.1999999999999998E-3</v>
      </c>
      <c r="E11" s="10">
        <v>4.4000000000000003E-3</v>
      </c>
      <c r="F11" s="10">
        <f t="shared" si="0"/>
        <v>2.1000000000000003E-3</v>
      </c>
      <c r="G11" s="10"/>
    </row>
    <row r="12" spans="2:7" x14ac:dyDescent="0.25">
      <c r="B12" s="9" t="s">
        <v>22</v>
      </c>
      <c r="C12" s="10">
        <v>7.4000000000000003E-3</v>
      </c>
      <c r="D12" s="10">
        <v>5.0000000000000001E-3</v>
      </c>
      <c r="E12" s="10">
        <v>3.8E-3</v>
      </c>
      <c r="F12" s="10">
        <f t="shared" si="0"/>
        <v>2.4000000000000002E-3</v>
      </c>
      <c r="G12" s="10"/>
    </row>
    <row r="13" spans="2:7" x14ac:dyDescent="0.25">
      <c r="B13" s="9" t="s">
        <v>23</v>
      </c>
      <c r="C13" s="10">
        <v>7.6E-3</v>
      </c>
      <c r="D13" s="10">
        <v>4.7000000000000002E-3</v>
      </c>
      <c r="E13" s="10">
        <v>3.0999999999999999E-3</v>
      </c>
      <c r="F13" s="10">
        <f t="shared" si="0"/>
        <v>2.8999999999999998E-3</v>
      </c>
      <c r="G13" s="10"/>
    </row>
    <row r="14" spans="2:7" x14ac:dyDescent="0.25">
      <c r="B14" s="9" t="s">
        <v>24</v>
      </c>
      <c r="C14" s="10">
        <v>7.7999999999999996E-3</v>
      </c>
      <c r="D14" s="10">
        <v>4.4999999999999997E-3</v>
      </c>
      <c r="E14" s="10">
        <v>2.8E-3</v>
      </c>
      <c r="F14" s="10">
        <f t="shared" si="0"/>
        <v>3.3E-3</v>
      </c>
      <c r="G14" s="10"/>
    </row>
    <row r="15" spans="2:7" x14ac:dyDescent="0.25">
      <c r="B15" s="9" t="s">
        <v>25</v>
      </c>
      <c r="C15" s="10">
        <v>8.0000000000000002E-3</v>
      </c>
      <c r="D15" s="10">
        <v>4.3E-3</v>
      </c>
      <c r="E15" s="10">
        <v>2.8E-3</v>
      </c>
      <c r="F15" s="10">
        <f t="shared" si="0"/>
        <v>3.7000000000000002E-3</v>
      </c>
      <c r="G15" s="10"/>
    </row>
    <row r="17" spans="2:8" x14ac:dyDescent="0.25">
      <c r="B17" s="12" t="s">
        <v>27</v>
      </c>
      <c r="C17" s="13"/>
      <c r="D17" s="13"/>
      <c r="E17" s="13"/>
      <c r="F17" s="13"/>
      <c r="G17" s="13"/>
      <c r="H17" s="13"/>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Disclaimer</vt:lpstr>
      <vt:lpstr>Methodology and its limitations</vt:lpstr>
      <vt:lpstr>EUR swap premium today</vt:lpstr>
      <vt:lpstr>USD swap premium today</vt:lpstr>
      <vt:lpstr>GBP swap premium today</vt:lpstr>
    </vt:vector>
  </TitlesOfParts>
  <Company>BNP Paribas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Antonio LUPI</dc:creator>
  <cp:keywords>Classification=Select Classification Level, Classification=Public</cp:keywords>
  <cp:lastModifiedBy>Stanley MYINT</cp:lastModifiedBy>
  <dcterms:created xsi:type="dcterms:W3CDTF">2019-10-31T16:38:30Z</dcterms:created>
  <dcterms:modified xsi:type="dcterms:W3CDTF">2019-12-04T17:26:11Z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4ef33d79-813a-4501-97aa-39146ceb44a0</vt:lpwstr>
  </property>
  <property fmtid="{D5CDD505-2E9C-101B-9397-08002B2CF9AE}" pid="3" name="Classification">
    <vt:lpwstr>Public</vt:lpwstr>
  </property>
</Properties>
</file>