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ropbox\The Long Run\Sets\"/>
    </mc:Choice>
  </mc:AlternateContent>
  <xr:revisionPtr revIDLastSave="0" documentId="13_ncr:1000001_{150A12D7-3DDA-CF40-9F36-408AC4A4994E}" xr6:coauthVersionLast="47" xr6:coauthVersionMax="47" xr10:uidLastSave="{00000000-0000-0000-0000-000000000000}"/>
  <bookViews>
    <workbookView xWindow="28680" yWindow="-120" windowWidth="29040" windowHeight="16440" xr2:uid="{E9D1062D-95A0-40CC-AC90-89DAEA499D92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J44" i="1"/>
  <c r="J61" i="1"/>
  <c r="L59" i="1"/>
  <c r="L58" i="1"/>
  <c r="L49" i="1"/>
  <c r="L50" i="1"/>
  <c r="L51" i="1"/>
  <c r="L52" i="1"/>
  <c r="L53" i="1"/>
  <c r="L54" i="1"/>
  <c r="L55" i="1"/>
  <c r="L56" i="1"/>
  <c r="L57" i="1"/>
  <c r="L60" i="1"/>
  <c r="L48" i="1"/>
  <c r="L41" i="1"/>
  <c r="L42" i="1"/>
  <c r="L43" i="1"/>
  <c r="L44" i="1"/>
  <c r="L61" i="1"/>
</calcChain>
</file>

<file path=xl/sharedStrings.xml><?xml version="1.0" encoding="utf-8"?>
<sst xmlns="http://schemas.openxmlformats.org/spreadsheetml/2006/main" count="493" uniqueCount="107">
  <si>
    <t>Instrument Used</t>
  </si>
  <si>
    <t>Song</t>
  </si>
  <si>
    <t>BPM</t>
  </si>
  <si>
    <t>Started by:</t>
  </si>
  <si>
    <t>Sung By:</t>
  </si>
  <si>
    <t>Del</t>
  </si>
  <si>
    <t>Kevin</t>
  </si>
  <si>
    <t>Duration</t>
  </si>
  <si>
    <t>Include</t>
  </si>
  <si>
    <t>Length</t>
  </si>
  <si>
    <t>7 Bridges</t>
  </si>
  <si>
    <t>All</t>
  </si>
  <si>
    <t>Bass</t>
  </si>
  <si>
    <t>No</t>
  </si>
  <si>
    <t>All She Wants to Do is Dance</t>
  </si>
  <si>
    <t>Yes</t>
  </si>
  <si>
    <t>Already Gone</t>
  </si>
  <si>
    <t>Tele</t>
  </si>
  <si>
    <t>Tele/Strat</t>
  </si>
  <si>
    <t>Best of My Love</t>
  </si>
  <si>
    <t>Any</t>
  </si>
  <si>
    <t>6-String</t>
  </si>
  <si>
    <t>12-String</t>
  </si>
  <si>
    <t>Boys of Summer</t>
  </si>
  <si>
    <t xml:space="preserve">Tele </t>
  </si>
  <si>
    <t>Desperado</t>
  </si>
  <si>
    <t>Dirty Laundry</t>
  </si>
  <si>
    <t>Strat</t>
  </si>
  <si>
    <t>Don't Let Your Love…</t>
  </si>
  <si>
    <t>Funk #49</t>
  </si>
  <si>
    <t>Get Over It</t>
  </si>
  <si>
    <t>Les Paul</t>
  </si>
  <si>
    <t>Heart of the Matter</t>
  </si>
  <si>
    <t>No Strat</t>
  </si>
  <si>
    <t>Tele/Any</t>
  </si>
  <si>
    <t>Heartache</t>
  </si>
  <si>
    <t>Hotel CA</t>
  </si>
  <si>
    <t>Les Paul/Dbl</t>
  </si>
  <si>
    <t>How Long</t>
  </si>
  <si>
    <t>I Can’t Tell You Why</t>
  </si>
  <si>
    <t>In The City</t>
  </si>
  <si>
    <t>No PRS</t>
  </si>
  <si>
    <t>James Dean</t>
  </si>
  <si>
    <t>Les Paul/Any</t>
  </si>
  <si>
    <t>Life In the Fast Lane</t>
  </si>
  <si>
    <t>Life’s Been Good</t>
  </si>
  <si>
    <t>Long Run</t>
  </si>
  <si>
    <t>PRS</t>
  </si>
  <si>
    <t>Love Will Keep Us Alive</t>
  </si>
  <si>
    <t>Lyin’ Eyes</t>
  </si>
  <si>
    <t>New Kid In Town</t>
  </si>
  <si>
    <t>New York Minute</t>
  </si>
  <si>
    <t>One of These Nights</t>
  </si>
  <si>
    <t>Party Town</t>
  </si>
  <si>
    <t>Peaceful Easy Feeling</t>
  </si>
  <si>
    <t>Please Come Home For Christmas</t>
  </si>
  <si>
    <t>Rocky Mountain Way</t>
  </si>
  <si>
    <t>Take It Easy</t>
  </si>
  <si>
    <t>Take It To The Limit</t>
  </si>
  <si>
    <t>Tequila Sunrise</t>
  </si>
  <si>
    <t>Those Shoes</t>
  </si>
  <si>
    <t>Victim of Love</t>
  </si>
  <si>
    <t>Walk Away</t>
  </si>
  <si>
    <t>Wasted Time</t>
  </si>
  <si>
    <t>Witchy Woman</t>
  </si>
  <si>
    <t xml:space="preserve">Lead vox dobro </t>
  </si>
  <si>
    <t>Tom</t>
  </si>
  <si>
    <t>Mike</t>
  </si>
  <si>
    <t>Scott</t>
  </si>
  <si>
    <t>Del Lead vox A Gtr</t>
  </si>
  <si>
    <t>Twenty one</t>
  </si>
  <si>
    <t xml:space="preserve">Doolin' Daltons </t>
  </si>
  <si>
    <t>Bass 1/3 Vox</t>
  </si>
  <si>
    <t>Keys 1/5 vox</t>
  </si>
  <si>
    <t>Drums</t>
  </si>
  <si>
    <t>1/5 Vox</t>
  </si>
  <si>
    <t>Perc</t>
  </si>
  <si>
    <t>1/3 Vox</t>
  </si>
  <si>
    <t>Sock n Tater</t>
  </si>
  <si>
    <t>The heat is on</t>
  </si>
  <si>
    <t xml:space="preserve">Les Paul </t>
  </si>
  <si>
    <t xml:space="preserve">Kevin </t>
  </si>
  <si>
    <t>All in</t>
  </si>
  <si>
    <t>Mike/Drums</t>
  </si>
  <si>
    <t>Drums/bass guitar chunks</t>
  </si>
  <si>
    <t>Del guitar</t>
  </si>
  <si>
    <t>Tim</t>
  </si>
  <si>
    <t>All vox</t>
  </si>
  <si>
    <t>DOOBIE BEOTHER SONGS</t>
  </si>
  <si>
    <t>China Grove</t>
  </si>
  <si>
    <t>Listen to the music</t>
  </si>
  <si>
    <t>Depending on you</t>
  </si>
  <si>
    <t>Minute by minute</t>
  </si>
  <si>
    <t>Rockin down the highway</t>
  </si>
  <si>
    <t>Take me in your arms</t>
  </si>
  <si>
    <t>You belong to me</t>
  </si>
  <si>
    <t>Another park another Sunday</t>
  </si>
  <si>
    <t>Eyes of silver</t>
  </si>
  <si>
    <t>Jesus is just alright</t>
  </si>
  <si>
    <t>What a fool believes</t>
  </si>
  <si>
    <t>Black water</t>
  </si>
  <si>
    <t>Takin it to the streets</t>
  </si>
  <si>
    <t>Mike keys</t>
  </si>
  <si>
    <t>Del A-gtr</t>
  </si>
  <si>
    <t>A-Gtr</t>
  </si>
  <si>
    <t>SG</t>
  </si>
  <si>
    <t>Bass 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</si>
</sst>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C4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5" fontId="0" fillId="0" borderId="3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45" fontId="0" fillId="0" borderId="1" xfId="0" applyNumberFormat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1" fontId="0" fillId="0" borderId="4" xfId="0" applyNumberFormat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5" xfId="0" applyBorder="1"/>
    <xf numFmtId="0" fontId="4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5" fontId="0" fillId="0" borderId="5" xfId="0" applyNumberFormat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20" fontId="0" fillId="0" borderId="5" xfId="0" applyNumberFormat="1" applyBorder="1"/>
    <xf numFmtId="0" fontId="4" fillId="9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1" fillId="2" borderId="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</cellXfs>
  <cellStyles count="1">
    <cellStyle name="Normal" xfId="0" builtinId="0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%20Set%20List%20(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Songs"/>
      <sheetName val="Sheet1"/>
      <sheetName val="Venice PAC"/>
      <sheetName val="RCCL"/>
      <sheetName val="Eagles Set Lists"/>
      <sheetName val="Most Popular"/>
      <sheetName val="CHOIC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9EDCD-0E4A-4326-9DEC-B90023F2EE45}">
  <dimension ref="A1:L61"/>
  <sheetViews>
    <sheetView tabSelected="1" topLeftCell="G1" zoomScaleNormal="100" workbookViewId="0">
      <pane ySplit="2" topLeftCell="G33" activePane="bottomLeft" state="frozen"/>
      <selection activeCell="B39" sqref="B39"/>
      <selection pane="bottomLeft" activeCell="J1" sqref="J1:J1048576"/>
    </sheetView>
  </sheetViews>
  <sheetFormatPr defaultRowHeight="15" x14ac:dyDescent="0.2"/>
  <cols>
    <col min="1" max="1" width="34.03125" bestFit="1" customWidth="1"/>
    <col min="2" max="2" width="4.3046875" customWidth="1"/>
    <col min="3" max="3" width="7.93359375" customWidth="1"/>
    <col min="4" max="4" width="6.72265625" customWidth="1"/>
    <col min="5" max="5" width="7.53125" customWidth="1"/>
    <col min="6" max="6" width="10.76171875" customWidth="1"/>
    <col min="7" max="7" width="7.93359375" customWidth="1"/>
    <col min="8" max="8" width="8.7421875" style="38" customWidth="1"/>
    <col min="9" max="9" width="7.6640625" customWidth="1"/>
    <col min="10" max="10" width="8.203125" customWidth="1"/>
    <col min="11" max="11" width="5.109375" customWidth="1"/>
    <col min="12" max="12" width="6.72265625" customWidth="1"/>
  </cols>
  <sheetData>
    <row r="1" spans="1:12" x14ac:dyDescent="0.2">
      <c r="A1" s="1"/>
      <c r="B1" s="2"/>
      <c r="C1" s="1"/>
      <c r="D1" s="1"/>
      <c r="E1" s="37" t="s">
        <v>0</v>
      </c>
      <c r="F1" s="37"/>
      <c r="G1" s="37"/>
      <c r="H1" s="51"/>
      <c r="I1" s="37"/>
      <c r="J1" s="1"/>
      <c r="K1" s="2"/>
      <c r="L1" s="2"/>
    </row>
    <row r="2" spans="1:12" x14ac:dyDescent="0.2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66</v>
      </c>
      <c r="G2" s="3" t="s">
        <v>6</v>
      </c>
      <c r="H2" s="52" t="s">
        <v>67</v>
      </c>
      <c r="I2" s="4" t="s">
        <v>68</v>
      </c>
      <c r="J2" s="5" t="s">
        <v>7</v>
      </c>
      <c r="K2" s="3" t="s">
        <v>8</v>
      </c>
      <c r="L2" s="3" t="s">
        <v>9</v>
      </c>
    </row>
    <row r="3" spans="1:12" ht="27.75" customHeight="1" x14ac:dyDescent="0.2">
      <c r="A3" s="6" t="s">
        <v>10</v>
      </c>
      <c r="B3" s="7">
        <v>71</v>
      </c>
      <c r="C3" s="7" t="s">
        <v>87</v>
      </c>
      <c r="D3" s="8" t="s">
        <v>11</v>
      </c>
      <c r="E3" s="34" t="s">
        <v>69</v>
      </c>
      <c r="F3" s="7"/>
      <c r="G3" s="7" t="s">
        <v>77</v>
      </c>
      <c r="H3" s="53" t="s">
        <v>75</v>
      </c>
      <c r="I3" s="8" t="s">
        <v>76</v>
      </c>
      <c r="J3" s="11">
        <v>4.8611111111111104E-4</v>
      </c>
      <c r="K3" s="12" t="s">
        <v>13</v>
      </c>
      <c r="L3" s="13" t="str">
        <f t="shared" ref="L3:L40" si="0">IF(K3="Yes",J3,"0:00:00")</f>
        <v>0:00:00</v>
      </c>
    </row>
    <row r="4" spans="1:12" ht="24.75" customHeight="1" x14ac:dyDescent="0.2">
      <c r="A4" s="6" t="s">
        <v>70</v>
      </c>
      <c r="B4" s="7">
        <v>239</v>
      </c>
      <c r="C4" s="7" t="s">
        <v>5</v>
      </c>
      <c r="D4" s="8" t="s">
        <v>11</v>
      </c>
      <c r="E4" s="34" t="s">
        <v>65</v>
      </c>
      <c r="F4" s="7"/>
      <c r="G4" s="7" t="s">
        <v>77</v>
      </c>
      <c r="H4" s="53" t="s">
        <v>75</v>
      </c>
      <c r="I4" s="36" t="s">
        <v>78</v>
      </c>
      <c r="J4" s="11">
        <v>9.166666666666666E-2</v>
      </c>
      <c r="K4" s="12"/>
      <c r="L4" s="13" t="str">
        <f t="shared" si="0"/>
        <v>0:00:00</v>
      </c>
    </row>
    <row r="5" spans="1:12" ht="27.75" customHeight="1" x14ac:dyDescent="0.2">
      <c r="A5" s="6" t="s">
        <v>14</v>
      </c>
      <c r="B5" s="7">
        <v>115</v>
      </c>
      <c r="C5" s="7"/>
      <c r="D5" s="8"/>
      <c r="E5" s="9"/>
      <c r="F5" s="7"/>
      <c r="G5" s="7" t="s">
        <v>77</v>
      </c>
      <c r="H5" s="53" t="s">
        <v>73</v>
      </c>
      <c r="I5" s="8" t="s">
        <v>74</v>
      </c>
      <c r="J5" s="11">
        <v>3.3564814814814811E-3</v>
      </c>
      <c r="K5" s="12" t="s">
        <v>15</v>
      </c>
      <c r="L5" s="13">
        <f t="shared" si="0"/>
        <v>3.3564814814814811E-3</v>
      </c>
    </row>
    <row r="6" spans="1:12" ht="27.75" customHeight="1" x14ac:dyDescent="0.2">
      <c r="A6" s="6" t="s">
        <v>16</v>
      </c>
      <c r="B6" s="7">
        <v>144</v>
      </c>
      <c r="C6" s="14" t="s">
        <v>82</v>
      </c>
      <c r="D6" s="15" t="s">
        <v>5</v>
      </c>
      <c r="E6" s="16" t="s">
        <v>17</v>
      </c>
      <c r="F6" s="17" t="s">
        <v>18</v>
      </c>
      <c r="G6" s="10" t="s">
        <v>12</v>
      </c>
      <c r="H6" s="53" t="s">
        <v>73</v>
      </c>
      <c r="I6" s="8" t="s">
        <v>74</v>
      </c>
      <c r="J6" s="11">
        <v>3.530092592592592E-3</v>
      </c>
      <c r="K6" s="12" t="s">
        <v>15</v>
      </c>
      <c r="L6" s="13">
        <f t="shared" si="0"/>
        <v>3.530092592592592E-3</v>
      </c>
    </row>
    <row r="7" spans="1:12" ht="27.75" customHeight="1" x14ac:dyDescent="0.2">
      <c r="A7" s="6" t="s">
        <v>19</v>
      </c>
      <c r="B7" s="7">
        <v>91</v>
      </c>
      <c r="C7" s="14" t="s">
        <v>5</v>
      </c>
      <c r="D7" s="15" t="s">
        <v>5</v>
      </c>
      <c r="E7" s="9" t="s">
        <v>20</v>
      </c>
      <c r="F7" s="20" t="s">
        <v>22</v>
      </c>
      <c r="G7" s="10" t="s">
        <v>12</v>
      </c>
      <c r="H7" s="53" t="s">
        <v>73</v>
      </c>
      <c r="I7" s="8" t="s">
        <v>74</v>
      </c>
      <c r="J7" s="11">
        <v>3.1828703703703702E-3</v>
      </c>
      <c r="K7" s="12" t="s">
        <v>15</v>
      </c>
      <c r="L7" s="13">
        <f t="shared" si="0"/>
        <v>3.1828703703703702E-3</v>
      </c>
    </row>
    <row r="8" spans="1:12" ht="27.75" customHeight="1" x14ac:dyDescent="0.2">
      <c r="A8" s="6" t="s">
        <v>23</v>
      </c>
      <c r="B8" s="7">
        <v>179</v>
      </c>
      <c r="C8" s="21" t="s">
        <v>74</v>
      </c>
      <c r="D8" s="18" t="s">
        <v>81</v>
      </c>
      <c r="E8" s="16" t="s">
        <v>17</v>
      </c>
      <c r="F8" s="17" t="s">
        <v>24</v>
      </c>
      <c r="G8" s="10" t="s">
        <v>12</v>
      </c>
      <c r="H8" s="53" t="s">
        <v>73</v>
      </c>
      <c r="I8" s="8" t="s">
        <v>74</v>
      </c>
      <c r="J8" s="11">
        <v>3.2638888888888891E-3</v>
      </c>
      <c r="K8" s="12" t="s">
        <v>15</v>
      </c>
      <c r="L8" s="13">
        <f t="shared" si="0"/>
        <v>3.2638888888888891E-3</v>
      </c>
    </row>
    <row r="9" spans="1:12" ht="27.75" customHeight="1" x14ac:dyDescent="0.2">
      <c r="A9" s="6" t="s">
        <v>25</v>
      </c>
      <c r="B9" s="7">
        <v>59</v>
      </c>
      <c r="C9" s="22" t="s">
        <v>67</v>
      </c>
      <c r="D9" s="15" t="s">
        <v>5</v>
      </c>
      <c r="E9" s="9" t="s">
        <v>20</v>
      </c>
      <c r="F9" s="7"/>
      <c r="G9" s="10" t="s">
        <v>12</v>
      </c>
      <c r="H9" s="53" t="s">
        <v>73</v>
      </c>
      <c r="I9" s="8" t="s">
        <v>74</v>
      </c>
      <c r="J9" s="11">
        <v>2.8124999999999995E-3</v>
      </c>
      <c r="K9" s="12" t="s">
        <v>13</v>
      </c>
      <c r="L9" s="13" t="str">
        <f t="shared" si="0"/>
        <v>0:00:00</v>
      </c>
    </row>
    <row r="10" spans="1:12" ht="27.75" x14ac:dyDescent="0.2">
      <c r="A10" s="6" t="s">
        <v>26</v>
      </c>
      <c r="B10" s="7">
        <v>98</v>
      </c>
      <c r="C10" s="49" t="s">
        <v>83</v>
      </c>
      <c r="D10" s="18" t="s">
        <v>81</v>
      </c>
      <c r="E10" s="16" t="s">
        <v>27</v>
      </c>
      <c r="F10" s="17" t="s">
        <v>18</v>
      </c>
      <c r="G10" s="10" t="s">
        <v>12</v>
      </c>
      <c r="H10" s="53" t="s">
        <v>73</v>
      </c>
      <c r="I10" s="8" t="s">
        <v>74</v>
      </c>
      <c r="J10" s="11">
        <v>4.2129629629629626E-3</v>
      </c>
      <c r="K10" s="12" t="s">
        <v>13</v>
      </c>
      <c r="L10" s="13" t="str">
        <f t="shared" si="0"/>
        <v>0:00:00</v>
      </c>
    </row>
    <row r="11" spans="1:12" ht="27.75" customHeight="1" x14ac:dyDescent="0.2">
      <c r="A11" s="6" t="s">
        <v>28</v>
      </c>
      <c r="B11" s="7">
        <v>113</v>
      </c>
      <c r="C11" s="17" t="s">
        <v>82</v>
      </c>
      <c r="D11" s="18" t="s">
        <v>5</v>
      </c>
      <c r="E11" s="9"/>
      <c r="F11" s="7"/>
      <c r="G11" s="10" t="s">
        <v>12</v>
      </c>
      <c r="H11" s="53" t="s">
        <v>73</v>
      </c>
      <c r="I11" s="8" t="s">
        <v>74</v>
      </c>
      <c r="J11" s="11">
        <v>2.6041666666666678E-3</v>
      </c>
      <c r="K11" s="12" t="s">
        <v>13</v>
      </c>
      <c r="L11" s="13" t="str">
        <f t="shared" si="0"/>
        <v>0:00:00</v>
      </c>
    </row>
    <row r="12" spans="1:12" ht="27.75" customHeight="1" x14ac:dyDescent="0.2">
      <c r="A12" s="6" t="s">
        <v>71</v>
      </c>
      <c r="B12" s="7">
        <v>62</v>
      </c>
      <c r="C12" s="17" t="s">
        <v>5</v>
      </c>
      <c r="D12" s="18" t="s">
        <v>5</v>
      </c>
      <c r="E12" s="34" t="s">
        <v>69</v>
      </c>
      <c r="F12" s="7" t="s">
        <v>24</v>
      </c>
      <c r="G12" s="35" t="s">
        <v>72</v>
      </c>
      <c r="H12" s="53" t="s">
        <v>73</v>
      </c>
      <c r="I12" s="8" t="s">
        <v>74</v>
      </c>
      <c r="J12" s="11">
        <v>0.14444444444444443</v>
      </c>
      <c r="K12" s="12"/>
      <c r="L12" s="13" t="str">
        <f t="shared" si="0"/>
        <v>0:00:00</v>
      </c>
    </row>
    <row r="13" spans="1:12" ht="27.75" x14ac:dyDescent="0.2">
      <c r="A13" s="6" t="s">
        <v>29</v>
      </c>
      <c r="B13" s="7">
        <v>96</v>
      </c>
      <c r="C13" s="23" t="s">
        <v>5</v>
      </c>
      <c r="D13" s="24" t="s">
        <v>6</v>
      </c>
      <c r="E13" s="16" t="s">
        <v>27</v>
      </c>
      <c r="F13" s="17" t="s">
        <v>18</v>
      </c>
      <c r="G13" s="35" t="s">
        <v>72</v>
      </c>
      <c r="H13" s="53" t="s">
        <v>73</v>
      </c>
      <c r="I13" s="8" t="s">
        <v>74</v>
      </c>
      <c r="J13" s="11">
        <v>4.1782407407407402E-3</v>
      </c>
      <c r="K13" s="12" t="s">
        <v>15</v>
      </c>
      <c r="L13" s="13">
        <f t="shared" si="0"/>
        <v>4.1782407407407402E-3</v>
      </c>
    </row>
    <row r="14" spans="1:12" ht="27.75" x14ac:dyDescent="0.2">
      <c r="A14" s="6" t="s">
        <v>30</v>
      </c>
      <c r="B14" s="7">
        <v>165</v>
      </c>
      <c r="C14" s="14" t="s">
        <v>5</v>
      </c>
      <c r="D14" s="15" t="s">
        <v>5</v>
      </c>
      <c r="E14" s="16" t="s">
        <v>17</v>
      </c>
      <c r="F14" s="25" t="s">
        <v>31</v>
      </c>
      <c r="G14" s="35" t="s">
        <v>72</v>
      </c>
      <c r="H14" s="53" t="s">
        <v>73</v>
      </c>
      <c r="I14" s="8" t="s">
        <v>74</v>
      </c>
      <c r="J14" s="11">
        <v>2.8240740740740743E-3</v>
      </c>
      <c r="K14" s="12" t="s">
        <v>13</v>
      </c>
      <c r="L14" s="13" t="str">
        <f t="shared" si="0"/>
        <v>0:00:00</v>
      </c>
    </row>
    <row r="15" spans="1:12" ht="27.75" x14ac:dyDescent="0.2">
      <c r="A15" s="6" t="s">
        <v>32</v>
      </c>
      <c r="B15" s="7">
        <v>88</v>
      </c>
      <c r="C15" s="17" t="s">
        <v>82</v>
      </c>
      <c r="D15" s="18" t="s">
        <v>81</v>
      </c>
      <c r="E15" s="26" t="s">
        <v>33</v>
      </c>
      <c r="F15" s="17" t="s">
        <v>34</v>
      </c>
      <c r="G15" s="35" t="s">
        <v>72</v>
      </c>
      <c r="H15" s="53" t="s">
        <v>73</v>
      </c>
      <c r="I15" s="8" t="s">
        <v>74</v>
      </c>
      <c r="J15" s="11">
        <v>3.4837962962962965E-3</v>
      </c>
      <c r="K15" s="12" t="s">
        <v>13</v>
      </c>
      <c r="L15" s="13" t="str">
        <f t="shared" si="0"/>
        <v>0:00:00</v>
      </c>
    </row>
    <row r="16" spans="1:12" ht="27.75" x14ac:dyDescent="0.2">
      <c r="A16" s="6" t="s">
        <v>35</v>
      </c>
      <c r="B16" s="7">
        <v>120</v>
      </c>
      <c r="C16" s="7" t="s">
        <v>74</v>
      </c>
      <c r="D16" s="18" t="s">
        <v>81</v>
      </c>
      <c r="E16" s="26" t="s">
        <v>33</v>
      </c>
      <c r="F16" s="17" t="s">
        <v>18</v>
      </c>
      <c r="G16" s="35" t="s">
        <v>72</v>
      </c>
      <c r="H16" s="53" t="s">
        <v>73</v>
      </c>
      <c r="I16" s="8" t="s">
        <v>74</v>
      </c>
      <c r="J16" s="11">
        <v>3.2638888888888891E-3</v>
      </c>
      <c r="K16" s="12" t="s">
        <v>13</v>
      </c>
      <c r="L16" s="13" t="str">
        <f t="shared" si="0"/>
        <v>0:00:00</v>
      </c>
    </row>
    <row r="17" spans="1:12" ht="27.75" x14ac:dyDescent="0.2">
      <c r="A17" s="6" t="s">
        <v>36</v>
      </c>
      <c r="B17" s="7">
        <v>75</v>
      </c>
      <c r="C17" s="10" t="s">
        <v>74</v>
      </c>
      <c r="D17" s="18" t="s">
        <v>81</v>
      </c>
      <c r="E17" s="9" t="s">
        <v>20</v>
      </c>
      <c r="F17" s="25" t="s">
        <v>37</v>
      </c>
      <c r="G17" s="35" t="s">
        <v>72</v>
      </c>
      <c r="H17" s="53" t="s">
        <v>73</v>
      </c>
      <c r="I17" s="8" t="s">
        <v>74</v>
      </c>
      <c r="J17" s="11">
        <v>4.6064814814814788E-3</v>
      </c>
      <c r="K17" s="12" t="s">
        <v>15</v>
      </c>
      <c r="L17" s="13">
        <f t="shared" si="0"/>
        <v>4.6064814814814788E-3</v>
      </c>
    </row>
    <row r="18" spans="1:12" ht="27.75" x14ac:dyDescent="0.2">
      <c r="A18" s="6" t="s">
        <v>38</v>
      </c>
      <c r="B18" s="7">
        <v>140</v>
      </c>
      <c r="C18" s="23" t="s">
        <v>82</v>
      </c>
      <c r="D18" s="15" t="s">
        <v>5</v>
      </c>
      <c r="E18" s="26" t="s">
        <v>33</v>
      </c>
      <c r="F18" s="17" t="s">
        <v>18</v>
      </c>
      <c r="G18" s="35" t="s">
        <v>72</v>
      </c>
      <c r="H18" s="53" t="s">
        <v>73</v>
      </c>
      <c r="I18" s="8" t="s">
        <v>74</v>
      </c>
      <c r="J18" s="11">
        <v>2.2685185185185182E-3</v>
      </c>
      <c r="K18" s="12" t="s">
        <v>13</v>
      </c>
      <c r="L18" s="13" t="str">
        <f t="shared" si="0"/>
        <v>0:00:00</v>
      </c>
    </row>
    <row r="19" spans="1:12" ht="27.75" x14ac:dyDescent="0.2">
      <c r="A19" s="6" t="s">
        <v>39</v>
      </c>
      <c r="B19" s="7">
        <v>85</v>
      </c>
      <c r="C19" s="22" t="s">
        <v>67</v>
      </c>
      <c r="D19" s="27" t="s">
        <v>6</v>
      </c>
      <c r="E19" s="9" t="s">
        <v>20</v>
      </c>
      <c r="F19" s="25" t="s">
        <v>31</v>
      </c>
      <c r="G19" s="35" t="s">
        <v>72</v>
      </c>
      <c r="H19" s="53" t="s">
        <v>73</v>
      </c>
      <c r="I19" s="8" t="s">
        <v>74</v>
      </c>
      <c r="J19" s="11">
        <v>3.6805555555555554E-3</v>
      </c>
      <c r="K19" s="12" t="s">
        <v>13</v>
      </c>
      <c r="L19" s="13" t="str">
        <f t="shared" si="0"/>
        <v>0:00:00</v>
      </c>
    </row>
    <row r="20" spans="1:12" ht="27.75" x14ac:dyDescent="0.2">
      <c r="A20" s="6" t="s">
        <v>40</v>
      </c>
      <c r="B20" s="7">
        <v>80</v>
      </c>
      <c r="C20" s="21" t="s">
        <v>74</v>
      </c>
      <c r="D20" s="18" t="s">
        <v>81</v>
      </c>
      <c r="E20" s="28" t="s">
        <v>41</v>
      </c>
      <c r="F20" s="7" t="s">
        <v>20</v>
      </c>
      <c r="G20" s="35" t="s">
        <v>72</v>
      </c>
      <c r="H20" s="53" t="s">
        <v>73</v>
      </c>
      <c r="I20" s="8" t="s">
        <v>74</v>
      </c>
      <c r="J20" s="11">
        <v>3.2291666666666649E-3</v>
      </c>
      <c r="K20" s="12" t="s">
        <v>13</v>
      </c>
      <c r="L20" s="13" t="str">
        <f t="shared" si="0"/>
        <v>0:00:00</v>
      </c>
    </row>
    <row r="21" spans="1:12" ht="27.75" x14ac:dyDescent="0.2">
      <c r="A21" s="6" t="s">
        <v>42</v>
      </c>
      <c r="B21" s="7">
        <v>141</v>
      </c>
      <c r="C21" s="29" t="s">
        <v>82</v>
      </c>
      <c r="D21" s="24" t="s">
        <v>5</v>
      </c>
      <c r="E21" s="9" t="s">
        <v>20</v>
      </c>
      <c r="F21" s="25" t="s">
        <v>43</v>
      </c>
      <c r="G21" s="35" t="s">
        <v>72</v>
      </c>
      <c r="H21" s="53" t="s">
        <v>73</v>
      </c>
      <c r="I21" s="8" t="s">
        <v>74</v>
      </c>
      <c r="J21" s="11">
        <v>2.4537037037037036E-3</v>
      </c>
      <c r="K21" s="12" t="s">
        <v>13</v>
      </c>
      <c r="L21" s="13" t="str">
        <f t="shared" si="0"/>
        <v>0:00:00</v>
      </c>
    </row>
    <row r="22" spans="1:12" ht="27.75" x14ac:dyDescent="0.2">
      <c r="A22" s="6" t="s">
        <v>44</v>
      </c>
      <c r="B22" s="7">
        <v>111</v>
      </c>
      <c r="C22" s="14" t="s">
        <v>5</v>
      </c>
      <c r="D22" s="18" t="s">
        <v>6</v>
      </c>
      <c r="E22" s="16" t="s">
        <v>27</v>
      </c>
      <c r="F22" s="17" t="s">
        <v>27</v>
      </c>
      <c r="G22" s="35" t="s">
        <v>72</v>
      </c>
      <c r="H22" s="53" t="s">
        <v>73</v>
      </c>
      <c r="I22" s="8" t="s">
        <v>74</v>
      </c>
      <c r="J22" s="11">
        <v>3.3564814814814811E-3</v>
      </c>
      <c r="K22" s="12" t="s">
        <v>15</v>
      </c>
      <c r="L22" s="13">
        <f t="shared" si="0"/>
        <v>3.3564814814814811E-3</v>
      </c>
    </row>
    <row r="23" spans="1:12" ht="27.75" x14ac:dyDescent="0.2">
      <c r="A23" s="6" t="s">
        <v>45</v>
      </c>
      <c r="B23" s="7">
        <v>95</v>
      </c>
      <c r="C23" s="21" t="s">
        <v>74</v>
      </c>
      <c r="D23" s="18" t="s">
        <v>6</v>
      </c>
      <c r="E23" s="16" t="s">
        <v>27</v>
      </c>
      <c r="F23" s="17" t="s">
        <v>17</v>
      </c>
      <c r="G23" s="35" t="s">
        <v>72</v>
      </c>
      <c r="H23" s="53" t="s">
        <v>73</v>
      </c>
      <c r="I23" s="8" t="s">
        <v>74</v>
      </c>
      <c r="J23" s="11">
        <v>5.4282407407407404E-3</v>
      </c>
      <c r="K23" s="12" t="s">
        <v>13</v>
      </c>
      <c r="L23" s="13" t="str">
        <f t="shared" si="0"/>
        <v>0:00:00</v>
      </c>
    </row>
    <row r="24" spans="1:12" ht="27.75" x14ac:dyDescent="0.2">
      <c r="A24" s="6" t="s">
        <v>46</v>
      </c>
      <c r="B24" s="7">
        <v>102</v>
      </c>
      <c r="C24" s="21" t="s">
        <v>82</v>
      </c>
      <c r="D24" s="18" t="s">
        <v>6</v>
      </c>
      <c r="E24" s="30" t="s">
        <v>47</v>
      </c>
      <c r="F24" s="25" t="s">
        <v>31</v>
      </c>
      <c r="G24" s="35" t="s">
        <v>72</v>
      </c>
      <c r="H24" s="53" t="s">
        <v>73</v>
      </c>
      <c r="I24" s="8" t="s">
        <v>74</v>
      </c>
      <c r="J24" s="11">
        <v>4.4560185185185189E-3</v>
      </c>
      <c r="K24" s="12" t="s">
        <v>13</v>
      </c>
      <c r="L24" s="13" t="str">
        <f t="shared" si="0"/>
        <v>0:00:00</v>
      </c>
    </row>
    <row r="25" spans="1:12" ht="27.75" x14ac:dyDescent="0.2">
      <c r="A25" s="6" t="s">
        <v>48</v>
      </c>
      <c r="B25" s="7">
        <v>97</v>
      </c>
      <c r="C25" s="7" t="s">
        <v>82</v>
      </c>
      <c r="D25" s="18" t="s">
        <v>6</v>
      </c>
      <c r="E25" s="9" t="s">
        <v>20</v>
      </c>
      <c r="F25" s="19" t="s">
        <v>21</v>
      </c>
      <c r="G25" s="35" t="s">
        <v>72</v>
      </c>
      <c r="H25" s="53" t="s">
        <v>73</v>
      </c>
      <c r="I25" s="8" t="s">
        <v>74</v>
      </c>
      <c r="J25" s="11">
        <v>3.5300925925925925E-3</v>
      </c>
      <c r="K25" s="12" t="s">
        <v>13</v>
      </c>
      <c r="L25" s="13" t="str">
        <f t="shared" si="0"/>
        <v>0:00:00</v>
      </c>
    </row>
    <row r="26" spans="1:12" ht="27.75" x14ac:dyDescent="0.2">
      <c r="A26" s="6" t="s">
        <v>49</v>
      </c>
      <c r="B26" s="7">
        <v>134</v>
      </c>
      <c r="C26" s="7" t="s">
        <v>82</v>
      </c>
      <c r="D26" s="15" t="s">
        <v>5</v>
      </c>
      <c r="E26" s="9" t="s">
        <v>20</v>
      </c>
      <c r="F26" s="20" t="s">
        <v>22</v>
      </c>
      <c r="G26" s="35" t="s">
        <v>72</v>
      </c>
      <c r="H26" s="53" t="s">
        <v>73</v>
      </c>
      <c r="I26" s="8" t="s">
        <v>74</v>
      </c>
      <c r="J26" s="11">
        <v>4.4907407407407405E-3</v>
      </c>
      <c r="K26" s="12" t="s">
        <v>13</v>
      </c>
      <c r="L26" s="13" t="str">
        <f t="shared" si="0"/>
        <v>0:00:00</v>
      </c>
    </row>
    <row r="27" spans="1:12" ht="27.75" x14ac:dyDescent="0.2">
      <c r="A27" s="6" t="s">
        <v>50</v>
      </c>
      <c r="B27" s="7">
        <v>109</v>
      </c>
      <c r="C27" s="22" t="s">
        <v>67</v>
      </c>
      <c r="D27" s="15" t="s">
        <v>5</v>
      </c>
      <c r="E27" s="26" t="s">
        <v>33</v>
      </c>
      <c r="F27" s="7" t="s">
        <v>20</v>
      </c>
      <c r="G27" s="35" t="s">
        <v>72</v>
      </c>
      <c r="H27" s="53" t="s">
        <v>73</v>
      </c>
      <c r="I27" s="8" t="s">
        <v>74</v>
      </c>
      <c r="J27" s="11">
        <v>3.4374999999999996E-3</v>
      </c>
      <c r="K27" s="12" t="s">
        <v>13</v>
      </c>
      <c r="L27" s="13" t="str">
        <f t="shared" si="0"/>
        <v>0:00:00</v>
      </c>
    </row>
    <row r="28" spans="1:12" ht="27.75" x14ac:dyDescent="0.2">
      <c r="A28" s="6" t="s">
        <v>51</v>
      </c>
      <c r="B28" s="7">
        <v>66</v>
      </c>
      <c r="C28" s="22" t="s">
        <v>67</v>
      </c>
      <c r="D28" s="18" t="s">
        <v>5</v>
      </c>
      <c r="E28" s="26"/>
      <c r="F28" s="7"/>
      <c r="G28" s="35" t="s">
        <v>72</v>
      </c>
      <c r="H28" s="53" t="s">
        <v>73</v>
      </c>
      <c r="I28" s="8" t="s">
        <v>74</v>
      </c>
      <c r="J28" s="11">
        <v>4.6064814814814788E-3</v>
      </c>
      <c r="K28" s="12" t="s">
        <v>13</v>
      </c>
      <c r="L28" s="13" t="str">
        <f t="shared" si="0"/>
        <v>0:00:00</v>
      </c>
    </row>
    <row r="29" spans="1:12" ht="54.75" x14ac:dyDescent="0.2">
      <c r="A29" s="6" t="s">
        <v>52</v>
      </c>
      <c r="B29" s="7">
        <v>109</v>
      </c>
      <c r="C29" s="35" t="s">
        <v>84</v>
      </c>
      <c r="D29" s="15" t="s">
        <v>5</v>
      </c>
      <c r="E29" s="9" t="s">
        <v>20</v>
      </c>
      <c r="F29" s="17" t="s">
        <v>24</v>
      </c>
      <c r="G29" s="35" t="s">
        <v>72</v>
      </c>
      <c r="H29" s="53" t="s">
        <v>73</v>
      </c>
      <c r="I29" s="8" t="s">
        <v>74</v>
      </c>
      <c r="J29" s="11">
        <v>2.824074074074083E-3</v>
      </c>
      <c r="K29" s="12" t="s">
        <v>13</v>
      </c>
      <c r="L29" s="13" t="str">
        <f t="shared" si="0"/>
        <v>0:00:00</v>
      </c>
    </row>
    <row r="30" spans="1:12" ht="27.75" x14ac:dyDescent="0.2">
      <c r="A30" s="6" t="s">
        <v>53</v>
      </c>
      <c r="B30" s="7">
        <v>141</v>
      </c>
      <c r="C30" s="10" t="s">
        <v>85</v>
      </c>
      <c r="D30" s="15" t="s">
        <v>5</v>
      </c>
      <c r="E30" s="9"/>
      <c r="F30" s="17"/>
      <c r="G30" s="35" t="s">
        <v>72</v>
      </c>
      <c r="H30" s="53" t="s">
        <v>73</v>
      </c>
      <c r="I30" s="8" t="s">
        <v>74</v>
      </c>
      <c r="J30" s="11">
        <v>2.0601851851851853E-3</v>
      </c>
      <c r="K30" s="12" t="s">
        <v>13</v>
      </c>
      <c r="L30" s="13" t="str">
        <f t="shared" si="0"/>
        <v>0:00:00</v>
      </c>
    </row>
    <row r="31" spans="1:12" ht="27.75" x14ac:dyDescent="0.2">
      <c r="A31" s="6" t="s">
        <v>54</v>
      </c>
      <c r="B31" s="7">
        <v>142</v>
      </c>
      <c r="C31" s="7" t="s">
        <v>82</v>
      </c>
      <c r="D31" s="31" t="s">
        <v>5</v>
      </c>
      <c r="E31" s="9" t="s">
        <v>20</v>
      </c>
      <c r="F31" s="17" t="s">
        <v>18</v>
      </c>
      <c r="G31" s="35" t="s">
        <v>72</v>
      </c>
      <c r="H31" s="53" t="s">
        <v>73</v>
      </c>
      <c r="I31" s="8" t="s">
        <v>74</v>
      </c>
      <c r="J31" s="11">
        <v>3.0671296296296245E-3</v>
      </c>
      <c r="K31" s="12" t="s">
        <v>13</v>
      </c>
      <c r="L31" s="13" t="str">
        <f t="shared" si="0"/>
        <v>0:00:00</v>
      </c>
    </row>
    <row r="32" spans="1:12" ht="27.75" x14ac:dyDescent="0.2">
      <c r="A32" s="6" t="s">
        <v>55</v>
      </c>
      <c r="B32" s="7">
        <v>61</v>
      </c>
      <c r="C32" s="22" t="s">
        <v>67</v>
      </c>
      <c r="D32" s="18" t="s">
        <v>81</v>
      </c>
      <c r="E32" s="9" t="s">
        <v>20</v>
      </c>
      <c r="F32" s="17" t="s">
        <v>18</v>
      </c>
      <c r="G32" s="35" t="s">
        <v>72</v>
      </c>
      <c r="H32" s="53" t="s">
        <v>73</v>
      </c>
      <c r="I32" s="8" t="s">
        <v>74</v>
      </c>
      <c r="J32" s="11">
        <v>2.0601851851851853E-3</v>
      </c>
      <c r="K32" s="12" t="s">
        <v>13</v>
      </c>
      <c r="L32" s="13" t="str">
        <f t="shared" si="0"/>
        <v>0:00:00</v>
      </c>
    </row>
    <row r="33" spans="1:12" ht="27.75" x14ac:dyDescent="0.2">
      <c r="A33" s="6" t="s">
        <v>56</v>
      </c>
      <c r="B33" s="7">
        <v>86</v>
      </c>
      <c r="C33" s="23" t="s">
        <v>86</v>
      </c>
      <c r="D33" s="18" t="s">
        <v>81</v>
      </c>
      <c r="E33" s="26" t="s">
        <v>33</v>
      </c>
      <c r="F33" s="25" t="s">
        <v>43</v>
      </c>
      <c r="G33" s="35" t="s">
        <v>72</v>
      </c>
      <c r="H33" s="53" t="s">
        <v>73</v>
      </c>
      <c r="I33" s="8" t="s">
        <v>74</v>
      </c>
      <c r="J33" s="11">
        <v>4.0740740740740746E-3</v>
      </c>
      <c r="K33" s="12" t="s">
        <v>13</v>
      </c>
      <c r="L33" s="13" t="str">
        <f t="shared" si="0"/>
        <v>0:00:00</v>
      </c>
    </row>
    <row r="34" spans="1:12" ht="27.75" x14ac:dyDescent="0.2">
      <c r="A34" s="6" t="s">
        <v>57</v>
      </c>
      <c r="B34" s="7">
        <v>140</v>
      </c>
      <c r="C34" s="7" t="s">
        <v>82</v>
      </c>
      <c r="D34" s="15" t="s">
        <v>5</v>
      </c>
      <c r="E34" s="9" t="s">
        <v>20</v>
      </c>
      <c r="F34" s="17" t="s">
        <v>18</v>
      </c>
      <c r="G34" s="35" t="s">
        <v>72</v>
      </c>
      <c r="H34" s="53" t="s">
        <v>73</v>
      </c>
      <c r="I34" s="8" t="s">
        <v>74</v>
      </c>
      <c r="J34" s="11">
        <v>2.3958333333333331E-3</v>
      </c>
      <c r="K34" s="12" t="s">
        <v>15</v>
      </c>
      <c r="L34" s="13">
        <f t="shared" si="0"/>
        <v>2.3958333333333331E-3</v>
      </c>
    </row>
    <row r="35" spans="1:12" ht="27.75" x14ac:dyDescent="0.2">
      <c r="A35" s="6" t="s">
        <v>58</v>
      </c>
      <c r="B35" s="7">
        <v>88</v>
      </c>
      <c r="C35" s="7" t="s">
        <v>67</v>
      </c>
      <c r="D35" s="15" t="s">
        <v>5</v>
      </c>
      <c r="E35" s="9" t="s">
        <v>20</v>
      </c>
      <c r="F35" s="17" t="s">
        <v>18</v>
      </c>
      <c r="G35" s="35" t="s">
        <v>72</v>
      </c>
      <c r="H35" s="53" t="s">
        <v>73</v>
      </c>
      <c r="I35" s="8" t="s">
        <v>74</v>
      </c>
      <c r="J35" s="11">
        <v>2.650462962962963E-3</v>
      </c>
      <c r="K35" s="12" t="s">
        <v>15</v>
      </c>
      <c r="L35" s="13">
        <f t="shared" si="0"/>
        <v>2.650462962962963E-3</v>
      </c>
    </row>
    <row r="36" spans="1:12" ht="27.75" x14ac:dyDescent="0.2">
      <c r="A36" s="6" t="s">
        <v>59</v>
      </c>
      <c r="B36" s="7">
        <v>108</v>
      </c>
      <c r="C36" s="23" t="s">
        <v>5</v>
      </c>
      <c r="D36" s="31" t="s">
        <v>5</v>
      </c>
      <c r="E36" s="9" t="s">
        <v>20</v>
      </c>
      <c r="F36" s="19" t="s">
        <v>21</v>
      </c>
      <c r="G36" s="35" t="s">
        <v>72</v>
      </c>
      <c r="H36" s="53" t="s">
        <v>73</v>
      </c>
      <c r="I36" s="8" t="s">
        <v>74</v>
      </c>
      <c r="J36" s="11">
        <v>1.8865740740740739E-3</v>
      </c>
      <c r="K36" s="12" t="s">
        <v>15</v>
      </c>
      <c r="L36" s="13">
        <f t="shared" si="0"/>
        <v>1.8865740740740739E-3</v>
      </c>
    </row>
    <row r="37" spans="1:12" ht="27.75" x14ac:dyDescent="0.2">
      <c r="A37" s="6" t="s">
        <v>79</v>
      </c>
      <c r="B37" s="7">
        <v>151</v>
      </c>
      <c r="C37" s="23" t="s">
        <v>82</v>
      </c>
      <c r="D37" s="31" t="s">
        <v>5</v>
      </c>
      <c r="E37" s="9" t="s">
        <v>80</v>
      </c>
      <c r="F37" s="19"/>
      <c r="G37" s="35" t="s">
        <v>72</v>
      </c>
      <c r="H37" s="53"/>
      <c r="I37" s="8"/>
      <c r="J37" s="11"/>
      <c r="K37" s="12" t="s">
        <v>15</v>
      </c>
      <c r="L37" s="13">
        <f t="shared" si="0"/>
        <v>0</v>
      </c>
    </row>
    <row r="38" spans="1:12" ht="27.75" x14ac:dyDescent="0.2">
      <c r="A38" s="6" t="s">
        <v>60</v>
      </c>
      <c r="B38" s="7">
        <v>81</v>
      </c>
      <c r="C38" s="21" t="s">
        <v>74</v>
      </c>
      <c r="D38" s="18" t="s">
        <v>81</v>
      </c>
      <c r="E38" s="30" t="s">
        <v>47</v>
      </c>
      <c r="F38" s="25" t="s">
        <v>31</v>
      </c>
      <c r="G38" s="35" t="s">
        <v>72</v>
      </c>
      <c r="H38" s="53" t="s">
        <v>73</v>
      </c>
      <c r="I38" s="8" t="s">
        <v>74</v>
      </c>
      <c r="J38" s="11">
        <v>3.3796296296296304E-3</v>
      </c>
      <c r="K38" s="12" t="s">
        <v>15</v>
      </c>
      <c r="L38" s="13">
        <f t="shared" si="0"/>
        <v>3.3796296296296304E-3</v>
      </c>
    </row>
    <row r="39" spans="1:12" ht="24.75" customHeight="1" x14ac:dyDescent="0.2">
      <c r="A39" s="6" t="s">
        <v>70</v>
      </c>
      <c r="B39" s="7">
        <v>239</v>
      </c>
      <c r="C39" s="7" t="s">
        <v>85</v>
      </c>
      <c r="D39" s="8" t="s">
        <v>11</v>
      </c>
      <c r="E39" s="34" t="s">
        <v>65</v>
      </c>
      <c r="F39" s="7"/>
      <c r="G39" s="35" t="s">
        <v>72</v>
      </c>
      <c r="H39" s="53" t="s">
        <v>75</v>
      </c>
      <c r="I39" s="36" t="s">
        <v>78</v>
      </c>
      <c r="J39" s="11">
        <v>9.166666666666666E-2</v>
      </c>
      <c r="K39" s="12" t="s">
        <v>13</v>
      </c>
      <c r="L39" s="13" t="str">
        <f t="shared" si="0"/>
        <v>0:00:00</v>
      </c>
    </row>
    <row r="40" spans="1:12" ht="27.75" x14ac:dyDescent="0.2">
      <c r="A40" s="6" t="s">
        <v>61</v>
      </c>
      <c r="B40" s="7">
        <v>85</v>
      </c>
      <c r="C40" s="23" t="s">
        <v>85</v>
      </c>
      <c r="D40" s="18" t="s">
        <v>6</v>
      </c>
      <c r="E40" s="26" t="s">
        <v>33</v>
      </c>
      <c r="F40" s="7" t="s">
        <v>20</v>
      </c>
      <c r="G40" s="35" t="s">
        <v>72</v>
      </c>
      <c r="H40" s="53" t="s">
        <v>73</v>
      </c>
      <c r="I40" s="8" t="s">
        <v>74</v>
      </c>
      <c r="J40" s="11">
        <v>2.7314814814814771E-3</v>
      </c>
      <c r="K40" s="12" t="s">
        <v>15</v>
      </c>
      <c r="L40" s="13">
        <f t="shared" si="0"/>
        <v>2.7314814814814771E-3</v>
      </c>
    </row>
    <row r="41" spans="1:12" ht="27.75" x14ac:dyDescent="0.2">
      <c r="A41" s="6" t="s">
        <v>62</v>
      </c>
      <c r="B41" s="7">
        <v>106</v>
      </c>
      <c r="C41" s="23" t="s">
        <v>85</v>
      </c>
      <c r="D41" s="18" t="s">
        <v>6</v>
      </c>
      <c r="E41" s="28" t="s">
        <v>41</v>
      </c>
      <c r="F41" s="7" t="s">
        <v>20</v>
      </c>
      <c r="G41" s="35" t="s">
        <v>72</v>
      </c>
      <c r="H41" s="53" t="s">
        <v>73</v>
      </c>
      <c r="I41" s="8" t="s">
        <v>74</v>
      </c>
      <c r="J41" s="11">
        <v>2.6041666666666678E-3</v>
      </c>
      <c r="K41" s="12" t="s">
        <v>15</v>
      </c>
      <c r="L41" s="13">
        <f t="shared" ref="L41:L43" si="1">IF(K41="Yes",J41,"0:00:00")</f>
        <v>2.6041666666666678E-3</v>
      </c>
    </row>
    <row r="42" spans="1:12" ht="27.75" x14ac:dyDescent="0.2">
      <c r="A42" s="6" t="s">
        <v>63</v>
      </c>
      <c r="B42" s="7">
        <v>61</v>
      </c>
      <c r="C42" s="22" t="s">
        <v>67</v>
      </c>
      <c r="D42" s="15" t="s">
        <v>5</v>
      </c>
      <c r="E42" s="9"/>
      <c r="F42" s="17" t="s">
        <v>18</v>
      </c>
      <c r="G42" s="35" t="s">
        <v>72</v>
      </c>
      <c r="H42" s="53" t="s">
        <v>73</v>
      </c>
      <c r="I42" s="8" t="s">
        <v>74</v>
      </c>
      <c r="J42" s="11">
        <v>3.5069444444444445E-3</v>
      </c>
      <c r="K42" s="12" t="s">
        <v>15</v>
      </c>
      <c r="L42" s="13">
        <f t="shared" si="1"/>
        <v>3.5069444444444445E-3</v>
      </c>
    </row>
    <row r="43" spans="1:12" ht="27.75" x14ac:dyDescent="0.2">
      <c r="A43" s="6" t="s">
        <v>64</v>
      </c>
      <c r="B43" s="7">
        <v>98</v>
      </c>
      <c r="C43" s="21" t="s">
        <v>74</v>
      </c>
      <c r="D43" s="18" t="s">
        <v>6</v>
      </c>
      <c r="E43" s="26" t="s">
        <v>33</v>
      </c>
      <c r="F43" s="17" t="s">
        <v>18</v>
      </c>
      <c r="G43" s="35" t="s">
        <v>72</v>
      </c>
      <c r="H43" s="53" t="s">
        <v>73</v>
      </c>
      <c r="I43" s="8" t="s">
        <v>74</v>
      </c>
      <c r="J43" s="11">
        <v>3.0208333333333333E-3</v>
      </c>
      <c r="K43" s="12" t="s">
        <v>15</v>
      </c>
      <c r="L43" s="13">
        <f t="shared" si="1"/>
        <v>3.0208333333333333E-3</v>
      </c>
    </row>
    <row r="44" spans="1:12" x14ac:dyDescent="0.2">
      <c r="B44" s="32"/>
      <c r="J44" s="33">
        <f>SUM(J3:J43)</f>
        <v>0.44678240740740732</v>
      </c>
      <c r="K44" s="12" t="s">
        <v>15</v>
      </c>
      <c r="L44" s="33">
        <f>SUM(L3:L43)</f>
        <v>4.7650462962962957E-2</v>
      </c>
    </row>
    <row r="46" spans="1:12" x14ac:dyDescent="0.2">
      <c r="A46" s="50" t="s">
        <v>88</v>
      </c>
      <c r="B46" s="50"/>
      <c r="C46" s="50"/>
      <c r="D46" s="50"/>
      <c r="E46" s="50"/>
      <c r="F46" s="50"/>
      <c r="G46" s="50"/>
      <c r="H46" s="54"/>
      <c r="I46" s="50"/>
      <c r="J46" s="50"/>
      <c r="K46" s="50"/>
      <c r="L46" s="50"/>
    </row>
    <row r="47" spans="1:12" x14ac:dyDescent="0.2">
      <c r="A47" s="44" t="s">
        <v>1</v>
      </c>
      <c r="B47" s="44" t="s">
        <v>2</v>
      </c>
      <c r="C47" s="44" t="s">
        <v>3</v>
      </c>
      <c r="D47" s="45" t="s">
        <v>4</v>
      </c>
      <c r="E47" s="46" t="s">
        <v>5</v>
      </c>
      <c r="F47" s="44" t="s">
        <v>66</v>
      </c>
      <c r="G47" s="44" t="s">
        <v>6</v>
      </c>
      <c r="H47" s="55" t="s">
        <v>67</v>
      </c>
      <c r="I47" s="45" t="s">
        <v>68</v>
      </c>
      <c r="J47" s="46" t="s">
        <v>7</v>
      </c>
      <c r="K47" s="44" t="s">
        <v>8</v>
      </c>
      <c r="L47" s="44" t="s">
        <v>9</v>
      </c>
    </row>
    <row r="48" spans="1:12" ht="27.75" customHeight="1" x14ac:dyDescent="0.2">
      <c r="A48" s="39" t="s">
        <v>89</v>
      </c>
      <c r="B48" s="39"/>
      <c r="C48" s="39" t="s">
        <v>85</v>
      </c>
      <c r="D48" s="39" t="s">
        <v>6</v>
      </c>
      <c r="E48" s="39" t="s">
        <v>47</v>
      </c>
      <c r="F48" s="39" t="s">
        <v>105</v>
      </c>
      <c r="G48" s="39"/>
      <c r="H48" s="56" t="s">
        <v>73</v>
      </c>
      <c r="I48" s="40" t="s">
        <v>74</v>
      </c>
      <c r="J48" s="48">
        <v>0.13541666666666666</v>
      </c>
      <c r="K48" s="41" t="s">
        <v>15</v>
      </c>
      <c r="L48" s="42">
        <f>IF(K48="Yes",J48,"0:00:00")</f>
        <v>0.13541666666666666</v>
      </c>
    </row>
    <row r="49" spans="1:12" ht="27.75" x14ac:dyDescent="0.2">
      <c r="A49" s="39" t="s">
        <v>90</v>
      </c>
      <c r="B49" s="39"/>
      <c r="C49" s="39" t="s">
        <v>85</v>
      </c>
      <c r="D49" s="39" t="s">
        <v>5</v>
      </c>
      <c r="E49" s="39" t="s">
        <v>104</v>
      </c>
      <c r="F49" s="39" t="s">
        <v>104</v>
      </c>
      <c r="G49" s="43" t="s">
        <v>72</v>
      </c>
      <c r="H49" s="56" t="s">
        <v>73</v>
      </c>
      <c r="I49" s="40" t="s">
        <v>74</v>
      </c>
      <c r="J49" s="48"/>
      <c r="K49" s="41" t="s">
        <v>15</v>
      </c>
      <c r="L49" s="42">
        <f>IF(K49="Yes",J49,"0:00:00")</f>
        <v>0</v>
      </c>
    </row>
    <row r="50" spans="1:12" ht="27.75" customHeight="1" x14ac:dyDescent="0.2">
      <c r="A50" s="39" t="s">
        <v>91</v>
      </c>
      <c r="B50" s="39"/>
      <c r="C50" s="39" t="s">
        <v>82</v>
      </c>
      <c r="D50" s="39" t="s">
        <v>6</v>
      </c>
      <c r="E50" s="39" t="s">
        <v>47</v>
      </c>
      <c r="F50" s="39" t="s">
        <v>105</v>
      </c>
      <c r="G50" s="39" t="s">
        <v>106</v>
      </c>
      <c r="H50" s="56" t="s">
        <v>73</v>
      </c>
      <c r="I50" s="40" t="s">
        <v>74</v>
      </c>
      <c r="J50" s="48"/>
      <c r="K50" s="41" t="s">
        <v>15</v>
      </c>
      <c r="L50" s="42">
        <f>IF(K50="Yes",J50,"0:00:00")</f>
        <v>0</v>
      </c>
    </row>
    <row r="51" spans="1:12" ht="27.75" customHeight="1" x14ac:dyDescent="0.2">
      <c r="A51" s="39" t="s">
        <v>92</v>
      </c>
      <c r="B51" s="39"/>
      <c r="C51" s="39" t="s">
        <v>102</v>
      </c>
      <c r="D51" s="39" t="s">
        <v>6</v>
      </c>
      <c r="E51" s="39" t="s">
        <v>47</v>
      </c>
      <c r="F51" s="39" t="s">
        <v>105</v>
      </c>
      <c r="G51" s="39" t="s">
        <v>106</v>
      </c>
      <c r="H51" s="56" t="s">
        <v>73</v>
      </c>
      <c r="I51" s="40" t="s">
        <v>74</v>
      </c>
      <c r="J51" s="48"/>
      <c r="K51" s="41" t="s">
        <v>15</v>
      </c>
      <c r="L51" s="42">
        <f>IF(K51="Yes",J51,"0:00:00")</f>
        <v>0</v>
      </c>
    </row>
    <row r="52" spans="1:12" ht="27.75" x14ac:dyDescent="0.2">
      <c r="A52" s="39" t="s">
        <v>93</v>
      </c>
      <c r="B52" s="39"/>
      <c r="C52" s="39" t="s">
        <v>82</v>
      </c>
      <c r="D52" s="39" t="s">
        <v>66</v>
      </c>
      <c r="E52" s="39" t="s">
        <v>47</v>
      </c>
      <c r="F52" s="39" t="s">
        <v>105</v>
      </c>
      <c r="G52" s="43" t="s">
        <v>72</v>
      </c>
      <c r="H52" s="56" t="s">
        <v>73</v>
      </c>
      <c r="I52" s="40" t="s">
        <v>74</v>
      </c>
      <c r="J52" s="48"/>
      <c r="K52" s="12" t="s">
        <v>13</v>
      </c>
      <c r="L52" s="42" t="str">
        <f>IF(K52="Yes",J52,"0:00:00")</f>
        <v>0:00:00</v>
      </c>
    </row>
    <row r="53" spans="1:12" ht="27.75" x14ac:dyDescent="0.2">
      <c r="A53" s="39" t="s">
        <v>94</v>
      </c>
      <c r="B53" s="39"/>
      <c r="C53" s="39" t="s">
        <v>85</v>
      </c>
      <c r="D53" s="39" t="s">
        <v>5</v>
      </c>
      <c r="E53" s="39" t="s">
        <v>47</v>
      </c>
      <c r="F53" s="39" t="s">
        <v>105</v>
      </c>
      <c r="G53" s="43" t="s">
        <v>72</v>
      </c>
      <c r="H53" s="56" t="s">
        <v>73</v>
      </c>
      <c r="I53" s="40" t="s">
        <v>74</v>
      </c>
      <c r="J53" s="48"/>
      <c r="K53" s="12" t="s">
        <v>13</v>
      </c>
      <c r="L53" s="42" t="str">
        <f>IF(K53="Yes",J53,"0:00:00")</f>
        <v>0:00:00</v>
      </c>
    </row>
    <row r="54" spans="1:12" ht="27.75" customHeight="1" x14ac:dyDescent="0.2">
      <c r="A54" s="39" t="s">
        <v>95</v>
      </c>
      <c r="B54" s="39"/>
      <c r="C54" s="39" t="s">
        <v>82</v>
      </c>
      <c r="D54" s="39" t="s">
        <v>6</v>
      </c>
      <c r="E54" s="39" t="s">
        <v>47</v>
      </c>
      <c r="F54" s="39" t="s">
        <v>105</v>
      </c>
      <c r="G54" s="39" t="s">
        <v>106</v>
      </c>
      <c r="H54" s="56" t="s">
        <v>73</v>
      </c>
      <c r="I54" s="40" t="s">
        <v>74</v>
      </c>
      <c r="J54" s="48"/>
      <c r="K54" s="41" t="s">
        <v>15</v>
      </c>
      <c r="L54" s="42">
        <f>IF(K54="Yes",J54,"0:00:00")</f>
        <v>0</v>
      </c>
    </row>
    <row r="55" spans="1:12" ht="27.75" x14ac:dyDescent="0.2">
      <c r="A55" s="39" t="s">
        <v>96</v>
      </c>
      <c r="B55" s="39"/>
      <c r="C55" s="39" t="s">
        <v>82</v>
      </c>
      <c r="D55" s="39" t="s">
        <v>5</v>
      </c>
      <c r="E55" s="39" t="s">
        <v>47</v>
      </c>
      <c r="F55" s="39" t="s">
        <v>105</v>
      </c>
      <c r="G55" s="43" t="s">
        <v>72</v>
      </c>
      <c r="H55" s="56" t="s">
        <v>73</v>
      </c>
      <c r="I55" s="40" t="s">
        <v>74</v>
      </c>
      <c r="J55" s="48"/>
      <c r="K55" s="41" t="s">
        <v>15</v>
      </c>
      <c r="L55" s="42">
        <f>IF(K55="Yes",J55,"0:00:00")</f>
        <v>0</v>
      </c>
    </row>
    <row r="56" spans="1:12" ht="27.75" x14ac:dyDescent="0.2">
      <c r="A56" s="39" t="s">
        <v>97</v>
      </c>
      <c r="B56" s="39"/>
      <c r="C56" s="39" t="s">
        <v>85</v>
      </c>
      <c r="D56" s="39" t="s">
        <v>5</v>
      </c>
      <c r="E56" s="39" t="s">
        <v>47</v>
      </c>
      <c r="F56" s="39" t="s">
        <v>105</v>
      </c>
      <c r="G56" s="43" t="s">
        <v>72</v>
      </c>
      <c r="H56" s="56" t="s">
        <v>73</v>
      </c>
      <c r="I56" s="40" t="s">
        <v>74</v>
      </c>
      <c r="J56" s="48"/>
      <c r="K56" s="41" t="s">
        <v>15</v>
      </c>
      <c r="L56" s="42">
        <f>IF(K56="Yes",J56,"0:00:00")</f>
        <v>0</v>
      </c>
    </row>
    <row r="57" spans="1:12" ht="27.75" x14ac:dyDescent="0.2">
      <c r="A57" s="39" t="s">
        <v>98</v>
      </c>
      <c r="B57" s="39"/>
      <c r="C57" s="39" t="s">
        <v>74</v>
      </c>
      <c r="D57" s="39" t="s">
        <v>5</v>
      </c>
      <c r="E57" s="39" t="s">
        <v>47</v>
      </c>
      <c r="F57" s="39" t="s">
        <v>105</v>
      </c>
      <c r="G57" s="43" t="s">
        <v>72</v>
      </c>
      <c r="H57" s="56" t="s">
        <v>73</v>
      </c>
      <c r="I57" s="40" t="s">
        <v>74</v>
      </c>
      <c r="J57" s="48"/>
      <c r="K57" s="41" t="s">
        <v>15</v>
      </c>
      <c r="L57" s="42">
        <f>IF(K57="Yes",J57,"0:00:00")</f>
        <v>0</v>
      </c>
    </row>
    <row r="58" spans="1:12" ht="27.75" customHeight="1" x14ac:dyDescent="0.2">
      <c r="A58" s="39" t="s">
        <v>99</v>
      </c>
      <c r="B58" s="39"/>
      <c r="C58" s="39" t="s">
        <v>102</v>
      </c>
      <c r="D58" s="39" t="s">
        <v>6</v>
      </c>
      <c r="E58" s="39" t="s">
        <v>47</v>
      </c>
      <c r="F58" s="39" t="s">
        <v>105</v>
      </c>
      <c r="G58" s="39" t="s">
        <v>106</v>
      </c>
      <c r="H58" s="56" t="s">
        <v>73</v>
      </c>
      <c r="I58" s="40" t="s">
        <v>74</v>
      </c>
      <c r="J58" s="48"/>
      <c r="K58" s="41" t="s">
        <v>15</v>
      </c>
      <c r="L58" s="42">
        <f>IF(K58="Yes",J58,"0:00:00")</f>
        <v>0</v>
      </c>
    </row>
    <row r="59" spans="1:12" ht="27.75" x14ac:dyDescent="0.2">
      <c r="A59" s="39" t="s">
        <v>100</v>
      </c>
      <c r="B59" s="39"/>
      <c r="C59" s="39" t="s">
        <v>103</v>
      </c>
      <c r="D59" s="39" t="s">
        <v>5</v>
      </c>
      <c r="E59" s="39" t="s">
        <v>104</v>
      </c>
      <c r="F59" s="39" t="s">
        <v>104</v>
      </c>
      <c r="G59" s="43" t="s">
        <v>72</v>
      </c>
      <c r="H59" s="56" t="s">
        <v>73</v>
      </c>
      <c r="I59" s="40" t="s">
        <v>74</v>
      </c>
      <c r="J59" s="48"/>
      <c r="K59" s="41" t="s">
        <v>15</v>
      </c>
      <c r="L59" s="42">
        <f>IF(K59="Yes",J59,"0:00:00")</f>
        <v>0</v>
      </c>
    </row>
    <row r="60" spans="1:12" ht="27.75" customHeight="1" x14ac:dyDescent="0.2">
      <c r="A60" s="39" t="s">
        <v>101</v>
      </c>
      <c r="B60" s="39"/>
      <c r="C60" s="39" t="s">
        <v>82</v>
      </c>
      <c r="D60" s="39" t="s">
        <v>6</v>
      </c>
      <c r="E60" s="39" t="s">
        <v>47</v>
      </c>
      <c r="F60" s="39" t="s">
        <v>105</v>
      </c>
      <c r="G60" s="39" t="s">
        <v>106</v>
      </c>
      <c r="H60" s="56" t="s">
        <v>73</v>
      </c>
      <c r="I60" s="40" t="s">
        <v>74</v>
      </c>
      <c r="J60" s="48"/>
      <c r="K60" s="41" t="s">
        <v>15</v>
      </c>
      <c r="L60" s="42">
        <f>IF(K60="Yes",J60,"0:00:00")</f>
        <v>0</v>
      </c>
    </row>
    <row r="61" spans="1:12" x14ac:dyDescent="0.2">
      <c r="J61" s="33">
        <f>SUM(J19:J60)</f>
        <v>0.74879629629629618</v>
      </c>
      <c r="K61" s="47" t="s">
        <v>15</v>
      </c>
      <c r="L61" s="33">
        <f>SUM(L19:L60)</f>
        <v>0.20859953703703701</v>
      </c>
    </row>
  </sheetData>
  <conditionalFormatting sqref="K3:K44">
    <cfRule type="containsText" dxfId="31" priority="35" operator="containsText" text="No">
      <formula>NOT(ISERROR(SEARCH("No",K3)))</formula>
    </cfRule>
    <cfRule type="containsText" dxfId="30" priority="36" operator="containsText" text="Yes">
      <formula>NOT(ISERROR(SEARCH("Yes",K3)))</formula>
    </cfRule>
    <cfRule type="containsText" dxfId="29" priority="37" operator="containsText" text="No">
      <formula>NOT(ISERROR(SEARCH("No",K3)))</formula>
    </cfRule>
    <cfRule type="containsText" dxfId="28" priority="38" operator="containsText" text="Yes">
      <formula>NOT(ISERROR(SEARCH("Yes",K3)))</formula>
    </cfRule>
  </conditionalFormatting>
  <conditionalFormatting sqref="K40:K44">
    <cfRule type="containsText" dxfId="27" priority="29" operator="containsText" text="No">
      <formula>NOT(ISERROR(SEARCH("No",K40)))</formula>
    </cfRule>
    <cfRule type="containsText" dxfId="26" priority="30" operator="containsText" text="Yes">
      <formula>NOT(ISERROR(SEARCH("Yes",K40)))</formula>
    </cfRule>
    <cfRule type="containsText" dxfId="25" priority="31" operator="containsText" text="No">
      <formula>NOT(ISERROR(SEARCH("No",K40)))</formula>
    </cfRule>
    <cfRule type="containsText" dxfId="24" priority="32" operator="containsText" text="Yes">
      <formula>NOT(ISERROR(SEARCH("Yes",K40)))</formula>
    </cfRule>
  </conditionalFormatting>
  <conditionalFormatting sqref="L3:L43">
    <cfRule type="notContainsText" dxfId="23" priority="27" operator="notContains" text="0:00:00">
      <formula>ISERROR(SEARCH("0:00:00",L3))</formula>
    </cfRule>
    <cfRule type="containsText" dxfId="22" priority="28" operator="containsText" text="0:00:00">
      <formula>NOT(ISERROR(SEARCH("0:00:00",L3)))</formula>
    </cfRule>
  </conditionalFormatting>
  <conditionalFormatting sqref="K48:K51 K54:K60">
    <cfRule type="containsText" dxfId="21" priority="23" operator="containsText" text="No">
      <formula>NOT(ISERROR(SEARCH("No",K48)))</formula>
    </cfRule>
    <cfRule type="containsText" dxfId="20" priority="24" operator="containsText" text="Yes">
      <formula>NOT(ISERROR(SEARCH("Yes",K48)))</formula>
    </cfRule>
    <cfRule type="containsText" dxfId="19" priority="25" operator="containsText" text="No">
      <formula>NOT(ISERROR(SEARCH("No",K48)))</formula>
    </cfRule>
    <cfRule type="containsText" dxfId="18" priority="26" operator="containsText" text="Yes">
      <formula>NOT(ISERROR(SEARCH("Yes",K48)))</formula>
    </cfRule>
  </conditionalFormatting>
  <conditionalFormatting sqref="K48:K51 K54:K60">
    <cfRule type="containsText" dxfId="17" priority="19" operator="containsText" text="No">
      <formula>NOT(ISERROR(SEARCH("No",K48)))</formula>
    </cfRule>
    <cfRule type="containsText" dxfId="16" priority="20" operator="containsText" text="Yes">
      <formula>NOT(ISERROR(SEARCH("Yes",K48)))</formula>
    </cfRule>
    <cfRule type="containsText" dxfId="15" priority="21" operator="containsText" text="No">
      <formula>NOT(ISERROR(SEARCH("No",K48)))</formula>
    </cfRule>
    <cfRule type="containsText" dxfId="14" priority="22" operator="containsText" text="Yes">
      <formula>NOT(ISERROR(SEARCH("Yes",K48)))</formula>
    </cfRule>
  </conditionalFormatting>
  <conditionalFormatting sqref="L48:L60">
    <cfRule type="notContainsText" dxfId="13" priority="17" operator="notContains" text="0:00:00">
      <formula>ISERROR(SEARCH("0:00:00",L48))</formula>
    </cfRule>
    <cfRule type="containsText" dxfId="12" priority="18" operator="containsText" text="0:00:00">
      <formula>NOT(ISERROR(SEARCH("0:00:00",L48)))</formula>
    </cfRule>
  </conditionalFormatting>
  <conditionalFormatting sqref="K61">
    <cfRule type="containsText" dxfId="11" priority="9" operator="containsText" text="No">
      <formula>NOT(ISERROR(SEARCH("No",K61)))</formula>
    </cfRule>
    <cfRule type="containsText" dxfId="10" priority="10" operator="containsText" text="Yes">
      <formula>NOT(ISERROR(SEARCH("Yes",K61)))</formula>
    </cfRule>
    <cfRule type="containsText" dxfId="9" priority="11" operator="containsText" text="No">
      <formula>NOT(ISERROR(SEARCH("No",K61)))</formula>
    </cfRule>
    <cfRule type="containsText" dxfId="8" priority="12" operator="containsText" text="Yes">
      <formula>NOT(ISERROR(SEARCH("Yes",K61)))</formula>
    </cfRule>
  </conditionalFormatting>
  <conditionalFormatting sqref="K61">
    <cfRule type="containsText" dxfId="7" priority="5" operator="containsText" text="No">
      <formula>NOT(ISERROR(SEARCH("No",K61)))</formula>
    </cfRule>
    <cfRule type="containsText" dxfId="6" priority="6" operator="containsText" text="Yes">
      <formula>NOT(ISERROR(SEARCH("Yes",K61)))</formula>
    </cfRule>
    <cfRule type="containsText" dxfId="5" priority="7" operator="containsText" text="No">
      <formula>NOT(ISERROR(SEARCH("No",K61)))</formula>
    </cfRule>
    <cfRule type="containsText" dxfId="4" priority="8" operator="containsText" text="Yes">
      <formula>NOT(ISERROR(SEARCH("Yes",K61)))</formula>
    </cfRule>
  </conditionalFormatting>
  <conditionalFormatting sqref="K52:K53">
    <cfRule type="containsText" dxfId="3" priority="1" operator="containsText" text="No">
      <formula>NOT(ISERROR(SEARCH("No",K52)))</formula>
    </cfRule>
    <cfRule type="containsText" dxfId="2" priority="2" operator="containsText" text="Yes">
      <formula>NOT(ISERROR(SEARCH("Yes",K52)))</formula>
    </cfRule>
    <cfRule type="containsText" dxfId="1" priority="3" operator="containsText" text="No">
      <formula>NOT(ISERROR(SEARCH("No",K52)))</formula>
    </cfRule>
    <cfRule type="containsText" dxfId="0" priority="4" operator="containsText" text="Yes">
      <formula>NOT(ISERROR(SEARCH("Yes",K52)))</formula>
    </cfRule>
  </conditionalFormatting>
  <pageMargins left="0.7" right="0.7" top="0.75" bottom="0.75" header="0.3" footer="0.3"/>
  <pageSetup scale="0" firstPageNumber="0" fitToWidth="0" fitToHeight="0" orientation="landscape" horizontalDpi="0" verticalDpi="0" copie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A5E22D-CB83-48C4-9959-40F55BE49014}">
          <x14:formula1>
            <xm:f>'xlFile://Root/CurrentDir/[Master Set List (2019).xlsx]CHOICES'!#REF!</xm:f>
          </x14:formula1>
          <xm:sqref>K48:K61 K3:K44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C Washam</dc:creator>
  <cp:lastModifiedBy>Jonathan C Washam</cp:lastModifiedBy>
  <dcterms:created xsi:type="dcterms:W3CDTF">2019-11-07T20:58:41Z</dcterms:created>
  <dcterms:modified xsi:type="dcterms:W3CDTF">2019-11-07T21:10:26Z</dcterms:modified>
</cp:coreProperties>
</file>