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Coconino County\"/>
    </mc:Choice>
  </mc:AlternateContent>
  <xr:revisionPtr revIDLastSave="0" documentId="13_ncr:1_{58DF93FC-DEC5-4A95-BD42-C3A7CAAE1C71}" xr6:coauthVersionLast="47" xr6:coauthVersionMax="47" xr10:uidLastSave="{00000000-0000-0000-0000-000000000000}"/>
  <bookViews>
    <workbookView xWindow="20304" yWindow="156" windowWidth="10308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22"/>
  <c r="C15" i="23"/>
  <c r="C15" i="19"/>
  <c r="C13" i="22"/>
  <c r="C14" i="23"/>
  <c r="C13" i="23"/>
  <c r="C12" i="23"/>
  <c r="C11" i="23"/>
  <c r="C10" i="23"/>
  <c r="C9" i="23"/>
  <c r="C8" i="23"/>
  <c r="C7" i="23"/>
  <c r="C6" i="23"/>
  <c r="C5" i="23"/>
  <c r="C4" i="23"/>
  <c r="C14" i="22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<sst xmlns="http://schemas.openxmlformats.org/spreadsheetml/2006/main" count="15" uniqueCount="7">
  <si>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</si>
  <si>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</si>
  <si>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</si>
  <si>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COCONINO COUNTY RETAIL SALES</t>
  </si>
  <si>
    <t>COCONINO COUNTY HOTEL/MOTEL RECEIPTS</t>
  </si>
  <si>
    <t>COCONINO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</si>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</sst>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8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7" fillId="3" borderId="0" xfId="0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156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3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10" t="s">
        <v>3</v>
      </c>
      <c r="B1" s="10"/>
      <c r="C1" s="10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977319569</v>
      </c>
      <c r="C3" s="8"/>
    </row>
    <row r="4" spans="1:34" ht="14.4" x14ac:dyDescent="0.3">
      <c r="A4" s="1">
        <v>2010</v>
      </c>
      <c r="B4" s="7">
        <v>919310353</v>
      </c>
      <c r="C4" s="8">
        <f>(B4-B3)/B3</f>
        <v>-5.9355422565983633E-2</v>
      </c>
    </row>
    <row r="5" spans="1:34" ht="14.4" x14ac:dyDescent="0.3">
      <c r="A5" s="1">
        <v>2011</v>
      </c>
      <c r="B5" s="7">
        <v>972230016</v>
      </c>
      <c r="C5" s="8">
        <f t="shared" ref="C5:C14" si="0">(B5-B4)/B4</f>
        <v>5.7564524131928273E-2</v>
      </c>
    </row>
    <row r="6" spans="1:34" ht="14.4" x14ac:dyDescent="0.3">
      <c r="A6" s="1">
        <v>2012</v>
      </c>
      <c r="B6" s="7">
        <v>993362699</v>
      </c>
      <c r="C6" s="8">
        <f t="shared" si="0"/>
        <v>2.1736299694742195E-2</v>
      </c>
    </row>
    <row r="7" spans="1:34" ht="14.4" x14ac:dyDescent="0.3">
      <c r="A7" s="1">
        <v>2013</v>
      </c>
      <c r="B7" s="7">
        <v>1032088898</v>
      </c>
      <c r="C7" s="8">
        <f t="shared" si="0"/>
        <v>3.8984953873328398E-2</v>
      </c>
    </row>
    <row r="8" spans="1:34" ht="14.4" x14ac:dyDescent="0.3">
      <c r="A8" s="1">
        <v>2014</v>
      </c>
      <c r="B8" s="7">
        <v>1087574596</v>
      </c>
      <c r="C8" s="8">
        <f t="shared" si="0"/>
        <v>5.3760580224747265E-2</v>
      </c>
    </row>
    <row r="9" spans="1:34" ht="14.4" x14ac:dyDescent="0.3">
      <c r="A9" s="1">
        <v>2015</v>
      </c>
      <c r="B9" s="7">
        <v>1219927577</v>
      </c>
      <c r="C9" s="8">
        <f t="shared" si="0"/>
        <v>0.12169554298783934</v>
      </c>
    </row>
    <row r="10" spans="1:34" ht="14.4" x14ac:dyDescent="0.3">
      <c r="A10" s="1">
        <v>2016</v>
      </c>
      <c r="B10" s="7">
        <v>1272504236</v>
      </c>
      <c r="C10" s="8">
        <f t="shared" si="0"/>
        <v>4.3098180573386609E-2</v>
      </c>
    </row>
    <row r="11" spans="1:34" ht="14.4" x14ac:dyDescent="0.3">
      <c r="A11" s="1">
        <v>2017</v>
      </c>
      <c r="B11" s="7">
        <v>1340689061</v>
      </c>
      <c r="C11" s="8">
        <f t="shared" si="0"/>
        <v>5.3583181156498717E-2</v>
      </c>
    </row>
    <row r="12" spans="1:34" ht="14.4" x14ac:dyDescent="0.3">
      <c r="A12" s="1">
        <v>2018</v>
      </c>
      <c r="B12" s="7">
        <v>1374791175</v>
      </c>
      <c r="C12" s="8">
        <f t="shared" si="0"/>
        <v>2.5436258855251449E-2</v>
      </c>
    </row>
    <row r="13" spans="1:34" ht="14.4" x14ac:dyDescent="0.3">
      <c r="A13" s="1">
        <v>2019</v>
      </c>
      <c r="B13" s="7">
        <v>1404589851</v>
      </c>
      <c r="C13" s="8">
        <f t="shared" si="0"/>
        <v>2.1675056213537304E-2</v>
      </c>
    </row>
    <row r="14" spans="1:34" ht="14.4" x14ac:dyDescent="0.3">
      <c r="A14" s="1">
        <v>2020</v>
      </c>
      <c r="B14" s="7">
        <v>1479659368</v>
      </c>
      <c r="C14" s="8">
        <f t="shared" si="0"/>
        <v>5.3445863179599463E-2</v>
      </c>
    </row>
    <row r="15" spans="1:34" ht="14.4" x14ac:dyDescent="0.3">
      <c r="A15" s="1">
        <v>2021</v>
      </c>
      <c r="B15" s="7">
        <v>1822042395</v>
      </c>
      <c r="C15" s="8">
        <f t="shared" ref="C15" si="1">(B15-B14)/B14</f>
        <v>0.23139313980270085</v>
      </c>
    </row>
    <row r="16" spans="1:34" ht="14.4" x14ac:dyDescent="0.3">
      <c r="A16" s="1">
        <v>2022</v>
      </c>
      <c r="B16" s="7">
        <v>1932477683</v>
      </c>
      <c r="C16" s="8">
        <f t="shared" ref="C16" si="2">(B16-B15)/B15</f>
        <v>6.0610712628341452E-2</v>
      </c>
    </row>
    <row r="17" spans="1:3" ht="14.4" x14ac:dyDescent="0.3">
      <c r="A17" s="1">
        <v>2023</v>
      </c>
      <c r="B17" s="7">
        <v>1987796524</v>
      </c>
      <c r="C17" s="8">
        <f t="shared" ref="C17" si="3">(B17-B16)/B16</f>
        <v>2.8625862790882226E-2</v>
      </c>
    </row>
    <row r="18" spans="1:3" ht="14.4" x14ac:dyDescent="0.3">
      <c r="A18" s="1">
        <v>2024</v>
      </c>
      <c r="B18" s="7">
        <v>1942996132</v>
      </c>
      <c r="C18" s="8">
        <f t="shared" ref="C18" si="4">(B18-B17)/B17</f>
        <v>-2.2537715233473261E-2</v>
      </c>
    </row>
    <row r="19" spans="1:3" ht="14.4" x14ac:dyDescent="0.3">
      <c r="A19" s="1">
        <v>2025</v>
      </c>
      <c r="B19" s="7">
        <v>1969866693</v>
      </c>
      <c r="C19" s="8">
        <f t="shared" ref="C19" si="5">(B19-B18)/B18</f>
        <v>1.3829446470560447E-2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8" orientation="landscape" r:id="rId1"/>
  <ignoredErrors>
    <ignoredError sqref="C5: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7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22.109375" style="6" customWidth="1"/>
    <col min="4" max="16384" width="9.109375" style="6"/>
  </cols>
  <sheetData>
    <row r="1" spans="1:34" s="4" customFormat="1" ht="19.5" customHeight="1" x14ac:dyDescent="0.4">
      <c r="A1" s="10" t="s">
        <v>5</v>
      </c>
      <c r="B1" s="10"/>
      <c r="C1" s="10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317324648</v>
      </c>
      <c r="C3" s="8"/>
    </row>
    <row r="4" spans="1:34" ht="14.4" x14ac:dyDescent="0.3">
      <c r="A4" s="1">
        <v>2010</v>
      </c>
      <c r="B4" s="7">
        <v>320855589</v>
      </c>
      <c r="C4" s="8">
        <f>(B4-B3)/B3</f>
        <v>1.1127219465157967E-2</v>
      </c>
    </row>
    <row r="5" spans="1:34" ht="14.4" x14ac:dyDescent="0.3">
      <c r="A5" s="1">
        <v>2011</v>
      </c>
      <c r="B5" s="7">
        <v>338342269</v>
      </c>
      <c r="C5" s="8">
        <f t="shared" ref="C5:C14" si="0">(B5-B4)/B4</f>
        <v>5.4500157078454382E-2</v>
      </c>
    </row>
    <row r="6" spans="1:34" ht="14.4" x14ac:dyDescent="0.3">
      <c r="A6" s="1">
        <v>2012</v>
      </c>
      <c r="B6" s="7">
        <v>355328370</v>
      </c>
      <c r="C6" s="8">
        <f t="shared" si="0"/>
        <v>5.0203898703534436E-2</v>
      </c>
    </row>
    <row r="7" spans="1:34" ht="14.4" x14ac:dyDescent="0.3">
      <c r="A7" s="1">
        <v>2013</v>
      </c>
      <c r="B7" s="7">
        <v>377862552</v>
      </c>
      <c r="C7" s="8">
        <f t="shared" si="0"/>
        <v>6.3417908342078055E-2</v>
      </c>
    </row>
    <row r="8" spans="1:34" ht="14.4" x14ac:dyDescent="0.3">
      <c r="A8" s="1">
        <v>2014</v>
      </c>
      <c r="B8" s="7">
        <v>405794586</v>
      </c>
      <c r="C8" s="8">
        <f t="shared" si="0"/>
        <v>7.3921148979060519E-2</v>
      </c>
    </row>
    <row r="9" spans="1:34" ht="14.4" x14ac:dyDescent="0.3">
      <c r="A9" s="1">
        <v>2015</v>
      </c>
      <c r="B9" s="7">
        <v>443632291</v>
      </c>
      <c r="C9" s="8">
        <f t="shared" si="0"/>
        <v>9.3243493889295009E-2</v>
      </c>
    </row>
    <row r="10" spans="1:34" ht="14.4" x14ac:dyDescent="0.3">
      <c r="A10" s="1">
        <v>2016</v>
      </c>
      <c r="B10" s="7">
        <v>496526323</v>
      </c>
      <c r="C10" s="8">
        <f t="shared" si="0"/>
        <v>0.1192294453606399</v>
      </c>
    </row>
    <row r="11" spans="1:34" ht="14.4" x14ac:dyDescent="0.3">
      <c r="A11" s="1">
        <v>2017</v>
      </c>
      <c r="B11" s="7">
        <v>522102022</v>
      </c>
      <c r="C11" s="8">
        <f t="shared" si="0"/>
        <v>5.1509251000978654E-2</v>
      </c>
    </row>
    <row r="12" spans="1:34" ht="14.4" x14ac:dyDescent="0.3">
      <c r="A12" s="1">
        <v>2018</v>
      </c>
      <c r="B12" s="7">
        <v>554031783</v>
      </c>
      <c r="C12" s="8">
        <f t="shared" si="0"/>
        <v>6.1156171887033983E-2</v>
      </c>
    </row>
    <row r="13" spans="1:34" ht="14.4" x14ac:dyDescent="0.3">
      <c r="A13" s="1">
        <v>2019</v>
      </c>
      <c r="B13" s="7">
        <v>576250283</v>
      </c>
      <c r="C13" s="8">
        <f t="shared" si="0"/>
        <v>4.0103294940391533E-2</v>
      </c>
    </row>
    <row r="14" spans="1:34" ht="14.4" x14ac:dyDescent="0.3">
      <c r="A14" s="1">
        <v>2020</v>
      </c>
      <c r="B14" s="7">
        <v>442050090</v>
      </c>
      <c r="C14" s="8">
        <f t="shared" si="0"/>
        <v>-0.23288525309062624</v>
      </c>
    </row>
    <row r="15" spans="1:34" ht="14.4" x14ac:dyDescent="0.3">
      <c r="A15" s="1">
        <v>2021</v>
      </c>
      <c r="B15" s="7">
        <v>606225905</v>
      </c>
      <c r="C15" s="8">
        <f t="shared" ref="C15" si="1">(B15-B14)/B14</f>
        <v>0.37139640668323359</v>
      </c>
    </row>
    <row r="16" spans="1:34" ht="14.4" x14ac:dyDescent="0.3">
      <c r="A16" s="1">
        <v>2022</v>
      </c>
      <c r="B16" s="7">
        <v>683154819</v>
      </c>
      <c r="C16" s="8">
        <f t="shared" ref="C16:C17" si="2">(B16-B15)/B15</f>
        <v>0.1268980975004689</v>
      </c>
    </row>
    <row r="17" spans="1:3" ht="14.4" x14ac:dyDescent="0.3">
      <c r="A17" s="1">
        <v>2023</v>
      </c>
      <c r="B17" s="7">
        <v>727042944</v>
      </c>
      <c r="C17" s="8">
        <f t="shared" si="2"/>
        <v>6.4243307343192432E-2</v>
      </c>
    </row>
    <row r="18" spans="1:3" ht="12.75" customHeight="1" x14ac:dyDescent="0.3">
      <c r="A18" s="1">
        <v>2024</v>
      </c>
      <c r="B18" s="7">
        <v>746908187</v>
      </c>
      <c r="C18" s="8">
        <f t="shared" ref="C18" si="3">(B18-B17)/B17</f>
        <v>2.7323341989548281E-2</v>
      </c>
    </row>
    <row r="19" spans="1:3" ht="12.75" customHeight="1" x14ac:dyDescent="0.3">
      <c r="A19" s="1">
        <v>2025</v>
      </c>
      <c r="B19" s="7">
        <v>774157411</v>
      </c>
      <c r="C19" s="8">
        <f t="shared" ref="C19" si="4">(B19-B18)/B18</f>
        <v>3.6482695563223221E-2</v>
      </c>
    </row>
    <row r="20" spans="1:3" ht="15.75" customHeight="1" x14ac:dyDescent="0.3"/>
    <row r="21" spans="1:3" ht="15.75" customHeight="1" x14ac:dyDescent="0.3">
      <c r="A21" s="9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9.109375" style="6" customWidth="1"/>
    <col min="4" max="16384" width="9.109375" style="6"/>
  </cols>
  <sheetData>
    <row r="1" spans="1:34" s="4" customFormat="1" ht="19.5" customHeight="1" x14ac:dyDescent="0.4">
      <c r="A1" s="10" t="s">
        <v>4</v>
      </c>
      <c r="B1" s="10"/>
      <c r="C1" s="10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227998351</v>
      </c>
      <c r="C3" s="8"/>
    </row>
    <row r="4" spans="1:34" ht="14.4" x14ac:dyDescent="0.3">
      <c r="A4" s="1">
        <v>2010</v>
      </c>
      <c r="B4" s="7">
        <v>238526782</v>
      </c>
      <c r="C4" s="8">
        <f>(B4-B3)/B3</f>
        <v>4.6177662925290193E-2</v>
      </c>
    </row>
    <row r="5" spans="1:34" ht="14.4" x14ac:dyDescent="0.3">
      <c r="A5" s="1">
        <v>2011</v>
      </c>
      <c r="B5" s="7">
        <v>252731243</v>
      </c>
      <c r="C5" s="8">
        <f t="shared" ref="C5:C14" si="0">(B5-B4)/B4</f>
        <v>5.9550801301633288E-2</v>
      </c>
    </row>
    <row r="6" spans="1:34" ht="14.4" x14ac:dyDescent="0.3">
      <c r="A6" s="1">
        <v>2012</v>
      </c>
      <c r="B6" s="7">
        <v>265617484</v>
      </c>
      <c r="C6" s="8">
        <f t="shared" si="0"/>
        <v>5.0987922375707227E-2</v>
      </c>
    </row>
    <row r="7" spans="1:34" ht="14.4" x14ac:dyDescent="0.3">
      <c r="A7" s="1">
        <v>2013</v>
      </c>
      <c r="B7" s="7">
        <v>282938348</v>
      </c>
      <c r="C7" s="8">
        <f t="shared" si="0"/>
        <v>6.5209803734154789E-2</v>
      </c>
    </row>
    <row r="8" spans="1:34" ht="14.4" x14ac:dyDescent="0.3">
      <c r="A8" s="1">
        <v>2014</v>
      </c>
      <c r="B8" s="7">
        <v>296889306</v>
      </c>
      <c r="C8" s="8">
        <f t="shared" si="0"/>
        <v>4.9307413076434589E-2</v>
      </c>
    </row>
    <row r="9" spans="1:34" ht="14.4" x14ac:dyDescent="0.3">
      <c r="A9" s="1">
        <v>2015</v>
      </c>
      <c r="B9" s="7">
        <v>364102442</v>
      </c>
      <c r="C9" s="8">
        <f t="shared" si="0"/>
        <v>0.22639123283207782</v>
      </c>
    </row>
    <row r="10" spans="1:34" ht="14.4" x14ac:dyDescent="0.3">
      <c r="A10" s="1">
        <v>2016</v>
      </c>
      <c r="B10" s="7">
        <v>401510651</v>
      </c>
      <c r="C10" s="8">
        <f t="shared" si="0"/>
        <v>0.10274089015859993</v>
      </c>
    </row>
    <row r="11" spans="1:34" ht="14.4" x14ac:dyDescent="0.3">
      <c r="A11" s="1">
        <v>2017</v>
      </c>
      <c r="B11" s="7">
        <v>452000032</v>
      </c>
      <c r="C11" s="8">
        <f t="shared" si="0"/>
        <v>0.12574854707901634</v>
      </c>
    </row>
    <row r="12" spans="1:34" ht="14.4" x14ac:dyDescent="0.3">
      <c r="A12" s="1">
        <v>2018</v>
      </c>
      <c r="B12" s="7">
        <v>485817970</v>
      </c>
      <c r="C12" s="8">
        <f t="shared" si="0"/>
        <v>7.4818441605774041E-2</v>
      </c>
    </row>
    <row r="13" spans="1:34" ht="14.4" x14ac:dyDescent="0.3">
      <c r="A13" s="1">
        <v>2019</v>
      </c>
      <c r="B13" s="7">
        <v>513850179</v>
      </c>
      <c r="C13" s="8">
        <f t="shared" si="0"/>
        <v>5.7701054162323392E-2</v>
      </c>
    </row>
    <row r="14" spans="1:34" ht="14.4" x14ac:dyDescent="0.3">
      <c r="A14" s="1">
        <v>2020</v>
      </c>
      <c r="B14" s="7">
        <v>333536553</v>
      </c>
      <c r="C14" s="8">
        <f t="shared" si="0"/>
        <v>-0.35090700240857559</v>
      </c>
    </row>
    <row r="15" spans="1:34" ht="14.4" x14ac:dyDescent="0.3">
      <c r="A15" s="1">
        <v>2021</v>
      </c>
      <c r="B15" s="7">
        <v>556683463</v>
      </c>
      <c r="C15" s="8">
        <f t="shared" ref="C15" si="1">(B15-B14)/B14</f>
        <v>0.66903284810285846</v>
      </c>
    </row>
    <row r="16" spans="1:34" ht="14.4" x14ac:dyDescent="0.3">
      <c r="A16" s="1">
        <v>2022</v>
      </c>
      <c r="B16" s="7">
        <v>621369654</v>
      </c>
      <c r="C16" s="8">
        <f t="shared" ref="C16" si="2">(B16-B15)/B15</f>
        <v>0.11619923223765675</v>
      </c>
    </row>
    <row r="17" spans="1:3" ht="14.4" x14ac:dyDescent="0.3">
      <c r="A17" s="1">
        <v>2023</v>
      </c>
      <c r="B17" s="7">
        <v>653669051</v>
      </c>
      <c r="C17" s="8">
        <f t="shared" ref="C17" si="3">(B17-B16)/B16</f>
        <v>5.1980969447214108E-2</v>
      </c>
    </row>
    <row r="18" spans="1:3" ht="12.75" customHeight="1" x14ac:dyDescent="0.3">
      <c r="A18" s="1">
        <v>2024</v>
      </c>
      <c r="B18" s="7">
        <v>683701319</v>
      </c>
      <c r="C18" s="8">
        <f t="shared" ref="C18" si="4">(B18-B17)/B17</f>
        <v>4.5944148578024077E-2</v>
      </c>
    </row>
    <row r="19" spans="1:3" ht="12.75" customHeight="1" x14ac:dyDescent="0.3">
      <c r="A19" s="1">
        <v>2025</v>
      </c>
      <c r="B19" s="7">
        <v>652098955</v>
      </c>
      <c r="C19" s="8">
        <f t="shared" ref="C19" si="5">(B19-B18)/B18</f>
        <v>-4.6222470429371804E-2</v>
      </c>
    </row>
    <row r="20" spans="1:3" ht="15.75" customHeight="1" x14ac:dyDescent="0.3"/>
    <row r="21" spans="1:3" ht="15.75" customHeight="1" x14ac:dyDescent="0.3">
      <c r="A21" s="9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4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2026-02-19T19:48:24Z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