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rizona\"/>
    </mc:Choice>
  </mc:AlternateContent>
  <xr:revisionPtr revIDLastSave="0" documentId="13_ncr:1_{FA5D7864-1D16-4EE5-9817-767E805D3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rder Crossings" sheetId="2" r:id="rId1"/>
  </sheets>
  <definedNames>
    <definedName name="_xlnm.Print_Area" localSheetId="0">'Border Crossings'!$A$1:$AE$89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6" i="2" l="1"/>
  <c r="AE79" i="2"/>
  <c r="AE72" i="2"/>
  <c r="AE65" i="2"/>
  <c r="AE58" i="2"/>
  <c r="AE51" i="2"/>
  <c r="AE44" i="2"/>
  <c r="AE37" i="2"/>
  <c r="AE30" i="2"/>
  <c r="AE23" i="2"/>
  <c r="AE16" i="2"/>
  <c r="AE9" i="2"/>
  <c r="AD86" i="2"/>
  <c r="AD79" i="2"/>
  <c r="AD72" i="2"/>
  <c r="AD65" i="2"/>
  <c r="AD58" i="2"/>
  <c r="AD51" i="2"/>
  <c r="AD44" i="2"/>
  <c r="AD37" i="2"/>
  <c r="AD30" i="2"/>
  <c r="AD23" i="2"/>
  <c r="AD16" i="2"/>
  <c r="AD9" i="2"/>
  <c r="AC86" i="2"/>
  <c r="AC79" i="2"/>
  <c r="AC72" i="2"/>
  <c r="AC65" i="2"/>
  <c r="AC58" i="2"/>
  <c r="AC51" i="2"/>
  <c r="AC44" i="2"/>
  <c r="AC37" i="2"/>
  <c r="AC30" i="2"/>
  <c r="AC23" i="2"/>
  <c r="AC16" i="2"/>
  <c r="AC9" i="2"/>
  <c r="AB86" i="2"/>
  <c r="AB79" i="2"/>
  <c r="AB72" i="2"/>
  <c r="AB65" i="2"/>
  <c r="AB58" i="2"/>
  <c r="AB51" i="2"/>
  <c r="AB44" i="2"/>
  <c r="AB37" i="2"/>
  <c r="AB30" i="2"/>
  <c r="AB23" i="2"/>
  <c r="AB16" i="2"/>
  <c r="AB9" i="2"/>
  <c r="AA86" i="2"/>
  <c r="AA79" i="2"/>
  <c r="AA72" i="2"/>
  <c r="AA65" i="2"/>
  <c r="AA58" i="2"/>
  <c r="AA51" i="2"/>
  <c r="AA44" i="2"/>
  <c r="AA37" i="2"/>
  <c r="AA30" i="2"/>
  <c r="AA23" i="2"/>
  <c r="AA16" i="2"/>
  <c r="AA9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<sst xmlns="http://schemas.openxmlformats.org/spreadsheetml/2006/main" count="126" uniqueCount="49">
  <si>
    <t>Douglas</t>
  </si>
  <si>
    <t>Lukeville</t>
  </si>
  <si>
    <t>Naco</t>
  </si>
  <si>
    <t>Nogales</t>
  </si>
  <si>
    <t>San Luis</t>
  </si>
  <si>
    <t>Sasabe</t>
  </si>
  <si>
    <t>Bus Passengers</t>
  </si>
  <si>
    <t>Buses</t>
  </si>
  <si>
    <t>Pedestrians</t>
  </si>
  <si>
    <t>Personal Vehicle Passengers</t>
  </si>
  <si>
    <t>Personal Vehicles</t>
  </si>
  <si>
    <t>Rail Containers Empty</t>
  </si>
  <si>
    <t>Rail Containers Loaded</t>
  </si>
  <si>
    <t>Train Passengers</t>
  </si>
  <si>
    <t>Trains</t>
  </si>
  <si>
    <t>Truck Containers Empty</t>
  </si>
  <si>
    <t>Truck Containers Loaded</t>
  </si>
  <si>
    <t>Trucks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</si>
  <si>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</si>
  <si>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</si>
  <si>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</si>
  <si>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</si>
  <si>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</si>
  <si>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</si>
  <si>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</si>
  <si>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</si>
  <si>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</si>
  <si>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</si>
  <si>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</si>
  <si>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</si>
  <si>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</si>
  <si>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</si>
  <si>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</si>
  <si>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</si>
  <si>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</si>
  <si>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</si>
  <si>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</si>
  <si>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</si>
  <si>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</si>
  <si>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</si>
  <si>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</si>
  <si>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</si>
  <si>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</si>
  <si>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Measure</t>
  </si>
  <si>
    <t>Port Name</t>
  </si>
  <si>
    <t>ARIZONA BORDER CROSSINGS (ALL LAND PORTS)</t>
  </si>
  <si>
    <r>
      <rPr>
        <i/>
        <sz val="11"/>
        <rFont val="Calibri"/>
        <family val="2"/>
      </rPr>
      <t>Note</t>
    </r>
    <r>
      <rPr>
        <sz val="11"/>
        <rFont val="Calibri"/>
        <family val="2"/>
      </rPr>
      <t>. Includes only those crossing from Mexico into the United States.</t>
    </r>
  </si>
  <si>
    <t>Source: U.S. Department of Transportation, Bureau of Transportation Statistics (BTS)</t>
  </si>
  <si>
    <t>AZ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</si>
</sst>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1" fillId="4" borderId="0" xfId="0" applyFont="1" applyFill="1"/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top"/>
    </xf>
    <xf numFmtId="3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/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top"/>
    </xf>
    <xf numFmtId="3" fontId="2" fillId="4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3" fillId="2" borderId="3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left" vertical="top"/>
    </xf>
    <xf numFmtId="0" fontId="3" fillId="4" borderId="5" xfId="0" applyFont="1" applyFill="1" applyBorder="1" applyAlignment="1">
      <alignment horizontal="left" vertical="top"/>
    </xf>
    <xf numFmtId="0" fontId="1" fillId="4" borderId="0" xfId="0" applyFont="1" applyFill="1" applyAlignment="1">
      <alignment horizontal="left"/>
    </xf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08F85-4F4E-49CD-86A9-7FADDA2788CD}">
  <sheetPr>
    <pageSetUpPr fitToPage="1"/>
  </sheetPr>
  <dimension ref="A1:AE89"/>
  <sheetViews>
    <sheetView tabSelected="1" zoomScale="80" zoomScaleNormal="100" workbookViewId="0">
      <selection sqref="A1:AE1"/>
    </sheetView>
  </sheetViews>
  <sheetFormatPr defaultRowHeight="15" x14ac:dyDescent="0.25"/>
  <cols>
    <col min="1" max="1" width="26.7109375" style="4" bestFit="1" customWidth="1"/>
    <col min="2" max="2" width="16.5703125" style="4" bestFit="1" customWidth="1"/>
    <col min="3" max="26" width="11.140625" style="4" customWidth="1"/>
    <col min="27" max="27" width="10" style="4" customWidth="1"/>
    <col min="28" max="30" width="10.85546875" style="4" customWidth="1"/>
    <col min="31" max="31" width="10.85546875" style="4" bestFit="1" customWidth="1"/>
    <col min="32" max="16384" width="9.140625" style="4"/>
  </cols>
  <sheetData>
    <row r="1" spans="1:31" x14ac:dyDescent="0.25">
      <c r="A1" s="18" t="s">
        <v>45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</row>
    <row r="2" spans="1:31" x14ac:dyDescent="0.25">
      <c r="A2" s="5" t="s">
        <v>43</v>
      </c>
      <c r="B2" s="5" t="s">
        <v>44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>
        <v>2021</v>
      </c>
      <c r="AC2" s="6">
        <v>2022</v>
      </c>
      <c r="AD2" s="6">
        <v>2023</v>
      </c>
      <c r="AE2" s="6">
        <v>2024</v>
      </c>
    </row>
    <row r="3" spans="1:31" x14ac:dyDescent="0.25">
      <c r="A3" s="15" t="s">
        <v>6</v>
      </c>
      <c r="B3" s="1" t="s">
        <v>0</v>
      </c>
      <c r="C3" s="2">
        <v>3433</v>
      </c>
      <c r="D3" s="2">
        <v>3651</v>
      </c>
      <c r="E3" s="2">
        <v>3650</v>
      </c>
      <c r="F3" s="2">
        <v>3650</v>
      </c>
      <c r="G3" s="2">
        <v>13762</v>
      </c>
      <c r="H3" s="2">
        <v>25739</v>
      </c>
      <c r="I3" s="2">
        <v>43791</v>
      </c>
      <c r="J3" s="2">
        <v>45549</v>
      </c>
      <c r="K3" s="2">
        <v>40721</v>
      </c>
      <c r="L3" s="2">
        <v>24116</v>
      </c>
      <c r="M3" s="2">
        <v>21893</v>
      </c>
      <c r="N3" s="2">
        <v>21839</v>
      </c>
      <c r="O3" s="2">
        <v>14805</v>
      </c>
      <c r="P3" s="2">
        <v>13572</v>
      </c>
      <c r="Q3" s="2">
        <v>13785</v>
      </c>
      <c r="R3" s="2">
        <v>14577</v>
      </c>
      <c r="S3" s="2">
        <v>19670</v>
      </c>
      <c r="T3" s="2">
        <v>14544</v>
      </c>
      <c r="U3" s="2">
        <v>13442</v>
      </c>
      <c r="V3" s="2">
        <v>19282</v>
      </c>
      <c r="W3" s="2">
        <v>30029</v>
      </c>
      <c r="X3" s="2">
        <v>25896</v>
      </c>
      <c r="Y3" s="2">
        <v>25339</v>
      </c>
      <c r="Z3" s="2">
        <v>16174</v>
      </c>
      <c r="AA3" s="2">
        <v>2293</v>
      </c>
      <c r="AB3" s="2">
        <v>164</v>
      </c>
      <c r="AC3" s="2">
        <v>1552</v>
      </c>
      <c r="AD3" s="2">
        <v>4898</v>
      </c>
      <c r="AE3" s="2">
        <v>4370</v>
      </c>
    </row>
    <row r="4" spans="1:31" x14ac:dyDescent="0.25">
      <c r="A4" s="16"/>
      <c r="B4" s="1" t="s">
        <v>1</v>
      </c>
      <c r="C4" s="2">
        <v>16341</v>
      </c>
      <c r="D4" s="2">
        <v>16302</v>
      </c>
      <c r="E4" s="2">
        <v>17796</v>
      </c>
      <c r="F4" s="2">
        <v>19305</v>
      </c>
      <c r="G4" s="2">
        <v>15763</v>
      </c>
      <c r="H4" s="2">
        <v>21537</v>
      </c>
      <c r="I4" s="2">
        <v>7250</v>
      </c>
      <c r="J4" s="2">
        <v>4488</v>
      </c>
      <c r="K4" s="2">
        <v>5070</v>
      </c>
      <c r="L4" s="2">
        <v>29133</v>
      </c>
      <c r="M4" s="2">
        <v>133527</v>
      </c>
      <c r="N4" s="2">
        <v>63258</v>
      </c>
      <c r="O4" s="2">
        <v>46106</v>
      </c>
      <c r="P4" s="2">
        <v>11896</v>
      </c>
      <c r="Q4" s="2">
        <v>2567</v>
      </c>
      <c r="R4" s="2">
        <v>2115</v>
      </c>
      <c r="S4" s="2">
        <v>2086</v>
      </c>
      <c r="T4" s="2">
        <v>2622</v>
      </c>
      <c r="U4" s="2">
        <v>2679</v>
      </c>
      <c r="V4" s="2">
        <v>2668</v>
      </c>
      <c r="W4" s="2">
        <v>2724</v>
      </c>
      <c r="X4" s="2">
        <v>2607</v>
      </c>
      <c r="Y4" s="2">
        <v>2874</v>
      </c>
      <c r="Z4" s="2">
        <v>3631</v>
      </c>
      <c r="AA4" s="2">
        <v>3373</v>
      </c>
      <c r="AB4" s="2">
        <v>4400</v>
      </c>
      <c r="AC4" s="2">
        <v>3233</v>
      </c>
      <c r="AD4" s="2">
        <v>2990</v>
      </c>
      <c r="AE4" s="2">
        <v>2976</v>
      </c>
    </row>
    <row r="5" spans="1:31" x14ac:dyDescent="0.25">
      <c r="A5" s="16"/>
      <c r="B5" s="1" t="s">
        <v>2</v>
      </c>
      <c r="C5" s="2">
        <v>25</v>
      </c>
      <c r="D5" s="2">
        <v>0</v>
      </c>
      <c r="E5" s="2">
        <v>1400</v>
      </c>
      <c r="F5" s="2">
        <v>0</v>
      </c>
      <c r="G5" s="2">
        <v>0</v>
      </c>
      <c r="H5" s="2">
        <v>0</v>
      </c>
      <c r="I5" s="2">
        <v>376</v>
      </c>
      <c r="J5" s="2">
        <v>2625</v>
      </c>
      <c r="K5" s="2">
        <v>12400</v>
      </c>
      <c r="L5" s="2">
        <v>10050</v>
      </c>
      <c r="M5" s="2">
        <v>4478</v>
      </c>
      <c r="N5" s="2">
        <v>1266</v>
      </c>
      <c r="O5" s="2">
        <v>1337</v>
      </c>
      <c r="P5" s="2">
        <v>730</v>
      </c>
      <c r="Q5" s="2">
        <v>950</v>
      </c>
      <c r="R5" s="2">
        <v>254</v>
      </c>
      <c r="S5" s="2">
        <v>547</v>
      </c>
      <c r="T5" s="2">
        <v>554</v>
      </c>
      <c r="U5" s="2">
        <v>451</v>
      </c>
      <c r="V5" s="2">
        <v>140</v>
      </c>
      <c r="W5" s="2">
        <v>156</v>
      </c>
      <c r="X5" s="2">
        <v>504</v>
      </c>
      <c r="Y5" s="2">
        <v>675</v>
      </c>
      <c r="Z5" s="2">
        <v>22</v>
      </c>
      <c r="AA5" s="2">
        <v>86</v>
      </c>
      <c r="AB5" s="2"/>
      <c r="AC5" s="2"/>
      <c r="AD5" s="2"/>
      <c r="AE5" s="2"/>
    </row>
    <row r="6" spans="1:31" x14ac:dyDescent="0.25">
      <c r="A6" s="16"/>
      <c r="B6" s="1" t="s">
        <v>3</v>
      </c>
      <c r="C6" s="2">
        <v>8637</v>
      </c>
      <c r="D6" s="2">
        <v>11477</v>
      </c>
      <c r="E6" s="2">
        <v>34470</v>
      </c>
      <c r="F6" s="2">
        <v>75976</v>
      </c>
      <c r="G6" s="2">
        <v>136471</v>
      </c>
      <c r="H6" s="2">
        <v>126530</v>
      </c>
      <c r="I6" s="2">
        <v>125264</v>
      </c>
      <c r="J6" s="2">
        <v>156406</v>
      </c>
      <c r="K6" s="2">
        <v>150073</v>
      </c>
      <c r="L6" s="2">
        <v>178306</v>
      </c>
      <c r="M6" s="2">
        <v>217093</v>
      </c>
      <c r="N6" s="2">
        <v>221410</v>
      </c>
      <c r="O6" s="2">
        <v>195741</v>
      </c>
      <c r="P6" s="2">
        <v>166567</v>
      </c>
      <c r="Q6" s="2">
        <v>167047</v>
      </c>
      <c r="R6" s="2">
        <v>160959</v>
      </c>
      <c r="S6" s="2">
        <v>159472</v>
      </c>
      <c r="T6" s="2">
        <v>165094</v>
      </c>
      <c r="U6" s="2">
        <v>168768</v>
      </c>
      <c r="V6" s="2">
        <v>173425</v>
      </c>
      <c r="W6" s="2">
        <v>186719</v>
      </c>
      <c r="X6" s="2">
        <v>191750</v>
      </c>
      <c r="Y6" s="2">
        <v>194827</v>
      </c>
      <c r="Z6" s="2">
        <v>207487</v>
      </c>
      <c r="AA6" s="2">
        <v>74382</v>
      </c>
      <c r="AB6" s="2">
        <v>169391</v>
      </c>
      <c r="AC6" s="2">
        <v>225346</v>
      </c>
      <c r="AD6" s="2">
        <v>185293</v>
      </c>
      <c r="AE6" s="2">
        <v>194657</v>
      </c>
    </row>
    <row r="7" spans="1:31" x14ac:dyDescent="0.25">
      <c r="A7" s="16"/>
      <c r="B7" s="1" t="s">
        <v>4</v>
      </c>
      <c r="C7" s="2">
        <v>2342</v>
      </c>
      <c r="D7" s="2">
        <v>2098</v>
      </c>
      <c r="E7" s="2">
        <v>739</v>
      </c>
      <c r="F7" s="2">
        <v>1907</v>
      </c>
      <c r="G7" s="2">
        <v>1039</v>
      </c>
      <c r="H7" s="2">
        <v>912</v>
      </c>
      <c r="I7" s="2">
        <v>1149</v>
      </c>
      <c r="J7" s="2">
        <v>829</v>
      </c>
      <c r="K7" s="2">
        <v>836</v>
      </c>
      <c r="L7" s="2">
        <v>1256</v>
      </c>
      <c r="M7" s="2">
        <v>1838</v>
      </c>
      <c r="N7" s="2">
        <v>1758</v>
      </c>
      <c r="O7" s="2">
        <v>1725</v>
      </c>
      <c r="P7" s="2">
        <v>1394</v>
      </c>
      <c r="Q7" s="2">
        <v>722</v>
      </c>
      <c r="R7" s="2">
        <v>490</v>
      </c>
      <c r="S7" s="2">
        <v>339</v>
      </c>
      <c r="T7" s="2">
        <v>31</v>
      </c>
      <c r="U7" s="2">
        <v>36</v>
      </c>
      <c r="V7" s="2">
        <v>70</v>
      </c>
      <c r="W7" s="2">
        <v>259</v>
      </c>
      <c r="X7" s="2">
        <v>228</v>
      </c>
      <c r="Y7" s="2">
        <v>169</v>
      </c>
      <c r="Z7" s="2">
        <v>82</v>
      </c>
      <c r="AA7" s="2">
        <v>35</v>
      </c>
      <c r="AB7" s="2">
        <v>31</v>
      </c>
      <c r="AC7" s="2">
        <v>93</v>
      </c>
      <c r="AD7" s="2">
        <v>99</v>
      </c>
      <c r="AE7" s="2">
        <v>64</v>
      </c>
    </row>
    <row r="8" spans="1:31" x14ac:dyDescent="0.25">
      <c r="A8" s="16"/>
      <c r="B8" s="1" t="s">
        <v>5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3"/>
      <c r="Y8" s="3"/>
      <c r="Z8" s="3"/>
      <c r="AA8" s="3"/>
      <c r="AB8" s="14">
        <v>2175</v>
      </c>
      <c r="AC8" s="14"/>
      <c r="AD8" s="14"/>
      <c r="AE8" s="14"/>
    </row>
    <row r="9" spans="1:31" x14ac:dyDescent="0.25">
      <c r="A9" s="17"/>
      <c r="B9" s="10" t="s">
        <v>48</v>
      </c>
      <c r="C9" s="11">
        <f>SUM(C3:C8)</f>
        <v>30778</v>
      </c>
      <c r="D9" s="11">
        <f t="shared" ref="D9:Z9" si="0">SUM(D3:D8)</f>
        <v>33528</v>
      </c>
      <c r="E9" s="11">
        <f t="shared" si="0"/>
        <v>58055</v>
      </c>
      <c r="F9" s="11">
        <f t="shared" si="0"/>
        <v>100838</v>
      </c>
      <c r="G9" s="11">
        <f t="shared" si="0"/>
        <v>167035</v>
      </c>
      <c r="H9" s="11">
        <f t="shared" si="0"/>
        <v>174718</v>
      </c>
      <c r="I9" s="11">
        <f t="shared" si="0"/>
        <v>177830</v>
      </c>
      <c r="J9" s="11">
        <f t="shared" si="0"/>
        <v>209897</v>
      </c>
      <c r="K9" s="11">
        <f t="shared" si="0"/>
        <v>209100</v>
      </c>
      <c r="L9" s="11">
        <f t="shared" si="0"/>
        <v>242861</v>
      </c>
      <c r="M9" s="11">
        <f t="shared" si="0"/>
        <v>378829</v>
      </c>
      <c r="N9" s="11">
        <f t="shared" si="0"/>
        <v>309531</v>
      </c>
      <c r="O9" s="11">
        <f t="shared" si="0"/>
        <v>259714</v>
      </c>
      <c r="P9" s="11">
        <f t="shared" si="0"/>
        <v>194159</v>
      </c>
      <c r="Q9" s="11">
        <f t="shared" si="0"/>
        <v>185071</v>
      </c>
      <c r="R9" s="11">
        <f t="shared" si="0"/>
        <v>178395</v>
      </c>
      <c r="S9" s="11">
        <f t="shared" si="0"/>
        <v>182114</v>
      </c>
      <c r="T9" s="11">
        <f t="shared" si="0"/>
        <v>182845</v>
      </c>
      <c r="U9" s="11">
        <f t="shared" si="0"/>
        <v>185376</v>
      </c>
      <c r="V9" s="11">
        <f t="shared" si="0"/>
        <v>195585</v>
      </c>
      <c r="W9" s="11">
        <f t="shared" si="0"/>
        <v>219887</v>
      </c>
      <c r="X9" s="11">
        <f t="shared" si="0"/>
        <v>220985</v>
      </c>
      <c r="Y9" s="11">
        <f t="shared" si="0"/>
        <v>223884</v>
      </c>
      <c r="Z9" s="11">
        <f t="shared" si="0"/>
        <v>227396</v>
      </c>
      <c r="AA9" s="11">
        <f t="shared" ref="AA9:AE9" si="1">SUM(AA3:AA8)</f>
        <v>80169</v>
      </c>
      <c r="AB9" s="11">
        <f t="shared" si="1"/>
        <v>176161</v>
      </c>
      <c r="AC9" s="11">
        <f t="shared" si="1"/>
        <v>230224</v>
      </c>
      <c r="AD9" s="11">
        <f t="shared" si="1"/>
        <v>193280</v>
      </c>
      <c r="AE9" s="11">
        <f t="shared" si="1"/>
        <v>202067</v>
      </c>
    </row>
    <row r="10" spans="1:31" x14ac:dyDescent="0.25">
      <c r="A10" s="19" t="s">
        <v>7</v>
      </c>
      <c r="B10" s="7" t="s">
        <v>0</v>
      </c>
      <c r="C10" s="8">
        <v>3353</v>
      </c>
      <c r="D10" s="8">
        <v>3651</v>
      </c>
      <c r="E10" s="8">
        <v>3650</v>
      </c>
      <c r="F10" s="8">
        <v>3650</v>
      </c>
      <c r="G10" s="8">
        <v>5068</v>
      </c>
      <c r="H10" s="8">
        <v>5517</v>
      </c>
      <c r="I10" s="8">
        <v>6080</v>
      </c>
      <c r="J10" s="8">
        <v>6428</v>
      </c>
      <c r="K10" s="8">
        <v>5128</v>
      </c>
      <c r="L10" s="8">
        <v>3241</v>
      </c>
      <c r="M10" s="8">
        <v>3084</v>
      </c>
      <c r="N10" s="8">
        <v>2728</v>
      </c>
      <c r="O10" s="8">
        <v>2536</v>
      </c>
      <c r="P10" s="8">
        <v>1979</v>
      </c>
      <c r="Q10" s="8">
        <v>2182</v>
      </c>
      <c r="R10" s="8">
        <v>1987</v>
      </c>
      <c r="S10" s="8">
        <v>2065</v>
      </c>
      <c r="T10" s="8">
        <v>2076</v>
      </c>
      <c r="U10" s="8">
        <v>2267</v>
      </c>
      <c r="V10" s="8">
        <v>2818</v>
      </c>
      <c r="W10" s="8">
        <v>2787</v>
      </c>
      <c r="X10" s="8">
        <v>2545</v>
      </c>
      <c r="Y10" s="8">
        <v>2501</v>
      </c>
      <c r="Z10" s="8">
        <v>1800</v>
      </c>
      <c r="AA10" s="8">
        <v>325</v>
      </c>
      <c r="AB10" s="8">
        <v>190</v>
      </c>
      <c r="AC10" s="8">
        <v>168</v>
      </c>
      <c r="AD10" s="8">
        <v>177</v>
      </c>
      <c r="AE10" s="8">
        <v>166</v>
      </c>
    </row>
    <row r="11" spans="1:31" x14ac:dyDescent="0.25">
      <c r="A11" s="20"/>
      <c r="B11" s="7" t="s">
        <v>1</v>
      </c>
      <c r="C11" s="8">
        <v>419</v>
      </c>
      <c r="D11" s="8">
        <v>418</v>
      </c>
      <c r="E11" s="8">
        <v>457</v>
      </c>
      <c r="F11" s="8">
        <v>495</v>
      </c>
      <c r="G11" s="8">
        <v>404</v>
      </c>
      <c r="H11" s="8">
        <v>554</v>
      </c>
      <c r="I11" s="8">
        <v>192</v>
      </c>
      <c r="J11" s="8">
        <v>131</v>
      </c>
      <c r="K11" s="8">
        <v>112</v>
      </c>
      <c r="L11" s="8">
        <v>747</v>
      </c>
      <c r="M11" s="8">
        <v>3646</v>
      </c>
      <c r="N11" s="8">
        <v>1622</v>
      </c>
      <c r="O11" s="8">
        <v>1426</v>
      </c>
      <c r="P11" s="8">
        <v>873</v>
      </c>
      <c r="Q11" s="8">
        <v>503</v>
      </c>
      <c r="R11" s="8">
        <v>418</v>
      </c>
      <c r="S11" s="8">
        <v>390</v>
      </c>
      <c r="T11" s="8">
        <v>486</v>
      </c>
      <c r="U11" s="8">
        <v>498</v>
      </c>
      <c r="V11" s="8">
        <v>503</v>
      </c>
      <c r="W11" s="8">
        <v>504</v>
      </c>
      <c r="X11" s="8">
        <v>483</v>
      </c>
      <c r="Y11" s="8">
        <v>532</v>
      </c>
      <c r="Z11" s="8">
        <v>683</v>
      </c>
      <c r="AA11" s="8">
        <v>625</v>
      </c>
      <c r="AB11" s="8">
        <v>562</v>
      </c>
      <c r="AC11" s="8">
        <v>599</v>
      </c>
      <c r="AD11" s="8">
        <v>549</v>
      </c>
      <c r="AE11" s="8">
        <v>552</v>
      </c>
    </row>
    <row r="12" spans="1:31" x14ac:dyDescent="0.25">
      <c r="A12" s="20"/>
      <c r="B12" s="7" t="s">
        <v>2</v>
      </c>
      <c r="C12" s="8">
        <v>1</v>
      </c>
      <c r="D12" s="8">
        <v>0</v>
      </c>
      <c r="E12" s="8">
        <v>56</v>
      </c>
      <c r="F12" s="8">
        <v>0</v>
      </c>
      <c r="G12" s="8">
        <v>0</v>
      </c>
      <c r="H12" s="8">
        <v>0</v>
      </c>
      <c r="I12" s="8">
        <v>41</v>
      </c>
      <c r="J12" s="8">
        <v>105</v>
      </c>
      <c r="K12" s="8">
        <v>496</v>
      </c>
      <c r="L12" s="8">
        <v>402</v>
      </c>
      <c r="M12" s="8">
        <v>189</v>
      </c>
      <c r="N12" s="8">
        <v>135</v>
      </c>
      <c r="O12" s="8">
        <v>47</v>
      </c>
      <c r="P12" s="8">
        <v>28</v>
      </c>
      <c r="Q12" s="8">
        <v>37</v>
      </c>
      <c r="R12" s="8">
        <v>21</v>
      </c>
      <c r="S12" s="8">
        <v>21</v>
      </c>
      <c r="T12" s="8">
        <v>17</v>
      </c>
      <c r="U12" s="8">
        <v>12</v>
      </c>
      <c r="V12" s="8">
        <v>3</v>
      </c>
      <c r="W12" s="8">
        <v>5</v>
      </c>
      <c r="X12" s="8">
        <v>16</v>
      </c>
      <c r="Y12" s="8">
        <v>22</v>
      </c>
      <c r="Z12" s="8">
        <v>1</v>
      </c>
      <c r="AA12" s="8">
        <v>2</v>
      </c>
      <c r="AB12" s="8"/>
      <c r="AC12" s="8"/>
      <c r="AD12" s="8"/>
      <c r="AE12" s="8"/>
    </row>
    <row r="13" spans="1:31" x14ac:dyDescent="0.25">
      <c r="A13" s="20"/>
      <c r="B13" s="7" t="s">
        <v>3</v>
      </c>
      <c r="C13" s="8">
        <v>273</v>
      </c>
      <c r="D13" s="8">
        <v>438</v>
      </c>
      <c r="E13" s="8">
        <v>1407</v>
      </c>
      <c r="F13" s="8">
        <v>5814</v>
      </c>
      <c r="G13" s="8">
        <v>8899</v>
      </c>
      <c r="H13" s="8">
        <v>7238</v>
      </c>
      <c r="I13" s="8">
        <v>6796</v>
      </c>
      <c r="J13" s="8">
        <v>6705</v>
      </c>
      <c r="K13" s="8">
        <v>6842</v>
      </c>
      <c r="L13" s="8">
        <v>8988</v>
      </c>
      <c r="M13" s="8">
        <v>11521</v>
      </c>
      <c r="N13" s="8">
        <v>12375</v>
      </c>
      <c r="O13" s="8">
        <v>11585</v>
      </c>
      <c r="P13" s="8">
        <v>11096</v>
      </c>
      <c r="Q13" s="8">
        <v>9872</v>
      </c>
      <c r="R13" s="8">
        <v>9144</v>
      </c>
      <c r="S13" s="8">
        <v>8068</v>
      </c>
      <c r="T13" s="8">
        <v>8699</v>
      </c>
      <c r="U13" s="8">
        <v>9423</v>
      </c>
      <c r="V13" s="8">
        <v>9694</v>
      </c>
      <c r="W13" s="8">
        <v>10077</v>
      </c>
      <c r="X13" s="8">
        <v>12891</v>
      </c>
      <c r="Y13" s="8">
        <v>9569</v>
      </c>
      <c r="Z13" s="8">
        <v>9720</v>
      </c>
      <c r="AA13" s="8">
        <v>4733</v>
      </c>
      <c r="AB13" s="8">
        <v>4898</v>
      </c>
      <c r="AC13" s="8">
        <v>7136</v>
      </c>
      <c r="AD13" s="8">
        <v>9002</v>
      </c>
      <c r="AE13" s="8">
        <v>10923</v>
      </c>
    </row>
    <row r="14" spans="1:31" x14ac:dyDescent="0.25">
      <c r="A14" s="20"/>
      <c r="B14" s="7" t="s">
        <v>4</v>
      </c>
      <c r="C14" s="8">
        <v>62</v>
      </c>
      <c r="D14" s="8">
        <v>65</v>
      </c>
      <c r="E14" s="8">
        <v>22</v>
      </c>
      <c r="F14" s="8">
        <v>59</v>
      </c>
      <c r="G14" s="8">
        <v>38</v>
      </c>
      <c r="H14" s="8">
        <v>35</v>
      </c>
      <c r="I14" s="8">
        <v>102</v>
      </c>
      <c r="J14" s="8">
        <v>38</v>
      </c>
      <c r="K14" s="8">
        <v>74</v>
      </c>
      <c r="L14" s="8">
        <v>83</v>
      </c>
      <c r="M14" s="8">
        <v>96</v>
      </c>
      <c r="N14" s="8">
        <v>53</v>
      </c>
      <c r="O14" s="8">
        <v>64</v>
      </c>
      <c r="P14" s="8">
        <v>59</v>
      </c>
      <c r="Q14" s="8">
        <v>30</v>
      </c>
      <c r="R14" s="8">
        <v>16</v>
      </c>
      <c r="S14" s="8">
        <v>13</v>
      </c>
      <c r="T14" s="8">
        <v>16</v>
      </c>
      <c r="U14" s="8">
        <v>36</v>
      </c>
      <c r="V14" s="8">
        <v>70</v>
      </c>
      <c r="W14" s="8">
        <v>117</v>
      </c>
      <c r="X14" s="8">
        <v>228</v>
      </c>
      <c r="Y14" s="8">
        <v>169</v>
      </c>
      <c r="Z14" s="8">
        <v>82</v>
      </c>
      <c r="AA14" s="8">
        <v>35</v>
      </c>
      <c r="AB14" s="8">
        <v>31</v>
      </c>
      <c r="AC14" s="8">
        <v>95</v>
      </c>
      <c r="AD14" s="8">
        <v>99</v>
      </c>
      <c r="AE14" s="8">
        <v>63</v>
      </c>
    </row>
    <row r="15" spans="1:31" x14ac:dyDescent="0.25">
      <c r="A15" s="20"/>
      <c r="B15" s="7" t="s">
        <v>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9"/>
      <c r="Y15" s="9"/>
      <c r="Z15" s="9"/>
      <c r="AA15" s="9"/>
      <c r="AB15" s="9"/>
      <c r="AC15" s="9"/>
      <c r="AD15" s="9"/>
      <c r="AE15" s="9"/>
    </row>
    <row r="16" spans="1:31" x14ac:dyDescent="0.25">
      <c r="A16" s="21"/>
      <c r="B16" s="12" t="s">
        <v>48</v>
      </c>
      <c r="C16" s="13">
        <f>SUM(C10:C15)</f>
        <v>4108</v>
      </c>
      <c r="D16" s="13">
        <f t="shared" ref="D16" si="2">SUM(D10:D15)</f>
        <v>4572</v>
      </c>
      <c r="E16" s="13">
        <f t="shared" ref="E16" si="3">SUM(E10:E15)</f>
        <v>5592</v>
      </c>
      <c r="F16" s="13">
        <f t="shared" ref="F16" si="4">SUM(F10:F15)</f>
        <v>10018</v>
      </c>
      <c r="G16" s="13">
        <f t="shared" ref="G16" si="5">SUM(G10:G15)</f>
        <v>14409</v>
      </c>
      <c r="H16" s="13">
        <f t="shared" ref="H16" si="6">SUM(H10:H15)</f>
        <v>13344</v>
      </c>
      <c r="I16" s="13">
        <f t="shared" ref="I16" si="7">SUM(I10:I15)</f>
        <v>13211</v>
      </c>
      <c r="J16" s="13">
        <f t="shared" ref="J16" si="8">SUM(J10:J15)</f>
        <v>13407</v>
      </c>
      <c r="K16" s="13">
        <f t="shared" ref="K16" si="9">SUM(K10:K15)</f>
        <v>12652</v>
      </c>
      <c r="L16" s="13">
        <f t="shared" ref="L16" si="10">SUM(L10:L15)</f>
        <v>13461</v>
      </c>
      <c r="M16" s="13">
        <f t="shared" ref="M16" si="11">SUM(M10:M15)</f>
        <v>18536</v>
      </c>
      <c r="N16" s="13">
        <f t="shared" ref="N16" si="12">SUM(N10:N15)</f>
        <v>16913</v>
      </c>
      <c r="O16" s="13">
        <f t="shared" ref="O16" si="13">SUM(O10:O15)</f>
        <v>15658</v>
      </c>
      <c r="P16" s="13">
        <f t="shared" ref="P16" si="14">SUM(P10:P15)</f>
        <v>14035</v>
      </c>
      <c r="Q16" s="13">
        <f t="shared" ref="Q16" si="15">SUM(Q10:Q15)</f>
        <v>12624</v>
      </c>
      <c r="R16" s="13">
        <f t="shared" ref="R16" si="16">SUM(R10:R15)</f>
        <v>11586</v>
      </c>
      <c r="S16" s="13">
        <f t="shared" ref="S16" si="17">SUM(S10:S15)</f>
        <v>10557</v>
      </c>
      <c r="T16" s="13">
        <f t="shared" ref="T16" si="18">SUM(T10:T15)</f>
        <v>11294</v>
      </c>
      <c r="U16" s="13">
        <f t="shared" ref="U16" si="19">SUM(U10:U15)</f>
        <v>12236</v>
      </c>
      <c r="V16" s="13">
        <f t="shared" ref="V16" si="20">SUM(V10:V15)</f>
        <v>13088</v>
      </c>
      <c r="W16" s="13">
        <f t="shared" ref="W16" si="21">SUM(W10:W15)</f>
        <v>13490</v>
      </c>
      <c r="X16" s="13">
        <f t="shared" ref="X16" si="22">SUM(X10:X15)</f>
        <v>16163</v>
      </c>
      <c r="Y16" s="13">
        <f t="shared" ref="Y16" si="23">SUM(Y10:Y15)</f>
        <v>12793</v>
      </c>
      <c r="Z16" s="13">
        <f t="shared" ref="Z16" si="24">SUM(Z10:Z15)</f>
        <v>12286</v>
      </c>
      <c r="AA16" s="13">
        <f t="shared" ref="AA16" si="25">SUM(AA10:AA15)</f>
        <v>5720</v>
      </c>
      <c r="AB16" s="13">
        <f t="shared" ref="AB16:AE16" si="26">SUM(AB10:AB15)</f>
        <v>5681</v>
      </c>
      <c r="AC16" s="13">
        <f t="shared" si="26"/>
        <v>7998</v>
      </c>
      <c r="AD16" s="13">
        <f t="shared" si="26"/>
        <v>9827</v>
      </c>
      <c r="AE16" s="13">
        <f t="shared" si="26"/>
        <v>11704</v>
      </c>
    </row>
    <row r="17" spans="1:31" x14ac:dyDescent="0.25">
      <c r="A17" s="15" t="s">
        <v>8</v>
      </c>
      <c r="B17" s="1" t="s">
        <v>0</v>
      </c>
      <c r="C17" s="2">
        <v>547742</v>
      </c>
      <c r="D17" s="2">
        <v>599082</v>
      </c>
      <c r="E17" s="2">
        <v>641181</v>
      </c>
      <c r="F17" s="2">
        <v>704973</v>
      </c>
      <c r="G17" s="2">
        <v>682872</v>
      </c>
      <c r="H17" s="2">
        <v>728585</v>
      </c>
      <c r="I17" s="2">
        <v>648989</v>
      </c>
      <c r="J17" s="2">
        <v>776258</v>
      </c>
      <c r="K17" s="2">
        <v>540623</v>
      </c>
      <c r="L17" s="2">
        <v>712435</v>
      </c>
      <c r="M17" s="2">
        <v>760211</v>
      </c>
      <c r="N17" s="2">
        <v>952491</v>
      </c>
      <c r="O17" s="2">
        <v>1172023</v>
      </c>
      <c r="P17" s="2">
        <v>1314745</v>
      </c>
      <c r="Q17" s="2">
        <v>1096084</v>
      </c>
      <c r="R17" s="2">
        <v>1030357</v>
      </c>
      <c r="S17" s="2">
        <v>1198838</v>
      </c>
      <c r="T17" s="2">
        <v>1804110</v>
      </c>
      <c r="U17" s="2">
        <v>1011564</v>
      </c>
      <c r="V17" s="2">
        <v>1069031</v>
      </c>
      <c r="W17" s="2">
        <v>851997</v>
      </c>
      <c r="X17" s="2">
        <v>854502</v>
      </c>
      <c r="Y17" s="2">
        <v>847568</v>
      </c>
      <c r="Z17" s="2">
        <v>898173</v>
      </c>
      <c r="AA17" s="2">
        <v>549165</v>
      </c>
      <c r="AB17" s="2">
        <v>570039</v>
      </c>
      <c r="AC17" s="2">
        <v>683612</v>
      </c>
      <c r="AD17" s="2">
        <v>776065</v>
      </c>
      <c r="AE17" s="2">
        <v>854322</v>
      </c>
    </row>
    <row r="18" spans="1:31" x14ac:dyDescent="0.25">
      <c r="A18" s="16"/>
      <c r="B18" s="1" t="s">
        <v>1</v>
      </c>
      <c r="C18" s="2">
        <v>72085</v>
      </c>
      <c r="D18" s="2">
        <v>76274</v>
      </c>
      <c r="E18" s="2">
        <v>73308</v>
      </c>
      <c r="F18" s="2">
        <v>78611</v>
      </c>
      <c r="G18" s="2">
        <v>109800</v>
      </c>
      <c r="H18" s="2">
        <v>126268</v>
      </c>
      <c r="I18" s="2">
        <v>78336</v>
      </c>
      <c r="J18" s="2">
        <v>89694</v>
      </c>
      <c r="K18" s="2">
        <v>103094</v>
      </c>
      <c r="L18" s="2">
        <v>101939</v>
      </c>
      <c r="M18" s="2">
        <v>81873</v>
      </c>
      <c r="N18" s="2">
        <v>94455</v>
      </c>
      <c r="O18" s="2">
        <v>122264</v>
      </c>
      <c r="P18" s="2">
        <v>93815</v>
      </c>
      <c r="Q18" s="2">
        <v>60950</v>
      </c>
      <c r="R18" s="2">
        <v>41608</v>
      </c>
      <c r="S18" s="2">
        <v>39513</v>
      </c>
      <c r="T18" s="2">
        <v>40699</v>
      </c>
      <c r="U18" s="2">
        <v>44716</v>
      </c>
      <c r="V18" s="2">
        <v>48627</v>
      </c>
      <c r="W18" s="2">
        <v>45995</v>
      </c>
      <c r="X18" s="2">
        <v>43051</v>
      </c>
      <c r="Y18" s="2">
        <v>46499</v>
      </c>
      <c r="Z18" s="2">
        <v>51952</v>
      </c>
      <c r="AA18" s="2">
        <v>21099</v>
      </c>
      <c r="AB18" s="2">
        <v>35471</v>
      </c>
      <c r="AC18" s="2">
        <v>71707</v>
      </c>
      <c r="AD18" s="2">
        <v>71769</v>
      </c>
      <c r="AE18" s="2">
        <v>76611</v>
      </c>
    </row>
    <row r="19" spans="1:31" x14ac:dyDescent="0.25">
      <c r="A19" s="16"/>
      <c r="B19" s="1" t="s">
        <v>2</v>
      </c>
      <c r="C19" s="2">
        <v>67257</v>
      </c>
      <c r="D19" s="2">
        <v>71839</v>
      </c>
      <c r="E19" s="2">
        <v>69353</v>
      </c>
      <c r="F19" s="2">
        <v>64698</v>
      </c>
      <c r="G19" s="2">
        <v>92617</v>
      </c>
      <c r="H19" s="2">
        <v>92554</v>
      </c>
      <c r="I19" s="2">
        <v>72628</v>
      </c>
      <c r="J19" s="2">
        <v>77518</v>
      </c>
      <c r="K19" s="2">
        <v>91694</v>
      </c>
      <c r="L19" s="2">
        <v>99879</v>
      </c>
      <c r="M19" s="2">
        <v>90020</v>
      </c>
      <c r="N19" s="2">
        <v>95508</v>
      </c>
      <c r="O19" s="2">
        <v>89175</v>
      </c>
      <c r="P19" s="2">
        <v>81815</v>
      </c>
      <c r="Q19" s="2">
        <v>78748</v>
      </c>
      <c r="R19" s="2">
        <v>79115</v>
      </c>
      <c r="S19" s="2">
        <v>72896</v>
      </c>
      <c r="T19" s="2">
        <v>81146</v>
      </c>
      <c r="U19" s="2">
        <v>79325</v>
      </c>
      <c r="V19" s="2">
        <v>75267</v>
      </c>
      <c r="W19" s="2">
        <v>76834</v>
      </c>
      <c r="X19" s="2">
        <v>113384</v>
      </c>
      <c r="Y19" s="2">
        <v>152162</v>
      </c>
      <c r="Z19" s="2">
        <v>95557</v>
      </c>
      <c r="AA19" s="2">
        <v>59171</v>
      </c>
      <c r="AB19" s="2">
        <v>76230</v>
      </c>
      <c r="AC19" s="2">
        <v>86760</v>
      </c>
      <c r="AD19" s="2">
        <v>85585</v>
      </c>
      <c r="AE19" s="2">
        <v>88684</v>
      </c>
    </row>
    <row r="20" spans="1:31" x14ac:dyDescent="0.25">
      <c r="A20" s="16"/>
      <c r="B20" s="1" t="s">
        <v>3</v>
      </c>
      <c r="C20" s="2">
        <v>4417030</v>
      </c>
      <c r="D20" s="2">
        <v>4643538</v>
      </c>
      <c r="E20" s="2">
        <v>4796884</v>
      </c>
      <c r="F20" s="2">
        <v>4806076</v>
      </c>
      <c r="G20" s="2">
        <v>4677819</v>
      </c>
      <c r="H20" s="2">
        <v>4874738</v>
      </c>
      <c r="I20" s="2">
        <v>5911866</v>
      </c>
      <c r="J20" s="2">
        <v>5583533</v>
      </c>
      <c r="K20" s="2">
        <v>6131407</v>
      </c>
      <c r="L20" s="2">
        <v>6930198</v>
      </c>
      <c r="M20" s="2">
        <v>7726045</v>
      </c>
      <c r="N20" s="2">
        <v>7722877</v>
      </c>
      <c r="O20" s="2">
        <v>6568207</v>
      </c>
      <c r="P20" s="2">
        <v>4038356</v>
      </c>
      <c r="Q20" s="2">
        <v>3971040</v>
      </c>
      <c r="R20" s="2">
        <v>3525540</v>
      </c>
      <c r="S20" s="2">
        <v>3238929</v>
      </c>
      <c r="T20" s="2">
        <v>2912077</v>
      </c>
      <c r="U20" s="2">
        <v>2886022</v>
      </c>
      <c r="V20" s="2">
        <v>3131978</v>
      </c>
      <c r="W20" s="2">
        <v>3420708</v>
      </c>
      <c r="X20" s="2">
        <v>3349123</v>
      </c>
      <c r="Y20" s="2">
        <v>3422816</v>
      </c>
      <c r="Z20" s="2">
        <v>3419267</v>
      </c>
      <c r="AA20" s="2">
        <v>1419544</v>
      </c>
      <c r="AB20" s="2">
        <v>1756606</v>
      </c>
      <c r="AC20" s="2">
        <v>2565614</v>
      </c>
      <c r="AD20" s="2">
        <v>2934216</v>
      </c>
      <c r="AE20" s="2">
        <v>3257542</v>
      </c>
    </row>
    <row r="21" spans="1:31" x14ac:dyDescent="0.25">
      <c r="A21" s="16"/>
      <c r="B21" s="1" t="s">
        <v>4</v>
      </c>
      <c r="C21" s="2">
        <v>2385462</v>
      </c>
      <c r="D21" s="2">
        <v>2220799</v>
      </c>
      <c r="E21" s="2">
        <v>2016280</v>
      </c>
      <c r="F21" s="2">
        <v>2721603</v>
      </c>
      <c r="G21" s="2">
        <v>2824562</v>
      </c>
      <c r="H21" s="2">
        <v>3170259</v>
      </c>
      <c r="I21" s="2">
        <v>2968278</v>
      </c>
      <c r="J21" s="2">
        <v>2625907</v>
      </c>
      <c r="K21" s="2">
        <v>2316812</v>
      </c>
      <c r="L21" s="2">
        <v>2227807</v>
      </c>
      <c r="M21" s="2">
        <v>2669311</v>
      </c>
      <c r="N21" s="2">
        <v>2939684</v>
      </c>
      <c r="O21" s="2">
        <v>2564499</v>
      </c>
      <c r="P21" s="2">
        <v>2537177</v>
      </c>
      <c r="Q21" s="2">
        <v>2440158</v>
      </c>
      <c r="R21" s="2">
        <v>2762696</v>
      </c>
      <c r="S21" s="2">
        <v>2497321</v>
      </c>
      <c r="T21" s="2">
        <v>2315369</v>
      </c>
      <c r="U21" s="2">
        <v>2287955</v>
      </c>
      <c r="V21" s="2">
        <v>2351506</v>
      </c>
      <c r="W21" s="2">
        <v>2583851</v>
      </c>
      <c r="X21" s="2">
        <v>2645119</v>
      </c>
      <c r="Y21" s="2">
        <v>2640907</v>
      </c>
      <c r="Z21" s="2">
        <v>2529641</v>
      </c>
      <c r="AA21" s="2">
        <v>1821114</v>
      </c>
      <c r="AB21" s="2">
        <v>1875567</v>
      </c>
      <c r="AC21" s="2">
        <v>2058032</v>
      </c>
      <c r="AD21" s="2">
        <v>2290808</v>
      </c>
      <c r="AE21" s="2">
        <v>2358433</v>
      </c>
    </row>
    <row r="22" spans="1:31" x14ac:dyDescent="0.25">
      <c r="A22" s="16"/>
      <c r="B22" s="1" t="s">
        <v>5</v>
      </c>
      <c r="C22" s="2">
        <v>1698</v>
      </c>
      <c r="D22" s="2">
        <v>3097</v>
      </c>
      <c r="E22" s="2">
        <v>4262</v>
      </c>
      <c r="F22" s="2">
        <v>3588</v>
      </c>
      <c r="G22" s="2">
        <v>3133</v>
      </c>
      <c r="H22" s="2">
        <v>2443</v>
      </c>
      <c r="I22" s="2">
        <v>2136</v>
      </c>
      <c r="J22" s="2">
        <v>2048</v>
      </c>
      <c r="K22" s="2">
        <v>2375</v>
      </c>
      <c r="L22" s="2">
        <v>2243</v>
      </c>
      <c r="M22" s="2">
        <v>1339</v>
      </c>
      <c r="N22" s="2">
        <v>1191</v>
      </c>
      <c r="O22" s="2">
        <v>1314</v>
      </c>
      <c r="P22" s="2">
        <v>1013</v>
      </c>
      <c r="Q22" s="2">
        <v>1127</v>
      </c>
      <c r="R22" s="2">
        <v>1016</v>
      </c>
      <c r="S22" s="2">
        <v>977</v>
      </c>
      <c r="T22" s="2">
        <v>730</v>
      </c>
      <c r="U22" s="2">
        <v>1369</v>
      </c>
      <c r="V22" s="2">
        <v>767</v>
      </c>
      <c r="W22" s="2">
        <v>983</v>
      </c>
      <c r="X22" s="2">
        <v>549</v>
      </c>
      <c r="Y22" s="2">
        <v>524</v>
      </c>
      <c r="Z22" s="2">
        <v>446</v>
      </c>
      <c r="AA22" s="2">
        <v>475</v>
      </c>
      <c r="AB22" s="2">
        <v>844</v>
      </c>
      <c r="AC22" s="2">
        <v>783</v>
      </c>
      <c r="AD22" s="2">
        <v>433</v>
      </c>
      <c r="AE22" s="2">
        <v>406</v>
      </c>
    </row>
    <row r="23" spans="1:31" x14ac:dyDescent="0.25">
      <c r="A23" s="17"/>
      <c r="B23" s="10" t="s">
        <v>48</v>
      </c>
      <c r="C23" s="11">
        <f>SUM(C17:C22)</f>
        <v>7491274</v>
      </c>
      <c r="D23" s="11">
        <f t="shared" ref="D23" si="27">SUM(D17:D22)</f>
        <v>7614629</v>
      </c>
      <c r="E23" s="11">
        <f t="shared" ref="E23" si="28">SUM(E17:E22)</f>
        <v>7601268</v>
      </c>
      <c r="F23" s="11">
        <f t="shared" ref="F23" si="29">SUM(F17:F22)</f>
        <v>8379549</v>
      </c>
      <c r="G23" s="11">
        <f t="shared" ref="G23" si="30">SUM(G17:G22)</f>
        <v>8390803</v>
      </c>
      <c r="H23" s="11">
        <f t="shared" ref="H23" si="31">SUM(H17:H22)</f>
        <v>8994847</v>
      </c>
      <c r="I23" s="11">
        <f t="shared" ref="I23" si="32">SUM(I17:I22)</f>
        <v>9682233</v>
      </c>
      <c r="J23" s="11">
        <f t="shared" ref="J23" si="33">SUM(J17:J22)</f>
        <v>9154958</v>
      </c>
      <c r="K23" s="11">
        <f t="shared" ref="K23" si="34">SUM(K17:K22)</f>
        <v>9186005</v>
      </c>
      <c r="L23" s="11">
        <f t="shared" ref="L23" si="35">SUM(L17:L22)</f>
        <v>10074501</v>
      </c>
      <c r="M23" s="11">
        <f t="shared" ref="M23" si="36">SUM(M17:M22)</f>
        <v>11328799</v>
      </c>
      <c r="N23" s="11">
        <f t="shared" ref="N23" si="37">SUM(N17:N22)</f>
        <v>11806206</v>
      </c>
      <c r="O23" s="11">
        <f t="shared" ref="O23" si="38">SUM(O17:O22)</f>
        <v>10517482</v>
      </c>
      <c r="P23" s="11">
        <f t="shared" ref="P23" si="39">SUM(P17:P22)</f>
        <v>8066921</v>
      </c>
      <c r="Q23" s="11">
        <f t="shared" ref="Q23" si="40">SUM(Q17:Q22)</f>
        <v>7648107</v>
      </c>
      <c r="R23" s="11">
        <f t="shared" ref="R23" si="41">SUM(R17:R22)</f>
        <v>7440332</v>
      </c>
      <c r="S23" s="11">
        <f t="shared" ref="S23" si="42">SUM(S17:S22)</f>
        <v>7048474</v>
      </c>
      <c r="T23" s="11">
        <f t="shared" ref="T23" si="43">SUM(T17:T22)</f>
        <v>7154131</v>
      </c>
      <c r="U23" s="11">
        <f t="shared" ref="U23" si="44">SUM(U17:U22)</f>
        <v>6310951</v>
      </c>
      <c r="V23" s="11">
        <f t="shared" ref="V23" si="45">SUM(V17:V22)</f>
        <v>6677176</v>
      </c>
      <c r="W23" s="11">
        <f t="shared" ref="W23" si="46">SUM(W17:W22)</f>
        <v>6980368</v>
      </c>
      <c r="X23" s="11">
        <f t="shared" ref="X23" si="47">SUM(X17:X22)</f>
        <v>7005728</v>
      </c>
      <c r="Y23" s="11">
        <f t="shared" ref="Y23" si="48">SUM(Y17:Y22)</f>
        <v>7110476</v>
      </c>
      <c r="Z23" s="11">
        <f t="shared" ref="Z23" si="49">SUM(Z17:Z22)</f>
        <v>6995036</v>
      </c>
      <c r="AA23" s="11">
        <f t="shared" ref="AA23" si="50">SUM(AA17:AA22)</f>
        <v>3870568</v>
      </c>
      <c r="AB23" s="11">
        <f t="shared" ref="AB23:AE23" si="51">SUM(AB17:AB22)</f>
        <v>4314757</v>
      </c>
      <c r="AC23" s="11">
        <f t="shared" si="51"/>
        <v>5466508</v>
      </c>
      <c r="AD23" s="11">
        <f t="shared" si="51"/>
        <v>6158876</v>
      </c>
      <c r="AE23" s="11">
        <f t="shared" si="51"/>
        <v>6635998</v>
      </c>
    </row>
    <row r="24" spans="1:31" x14ac:dyDescent="0.25">
      <c r="A24" s="19" t="s">
        <v>9</v>
      </c>
      <c r="B24" s="7" t="s">
        <v>0</v>
      </c>
      <c r="C24" s="8">
        <v>4404773</v>
      </c>
      <c r="D24" s="8">
        <v>4803469</v>
      </c>
      <c r="E24" s="8">
        <v>5577088</v>
      </c>
      <c r="F24" s="8">
        <v>5912753</v>
      </c>
      <c r="G24" s="8">
        <v>6193596</v>
      </c>
      <c r="H24" s="8">
        <v>5203890</v>
      </c>
      <c r="I24" s="8">
        <v>7797492</v>
      </c>
      <c r="J24" s="8">
        <v>5007082</v>
      </c>
      <c r="K24" s="8">
        <v>4422083</v>
      </c>
      <c r="L24" s="8">
        <v>4675004</v>
      </c>
      <c r="M24" s="8">
        <v>4507435</v>
      </c>
      <c r="N24" s="8">
        <v>4032292</v>
      </c>
      <c r="O24" s="8">
        <v>3565718</v>
      </c>
      <c r="P24" s="8">
        <v>3893330</v>
      </c>
      <c r="Q24" s="8">
        <v>2892520</v>
      </c>
      <c r="R24" s="8">
        <v>2615027</v>
      </c>
      <c r="S24" s="8">
        <v>2610492</v>
      </c>
      <c r="T24" s="8">
        <v>2703712</v>
      </c>
      <c r="U24" s="8">
        <v>2821853</v>
      </c>
      <c r="V24" s="8">
        <v>2850942</v>
      </c>
      <c r="W24" s="8">
        <v>2908282</v>
      </c>
      <c r="X24" s="8">
        <v>3192199</v>
      </c>
      <c r="Y24" s="8">
        <v>3098512</v>
      </c>
      <c r="Z24" s="8">
        <v>2719614</v>
      </c>
      <c r="AA24" s="8">
        <v>1515582</v>
      </c>
      <c r="AB24" s="8">
        <v>1971321</v>
      </c>
      <c r="AC24" s="8">
        <v>2792761</v>
      </c>
      <c r="AD24" s="8">
        <v>2834632</v>
      </c>
      <c r="AE24" s="8">
        <v>2828091</v>
      </c>
    </row>
    <row r="25" spans="1:31" x14ac:dyDescent="0.25">
      <c r="A25" s="20"/>
      <c r="B25" s="7" t="s">
        <v>1</v>
      </c>
      <c r="C25" s="8">
        <v>727390</v>
      </c>
      <c r="D25" s="8">
        <v>1046450</v>
      </c>
      <c r="E25" s="8">
        <v>1079949</v>
      </c>
      <c r="F25" s="8">
        <v>1373679</v>
      </c>
      <c r="G25" s="8">
        <v>1125638</v>
      </c>
      <c r="H25" s="8">
        <v>1283988</v>
      </c>
      <c r="I25" s="8">
        <v>1292155</v>
      </c>
      <c r="J25" s="8">
        <v>1195838</v>
      </c>
      <c r="K25" s="8">
        <v>1155558</v>
      </c>
      <c r="L25" s="8">
        <v>1186864</v>
      </c>
      <c r="M25" s="8">
        <v>1269459</v>
      </c>
      <c r="N25" s="8">
        <v>1296599</v>
      </c>
      <c r="O25" s="8">
        <v>1188331</v>
      </c>
      <c r="P25" s="8">
        <v>1087799</v>
      </c>
      <c r="Q25" s="8">
        <v>695156</v>
      </c>
      <c r="R25" s="8">
        <v>538525</v>
      </c>
      <c r="S25" s="8">
        <v>581467</v>
      </c>
      <c r="T25" s="8">
        <v>624739</v>
      </c>
      <c r="U25" s="8">
        <v>653483</v>
      </c>
      <c r="V25" s="8">
        <v>751471</v>
      </c>
      <c r="W25" s="8">
        <v>887287</v>
      </c>
      <c r="X25" s="8">
        <v>999688</v>
      </c>
      <c r="Y25" s="8">
        <v>1061111</v>
      </c>
      <c r="Z25" s="8">
        <v>1116605</v>
      </c>
      <c r="AA25" s="8">
        <v>532475</v>
      </c>
      <c r="AB25" s="8">
        <v>827695</v>
      </c>
      <c r="AC25" s="8">
        <v>978219</v>
      </c>
      <c r="AD25" s="8">
        <v>933047</v>
      </c>
      <c r="AE25" s="8">
        <v>916315</v>
      </c>
    </row>
    <row r="26" spans="1:31" x14ac:dyDescent="0.25">
      <c r="A26" s="20"/>
      <c r="B26" s="7" t="s">
        <v>2</v>
      </c>
      <c r="C26" s="8">
        <v>700534</v>
      </c>
      <c r="D26" s="8">
        <v>765688</v>
      </c>
      <c r="E26" s="8">
        <v>790380</v>
      </c>
      <c r="F26" s="8">
        <v>849260</v>
      </c>
      <c r="G26" s="8">
        <v>881911</v>
      </c>
      <c r="H26" s="8">
        <v>818797</v>
      </c>
      <c r="I26" s="8">
        <v>927393</v>
      </c>
      <c r="J26" s="8">
        <v>1629654</v>
      </c>
      <c r="K26" s="8">
        <v>2122654</v>
      </c>
      <c r="L26" s="8">
        <v>1118684</v>
      </c>
      <c r="M26" s="8">
        <v>906971</v>
      </c>
      <c r="N26" s="8">
        <v>860990</v>
      </c>
      <c r="O26" s="8">
        <v>704678</v>
      </c>
      <c r="P26" s="8">
        <v>660822</v>
      </c>
      <c r="Q26" s="8">
        <v>511573</v>
      </c>
      <c r="R26" s="8">
        <v>465186</v>
      </c>
      <c r="S26" s="8">
        <v>493205</v>
      </c>
      <c r="T26" s="8">
        <v>509178</v>
      </c>
      <c r="U26" s="8">
        <v>525988</v>
      </c>
      <c r="V26" s="8">
        <v>514875</v>
      </c>
      <c r="W26" s="8">
        <v>510291</v>
      </c>
      <c r="X26" s="8">
        <v>526296</v>
      </c>
      <c r="Y26" s="8">
        <v>565907</v>
      </c>
      <c r="Z26" s="8">
        <v>585864</v>
      </c>
      <c r="AA26" s="8">
        <v>340997</v>
      </c>
      <c r="AB26" s="8">
        <v>417794</v>
      </c>
      <c r="AC26" s="8">
        <v>561854</v>
      </c>
      <c r="AD26" s="8">
        <v>615911</v>
      </c>
      <c r="AE26" s="8">
        <v>654552</v>
      </c>
    </row>
    <row r="27" spans="1:31" x14ac:dyDescent="0.25">
      <c r="A27" s="20"/>
      <c r="B27" s="7" t="s">
        <v>3</v>
      </c>
      <c r="C27" s="8">
        <v>9089520</v>
      </c>
      <c r="D27" s="8">
        <v>9647457</v>
      </c>
      <c r="E27" s="8">
        <v>9857132</v>
      </c>
      <c r="F27" s="8">
        <v>10489147</v>
      </c>
      <c r="G27" s="8">
        <v>11501672</v>
      </c>
      <c r="H27" s="8">
        <v>9876703</v>
      </c>
      <c r="I27" s="8">
        <v>8888684</v>
      </c>
      <c r="J27" s="8">
        <v>9643835</v>
      </c>
      <c r="K27" s="8">
        <v>9955434</v>
      </c>
      <c r="L27" s="8">
        <v>8767128</v>
      </c>
      <c r="M27" s="8">
        <v>8401467</v>
      </c>
      <c r="N27" s="8">
        <v>8587479</v>
      </c>
      <c r="O27" s="8">
        <v>8472273</v>
      </c>
      <c r="P27" s="8">
        <v>7636384</v>
      </c>
      <c r="Q27" s="8">
        <v>6729330</v>
      </c>
      <c r="R27" s="8">
        <v>5289391</v>
      </c>
      <c r="S27" s="8">
        <v>5729756</v>
      </c>
      <c r="T27" s="8">
        <v>6510096</v>
      </c>
      <c r="U27" s="8">
        <v>6798080</v>
      </c>
      <c r="V27" s="8">
        <v>7190065</v>
      </c>
      <c r="W27" s="8">
        <v>7060684</v>
      </c>
      <c r="X27" s="8">
        <v>7630386</v>
      </c>
      <c r="Y27" s="8">
        <v>7153600</v>
      </c>
      <c r="Z27" s="8">
        <v>6766502</v>
      </c>
      <c r="AA27" s="8">
        <v>3564056</v>
      </c>
      <c r="AB27" s="8">
        <v>4677320</v>
      </c>
      <c r="AC27" s="8">
        <v>7090262</v>
      </c>
      <c r="AD27" s="8">
        <v>7149833</v>
      </c>
      <c r="AE27" s="8">
        <v>7360429</v>
      </c>
    </row>
    <row r="28" spans="1:31" x14ac:dyDescent="0.25">
      <c r="A28" s="20"/>
      <c r="B28" s="7" t="s">
        <v>4</v>
      </c>
      <c r="C28" s="8">
        <v>6494338</v>
      </c>
      <c r="D28" s="8">
        <v>6852002</v>
      </c>
      <c r="E28" s="8">
        <v>6586700</v>
      </c>
      <c r="F28" s="8">
        <v>6505771</v>
      </c>
      <c r="G28" s="8">
        <v>7068111</v>
      </c>
      <c r="H28" s="8">
        <v>6446175</v>
      </c>
      <c r="I28" s="8">
        <v>7879970</v>
      </c>
      <c r="J28" s="8">
        <v>6836544</v>
      </c>
      <c r="K28" s="8">
        <v>7356431</v>
      </c>
      <c r="L28" s="8">
        <v>6690613</v>
      </c>
      <c r="M28" s="8">
        <v>5206664</v>
      </c>
      <c r="N28" s="8">
        <v>4712950</v>
      </c>
      <c r="O28" s="8">
        <v>4417449</v>
      </c>
      <c r="P28" s="8">
        <v>4234176</v>
      </c>
      <c r="Q28" s="8">
        <v>3860476</v>
      </c>
      <c r="R28" s="8">
        <v>3941304</v>
      </c>
      <c r="S28" s="8">
        <v>4575051</v>
      </c>
      <c r="T28" s="8">
        <v>5088810</v>
      </c>
      <c r="U28" s="8">
        <v>5536747</v>
      </c>
      <c r="V28" s="8">
        <v>5575238</v>
      </c>
      <c r="W28" s="8">
        <v>5462649</v>
      </c>
      <c r="X28" s="8">
        <v>5752538</v>
      </c>
      <c r="Y28" s="8">
        <v>5854901</v>
      </c>
      <c r="Z28" s="8">
        <v>5069868</v>
      </c>
      <c r="AA28" s="8">
        <v>3463418</v>
      </c>
      <c r="AB28" s="8">
        <v>4485269</v>
      </c>
      <c r="AC28" s="8">
        <v>5504367</v>
      </c>
      <c r="AD28" s="8">
        <v>5450988</v>
      </c>
      <c r="AE28" s="8">
        <v>5776725</v>
      </c>
    </row>
    <row r="29" spans="1:31" x14ac:dyDescent="0.25">
      <c r="A29" s="20"/>
      <c r="B29" s="7" t="s">
        <v>5</v>
      </c>
      <c r="C29" s="8">
        <v>58037</v>
      </c>
      <c r="D29" s="8">
        <v>67501</v>
      </c>
      <c r="E29" s="8">
        <v>83141</v>
      </c>
      <c r="F29" s="8">
        <v>90848</v>
      </c>
      <c r="G29" s="8">
        <v>85530</v>
      </c>
      <c r="H29" s="8">
        <v>97148</v>
      </c>
      <c r="I29" s="8">
        <v>109775</v>
      </c>
      <c r="J29" s="8">
        <v>111450</v>
      </c>
      <c r="K29" s="8">
        <v>101907</v>
      </c>
      <c r="L29" s="8">
        <v>100860</v>
      </c>
      <c r="M29" s="8">
        <v>90107</v>
      </c>
      <c r="N29" s="8">
        <v>103065</v>
      </c>
      <c r="O29" s="8">
        <v>78791</v>
      </c>
      <c r="P29" s="8">
        <v>66760</v>
      </c>
      <c r="Q29" s="8">
        <v>37201</v>
      </c>
      <c r="R29" s="8">
        <v>29610</v>
      </c>
      <c r="S29" s="8">
        <v>25665</v>
      </c>
      <c r="T29" s="8">
        <v>26164</v>
      </c>
      <c r="U29" s="8">
        <v>31157</v>
      </c>
      <c r="V29" s="8">
        <v>35667</v>
      </c>
      <c r="W29" s="8">
        <v>41108</v>
      </c>
      <c r="X29" s="8">
        <v>45378</v>
      </c>
      <c r="Y29" s="8">
        <v>47119</v>
      </c>
      <c r="Z29" s="8">
        <v>55435</v>
      </c>
      <c r="AA29" s="8">
        <v>40726</v>
      </c>
      <c r="AB29" s="8">
        <v>49561</v>
      </c>
      <c r="AC29" s="8">
        <v>51434</v>
      </c>
      <c r="AD29" s="8">
        <v>46829</v>
      </c>
      <c r="AE29" s="8">
        <v>16723</v>
      </c>
    </row>
    <row r="30" spans="1:31" x14ac:dyDescent="0.25">
      <c r="A30" s="21"/>
      <c r="B30" s="12" t="s">
        <v>48</v>
      </c>
      <c r="C30" s="13">
        <f>SUM(C24:C29)</f>
        <v>21474592</v>
      </c>
      <c r="D30" s="13">
        <f t="shared" ref="D30" si="52">SUM(D24:D29)</f>
        <v>23182567</v>
      </c>
      <c r="E30" s="13">
        <f t="shared" ref="E30" si="53">SUM(E24:E29)</f>
        <v>23974390</v>
      </c>
      <c r="F30" s="13">
        <f t="shared" ref="F30" si="54">SUM(F24:F29)</f>
        <v>25221458</v>
      </c>
      <c r="G30" s="13">
        <f t="shared" ref="G30" si="55">SUM(G24:G29)</f>
        <v>26856458</v>
      </c>
      <c r="H30" s="13">
        <f t="shared" ref="H30" si="56">SUM(H24:H29)</f>
        <v>23726701</v>
      </c>
      <c r="I30" s="13">
        <f t="shared" ref="I30" si="57">SUM(I24:I29)</f>
        <v>26895469</v>
      </c>
      <c r="J30" s="13">
        <f t="shared" ref="J30" si="58">SUM(J24:J29)</f>
        <v>24424403</v>
      </c>
      <c r="K30" s="13">
        <f t="shared" ref="K30" si="59">SUM(K24:K29)</f>
        <v>25114067</v>
      </c>
      <c r="L30" s="13">
        <f t="shared" ref="L30" si="60">SUM(L24:L29)</f>
        <v>22539153</v>
      </c>
      <c r="M30" s="13">
        <f t="shared" ref="M30" si="61">SUM(M24:M29)</f>
        <v>20382103</v>
      </c>
      <c r="N30" s="13">
        <f t="shared" ref="N30" si="62">SUM(N24:N29)</f>
        <v>19593375</v>
      </c>
      <c r="O30" s="13">
        <f t="shared" ref="O30" si="63">SUM(O24:O29)</f>
        <v>18427240</v>
      </c>
      <c r="P30" s="13">
        <f t="shared" ref="P30" si="64">SUM(P24:P29)</f>
        <v>17579271</v>
      </c>
      <c r="Q30" s="13">
        <f t="shared" ref="Q30" si="65">SUM(Q24:Q29)</f>
        <v>14726256</v>
      </c>
      <c r="R30" s="13">
        <f t="shared" ref="R30" si="66">SUM(R24:R29)</f>
        <v>12879043</v>
      </c>
      <c r="S30" s="13">
        <f t="shared" ref="S30" si="67">SUM(S24:S29)</f>
        <v>14015636</v>
      </c>
      <c r="T30" s="13">
        <f t="shared" ref="T30" si="68">SUM(T24:T29)</f>
        <v>15462699</v>
      </c>
      <c r="U30" s="13">
        <f t="shared" ref="U30" si="69">SUM(U24:U29)</f>
        <v>16367308</v>
      </c>
      <c r="V30" s="13">
        <f t="shared" ref="V30" si="70">SUM(V24:V29)</f>
        <v>16918258</v>
      </c>
      <c r="W30" s="13">
        <f t="shared" ref="W30" si="71">SUM(W24:W29)</f>
        <v>16870301</v>
      </c>
      <c r="X30" s="13">
        <f t="shared" ref="X30" si="72">SUM(X24:X29)</f>
        <v>18146485</v>
      </c>
      <c r="Y30" s="13">
        <f t="shared" ref="Y30" si="73">SUM(Y24:Y29)</f>
        <v>17781150</v>
      </c>
      <c r="Z30" s="13">
        <f t="shared" ref="Z30" si="74">SUM(Z24:Z29)</f>
        <v>16313888</v>
      </c>
      <c r="AA30" s="13">
        <f t="shared" ref="AA30" si="75">SUM(AA24:AA29)</f>
        <v>9457254</v>
      </c>
      <c r="AB30" s="13">
        <f t="shared" ref="AB30:AE30" si="76">SUM(AB24:AB29)</f>
        <v>12428960</v>
      </c>
      <c r="AC30" s="13">
        <f t="shared" si="76"/>
        <v>16978897</v>
      </c>
      <c r="AD30" s="13">
        <f t="shared" si="76"/>
        <v>17031240</v>
      </c>
      <c r="AE30" s="13">
        <f t="shared" si="76"/>
        <v>17552835</v>
      </c>
    </row>
    <row r="31" spans="1:31" x14ac:dyDescent="0.25">
      <c r="A31" s="15" t="s">
        <v>10</v>
      </c>
      <c r="B31" s="1" t="s">
        <v>0</v>
      </c>
      <c r="C31" s="2">
        <v>1915119</v>
      </c>
      <c r="D31" s="2">
        <v>1991904</v>
      </c>
      <c r="E31" s="2">
        <v>2028032</v>
      </c>
      <c r="F31" s="2">
        <v>2150092</v>
      </c>
      <c r="G31" s="2">
        <v>2252216</v>
      </c>
      <c r="H31" s="2">
        <v>2103271</v>
      </c>
      <c r="I31" s="2">
        <v>2321534</v>
      </c>
      <c r="J31" s="2">
        <v>2091251</v>
      </c>
      <c r="K31" s="2">
        <v>2087450</v>
      </c>
      <c r="L31" s="2">
        <v>2097713</v>
      </c>
      <c r="M31" s="2">
        <v>1952583</v>
      </c>
      <c r="N31" s="2">
        <v>1747010</v>
      </c>
      <c r="O31" s="2">
        <v>1690545</v>
      </c>
      <c r="P31" s="2">
        <v>1514446</v>
      </c>
      <c r="Q31" s="2">
        <v>1431813</v>
      </c>
      <c r="R31" s="2">
        <v>1393181</v>
      </c>
      <c r="S31" s="2">
        <v>1405122</v>
      </c>
      <c r="T31" s="2">
        <v>1470933</v>
      </c>
      <c r="U31" s="2">
        <v>1571929</v>
      </c>
      <c r="V31" s="2">
        <v>1591184</v>
      </c>
      <c r="W31" s="2">
        <v>1614882</v>
      </c>
      <c r="X31" s="2">
        <v>1765505</v>
      </c>
      <c r="Y31" s="2">
        <v>1727192</v>
      </c>
      <c r="Z31" s="2">
        <v>1528248</v>
      </c>
      <c r="AA31" s="2">
        <v>1007185</v>
      </c>
      <c r="AB31" s="2">
        <v>1220308</v>
      </c>
      <c r="AC31" s="2">
        <v>1557946</v>
      </c>
      <c r="AD31" s="2">
        <v>1566671</v>
      </c>
      <c r="AE31" s="2">
        <v>1563077</v>
      </c>
    </row>
    <row r="32" spans="1:31" x14ac:dyDescent="0.25">
      <c r="A32" s="16"/>
      <c r="B32" s="1" t="s">
        <v>1</v>
      </c>
      <c r="C32" s="2">
        <v>265471</v>
      </c>
      <c r="D32" s="2">
        <v>381918</v>
      </c>
      <c r="E32" s="2">
        <v>394144</v>
      </c>
      <c r="F32" s="2">
        <v>501345</v>
      </c>
      <c r="G32" s="2">
        <v>400493</v>
      </c>
      <c r="H32" s="2">
        <v>436523</v>
      </c>
      <c r="I32" s="2">
        <v>442094</v>
      </c>
      <c r="J32" s="2">
        <v>413042</v>
      </c>
      <c r="K32" s="2">
        <v>398469</v>
      </c>
      <c r="L32" s="2">
        <v>409263</v>
      </c>
      <c r="M32" s="2">
        <v>437744</v>
      </c>
      <c r="N32" s="2">
        <v>447107</v>
      </c>
      <c r="O32" s="2">
        <v>409766</v>
      </c>
      <c r="P32" s="2">
        <v>322717</v>
      </c>
      <c r="Q32" s="2">
        <v>300073</v>
      </c>
      <c r="R32" s="2">
        <v>256238</v>
      </c>
      <c r="S32" s="2">
        <v>270347</v>
      </c>
      <c r="T32" s="2">
        <v>289997</v>
      </c>
      <c r="U32" s="2">
        <v>316429</v>
      </c>
      <c r="V32" s="2">
        <v>343722</v>
      </c>
      <c r="W32" s="2">
        <v>366028</v>
      </c>
      <c r="X32" s="2">
        <v>383192</v>
      </c>
      <c r="Y32" s="2">
        <v>411228</v>
      </c>
      <c r="Z32" s="2">
        <v>430634</v>
      </c>
      <c r="AA32" s="2">
        <v>262945</v>
      </c>
      <c r="AB32" s="2">
        <v>404712</v>
      </c>
      <c r="AC32" s="2">
        <v>442171</v>
      </c>
      <c r="AD32" s="2">
        <v>416372</v>
      </c>
      <c r="AE32" s="2">
        <v>403416</v>
      </c>
    </row>
    <row r="33" spans="1:31" x14ac:dyDescent="0.25">
      <c r="A33" s="16"/>
      <c r="B33" s="1" t="s">
        <v>2</v>
      </c>
      <c r="C33" s="2">
        <v>289683</v>
      </c>
      <c r="D33" s="2">
        <v>294493</v>
      </c>
      <c r="E33" s="2">
        <v>303993</v>
      </c>
      <c r="F33" s="2">
        <v>326640</v>
      </c>
      <c r="G33" s="2">
        <v>339196</v>
      </c>
      <c r="H33" s="2">
        <v>336662</v>
      </c>
      <c r="I33" s="2">
        <v>337433</v>
      </c>
      <c r="J33" s="2">
        <v>339663</v>
      </c>
      <c r="K33" s="2">
        <v>340332</v>
      </c>
      <c r="L33" s="2">
        <v>315578</v>
      </c>
      <c r="M33" s="2">
        <v>335916</v>
      </c>
      <c r="N33" s="2">
        <v>318885</v>
      </c>
      <c r="O33" s="2">
        <v>264220</v>
      </c>
      <c r="P33" s="2">
        <v>278960</v>
      </c>
      <c r="Q33" s="2">
        <v>262809</v>
      </c>
      <c r="R33" s="2">
        <v>236330</v>
      </c>
      <c r="S33" s="2">
        <v>270416</v>
      </c>
      <c r="T33" s="2">
        <v>284677</v>
      </c>
      <c r="U33" s="2">
        <v>298368</v>
      </c>
      <c r="V33" s="2">
        <v>297174</v>
      </c>
      <c r="W33" s="2">
        <v>302391</v>
      </c>
      <c r="X33" s="2">
        <v>295427</v>
      </c>
      <c r="Y33" s="2">
        <v>310106</v>
      </c>
      <c r="Z33" s="2">
        <v>343549</v>
      </c>
      <c r="AA33" s="2">
        <v>217419</v>
      </c>
      <c r="AB33" s="2">
        <v>258736</v>
      </c>
      <c r="AC33" s="2">
        <v>310609</v>
      </c>
      <c r="AD33" s="2">
        <v>330407</v>
      </c>
      <c r="AE33" s="2">
        <v>338355</v>
      </c>
    </row>
    <row r="34" spans="1:31" x14ac:dyDescent="0.25">
      <c r="A34" s="16"/>
      <c r="B34" s="1" t="s">
        <v>3</v>
      </c>
      <c r="C34" s="2">
        <v>3316799</v>
      </c>
      <c r="D34" s="2">
        <v>3587985</v>
      </c>
      <c r="E34" s="2">
        <v>3698273</v>
      </c>
      <c r="F34" s="2">
        <v>4186962</v>
      </c>
      <c r="G34" s="2">
        <v>4681567</v>
      </c>
      <c r="H34" s="2">
        <v>4590933</v>
      </c>
      <c r="I34" s="2">
        <v>3978640</v>
      </c>
      <c r="J34" s="2">
        <v>3836372</v>
      </c>
      <c r="K34" s="2">
        <v>3571230</v>
      </c>
      <c r="L34" s="2">
        <v>3445984</v>
      </c>
      <c r="M34" s="2">
        <v>3282781</v>
      </c>
      <c r="N34" s="2">
        <v>3180548</v>
      </c>
      <c r="O34" s="2">
        <v>3026767</v>
      </c>
      <c r="P34" s="2">
        <v>2990497</v>
      </c>
      <c r="Q34" s="2">
        <v>2601473</v>
      </c>
      <c r="R34" s="2">
        <v>2641068</v>
      </c>
      <c r="S34" s="2">
        <v>2823290</v>
      </c>
      <c r="T34" s="2">
        <v>3162451</v>
      </c>
      <c r="U34" s="2">
        <v>3286532</v>
      </c>
      <c r="V34" s="2">
        <v>3470471</v>
      </c>
      <c r="W34" s="2">
        <v>3477415</v>
      </c>
      <c r="X34" s="2">
        <v>3806449</v>
      </c>
      <c r="Y34" s="2">
        <v>3603601</v>
      </c>
      <c r="Z34" s="2">
        <v>3369965</v>
      </c>
      <c r="AA34" s="2">
        <v>2057505</v>
      </c>
      <c r="AB34" s="2">
        <v>2609449</v>
      </c>
      <c r="AC34" s="2">
        <v>3687883</v>
      </c>
      <c r="AD34" s="2">
        <v>3689661</v>
      </c>
      <c r="AE34" s="2">
        <v>3778586</v>
      </c>
    </row>
    <row r="35" spans="1:31" x14ac:dyDescent="0.25">
      <c r="A35" s="16"/>
      <c r="B35" s="1" t="s">
        <v>4</v>
      </c>
      <c r="C35" s="2">
        <v>2597734</v>
      </c>
      <c r="D35" s="2">
        <v>2740807</v>
      </c>
      <c r="E35" s="2">
        <v>2641879</v>
      </c>
      <c r="F35" s="2">
        <v>2687387</v>
      </c>
      <c r="G35" s="2">
        <v>2597835</v>
      </c>
      <c r="H35" s="2">
        <v>2596180</v>
      </c>
      <c r="I35" s="2">
        <v>3306378</v>
      </c>
      <c r="J35" s="2">
        <v>3189867</v>
      </c>
      <c r="K35" s="2">
        <v>3755829</v>
      </c>
      <c r="L35" s="2">
        <v>3472277</v>
      </c>
      <c r="M35" s="2">
        <v>2703263</v>
      </c>
      <c r="N35" s="2">
        <v>2481013</v>
      </c>
      <c r="O35" s="2">
        <v>2313661</v>
      </c>
      <c r="P35" s="2">
        <v>2253331</v>
      </c>
      <c r="Q35" s="2">
        <v>2033185</v>
      </c>
      <c r="R35" s="2">
        <v>2171396</v>
      </c>
      <c r="S35" s="2">
        <v>2689727</v>
      </c>
      <c r="T35" s="2">
        <v>2948504</v>
      </c>
      <c r="U35" s="2">
        <v>3028042</v>
      </c>
      <c r="V35" s="2">
        <v>3106744</v>
      </c>
      <c r="W35" s="2">
        <v>3062196</v>
      </c>
      <c r="X35" s="2">
        <v>3212702</v>
      </c>
      <c r="Y35" s="2">
        <v>3257990</v>
      </c>
      <c r="Z35" s="2">
        <v>2833221</v>
      </c>
      <c r="AA35" s="2">
        <v>2234946</v>
      </c>
      <c r="AB35" s="2">
        <v>2811104</v>
      </c>
      <c r="AC35" s="2">
        <v>3378455</v>
      </c>
      <c r="AD35" s="2">
        <v>3282795</v>
      </c>
      <c r="AE35" s="2">
        <v>3390657</v>
      </c>
    </row>
    <row r="36" spans="1:31" x14ac:dyDescent="0.25">
      <c r="A36" s="16"/>
      <c r="B36" s="1" t="s">
        <v>5</v>
      </c>
      <c r="C36" s="2">
        <v>22322</v>
      </c>
      <c r="D36" s="2">
        <v>25962</v>
      </c>
      <c r="E36" s="2">
        <v>31977</v>
      </c>
      <c r="F36" s="2">
        <v>34942</v>
      </c>
      <c r="G36" s="2">
        <v>32823</v>
      </c>
      <c r="H36" s="2">
        <v>38440</v>
      </c>
      <c r="I36" s="2">
        <v>42268</v>
      </c>
      <c r="J36" s="2">
        <v>42867</v>
      </c>
      <c r="K36" s="2">
        <v>42572</v>
      </c>
      <c r="L36" s="2">
        <v>38792</v>
      </c>
      <c r="M36" s="2">
        <v>34558</v>
      </c>
      <c r="N36" s="2">
        <v>33461</v>
      </c>
      <c r="O36" s="2">
        <v>30305</v>
      </c>
      <c r="P36" s="2">
        <v>28002</v>
      </c>
      <c r="Q36" s="2">
        <v>21338</v>
      </c>
      <c r="R36" s="2">
        <v>15071</v>
      </c>
      <c r="S36" s="2">
        <v>13781</v>
      </c>
      <c r="T36" s="2">
        <v>15630</v>
      </c>
      <c r="U36" s="2">
        <v>17551</v>
      </c>
      <c r="V36" s="2">
        <v>20098</v>
      </c>
      <c r="W36" s="2">
        <v>22438</v>
      </c>
      <c r="X36" s="2">
        <v>23858</v>
      </c>
      <c r="Y36" s="2">
        <v>24533</v>
      </c>
      <c r="Z36" s="2">
        <v>27167</v>
      </c>
      <c r="AA36" s="2">
        <v>23455</v>
      </c>
      <c r="AB36" s="2">
        <v>29115</v>
      </c>
      <c r="AC36" s="2">
        <v>27046</v>
      </c>
      <c r="AD36" s="2">
        <v>24948</v>
      </c>
      <c r="AE36" s="2">
        <v>9997</v>
      </c>
    </row>
    <row r="37" spans="1:31" x14ac:dyDescent="0.25">
      <c r="A37" s="17"/>
      <c r="B37" s="10" t="s">
        <v>48</v>
      </c>
      <c r="C37" s="11">
        <f>SUM(C31:C36)</f>
        <v>8407128</v>
      </c>
      <c r="D37" s="11">
        <f t="shared" ref="D37" si="77">SUM(D31:D36)</f>
        <v>9023069</v>
      </c>
      <c r="E37" s="11">
        <f t="shared" ref="E37" si="78">SUM(E31:E36)</f>
        <v>9098298</v>
      </c>
      <c r="F37" s="11">
        <f t="shared" ref="F37" si="79">SUM(F31:F36)</f>
        <v>9887368</v>
      </c>
      <c r="G37" s="11">
        <f t="shared" ref="G37" si="80">SUM(G31:G36)</f>
        <v>10304130</v>
      </c>
      <c r="H37" s="11">
        <f t="shared" ref="H37" si="81">SUM(H31:H36)</f>
        <v>10102009</v>
      </c>
      <c r="I37" s="11">
        <f t="shared" ref="I37" si="82">SUM(I31:I36)</f>
        <v>10428347</v>
      </c>
      <c r="J37" s="11">
        <f t="shared" ref="J37" si="83">SUM(J31:J36)</f>
        <v>9913062</v>
      </c>
      <c r="K37" s="11">
        <f t="shared" ref="K37" si="84">SUM(K31:K36)</f>
        <v>10195882</v>
      </c>
      <c r="L37" s="11">
        <f t="shared" ref="L37" si="85">SUM(L31:L36)</f>
        <v>9779607</v>
      </c>
      <c r="M37" s="11">
        <f t="shared" ref="M37" si="86">SUM(M31:M36)</f>
        <v>8746845</v>
      </c>
      <c r="N37" s="11">
        <f t="shared" ref="N37" si="87">SUM(N31:N36)</f>
        <v>8208024</v>
      </c>
      <c r="O37" s="11">
        <f t="shared" ref="O37" si="88">SUM(O31:O36)</f>
        <v>7735264</v>
      </c>
      <c r="P37" s="11">
        <f t="shared" ref="P37" si="89">SUM(P31:P36)</f>
        <v>7387953</v>
      </c>
      <c r="Q37" s="11">
        <f t="shared" ref="Q37" si="90">SUM(Q31:Q36)</f>
        <v>6650691</v>
      </c>
      <c r="R37" s="11">
        <f t="shared" ref="R37" si="91">SUM(R31:R36)</f>
        <v>6713284</v>
      </c>
      <c r="S37" s="11">
        <f t="shared" ref="S37" si="92">SUM(S31:S36)</f>
        <v>7472683</v>
      </c>
      <c r="T37" s="11">
        <f t="shared" ref="T37" si="93">SUM(T31:T36)</f>
        <v>8172192</v>
      </c>
      <c r="U37" s="11">
        <f t="shared" ref="U37" si="94">SUM(U31:U36)</f>
        <v>8518851</v>
      </c>
      <c r="V37" s="11">
        <f t="shared" ref="V37" si="95">SUM(V31:V36)</f>
        <v>8829393</v>
      </c>
      <c r="W37" s="11">
        <f t="shared" ref="W37" si="96">SUM(W31:W36)</f>
        <v>8845350</v>
      </c>
      <c r="X37" s="11">
        <f t="shared" ref="X37" si="97">SUM(X31:X36)</f>
        <v>9487133</v>
      </c>
      <c r="Y37" s="11">
        <f t="shared" ref="Y37" si="98">SUM(Y31:Y36)</f>
        <v>9334650</v>
      </c>
      <c r="Z37" s="11">
        <f t="shared" ref="Z37" si="99">SUM(Z31:Z36)</f>
        <v>8532784</v>
      </c>
      <c r="AA37" s="11">
        <f t="shared" ref="AA37" si="100">SUM(AA31:AA36)</f>
        <v>5803455</v>
      </c>
      <c r="AB37" s="11">
        <f t="shared" ref="AB37:AE37" si="101">SUM(AB31:AB36)</f>
        <v>7333424</v>
      </c>
      <c r="AC37" s="11">
        <f t="shared" si="101"/>
        <v>9404110</v>
      </c>
      <c r="AD37" s="11">
        <f t="shared" si="101"/>
        <v>9310854</v>
      </c>
      <c r="AE37" s="11">
        <f t="shared" si="101"/>
        <v>9484088</v>
      </c>
    </row>
    <row r="38" spans="1:31" x14ac:dyDescent="0.25">
      <c r="A38" s="19" t="s">
        <v>11</v>
      </c>
      <c r="B38" s="7" t="s">
        <v>0</v>
      </c>
      <c r="C38" s="8">
        <v>0</v>
      </c>
      <c r="D38" s="8">
        <v>0</v>
      </c>
      <c r="E38" s="8">
        <v>57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20"/>
      <c r="B39" s="7" t="s">
        <v>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20"/>
      <c r="B40" s="7" t="s">
        <v>2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20"/>
      <c r="B41" s="7" t="s">
        <v>3</v>
      </c>
      <c r="C41" s="8">
        <v>11922</v>
      </c>
      <c r="D41" s="8">
        <v>12944</v>
      </c>
      <c r="E41" s="8">
        <v>15227</v>
      </c>
      <c r="F41" s="8">
        <v>14226</v>
      </c>
      <c r="G41" s="8">
        <v>25353</v>
      </c>
      <c r="H41" s="8">
        <v>22951</v>
      </c>
      <c r="I41" s="8">
        <v>20447</v>
      </c>
      <c r="J41" s="8">
        <v>21083</v>
      </c>
      <c r="K41" s="8">
        <v>19460</v>
      </c>
      <c r="L41" s="8">
        <v>18083</v>
      </c>
      <c r="M41" s="8">
        <v>17994</v>
      </c>
      <c r="N41" s="8">
        <v>18309</v>
      </c>
      <c r="O41" s="8">
        <v>23582</v>
      </c>
      <c r="P41" s="8">
        <v>18097</v>
      </c>
      <c r="Q41" s="8">
        <v>18141</v>
      </c>
      <c r="R41" s="8">
        <v>22471</v>
      </c>
      <c r="S41" s="8">
        <v>23464</v>
      </c>
      <c r="T41" s="8">
        <v>33885</v>
      </c>
      <c r="U41" s="8">
        <v>32963</v>
      </c>
      <c r="V41" s="8">
        <v>34537</v>
      </c>
      <c r="W41" s="8">
        <v>31212</v>
      </c>
      <c r="X41" s="8">
        <v>30819</v>
      </c>
      <c r="Y41" s="8">
        <v>40520</v>
      </c>
      <c r="Z41" s="8">
        <v>38244</v>
      </c>
      <c r="AA41" s="8">
        <v>31690</v>
      </c>
      <c r="AB41" s="8">
        <v>31581</v>
      </c>
      <c r="AC41" s="8">
        <v>30815</v>
      </c>
      <c r="AD41" s="8">
        <v>29003</v>
      </c>
      <c r="AE41" s="8">
        <v>36448</v>
      </c>
    </row>
    <row r="42" spans="1:31" x14ac:dyDescent="0.25">
      <c r="A42" s="20"/>
      <c r="B42" s="7" t="s">
        <v>4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20"/>
      <c r="B43" s="7" t="s">
        <v>5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9"/>
      <c r="Y43" s="9"/>
      <c r="Z43" s="9"/>
      <c r="AA43" s="9"/>
      <c r="AB43" s="9"/>
      <c r="AC43" s="9"/>
      <c r="AD43" s="9"/>
      <c r="AE43" s="9"/>
    </row>
    <row r="44" spans="1:31" x14ac:dyDescent="0.25">
      <c r="A44" s="21"/>
      <c r="B44" s="12" t="s">
        <v>48</v>
      </c>
      <c r="C44" s="13">
        <f>SUM(C38:C43)</f>
        <v>11922</v>
      </c>
      <c r="D44" s="13">
        <f t="shared" ref="D44" si="102">SUM(D38:D43)</f>
        <v>12944</v>
      </c>
      <c r="E44" s="13">
        <f t="shared" ref="E44" si="103">SUM(E38:E43)</f>
        <v>15284</v>
      </c>
      <c r="F44" s="13">
        <f t="shared" ref="F44" si="104">SUM(F38:F43)</f>
        <v>14226</v>
      </c>
      <c r="G44" s="13">
        <f t="shared" ref="G44" si="105">SUM(G38:G43)</f>
        <v>25353</v>
      </c>
      <c r="H44" s="13">
        <f t="shared" ref="H44" si="106">SUM(H38:H43)</f>
        <v>22951</v>
      </c>
      <c r="I44" s="13">
        <f t="shared" ref="I44" si="107">SUM(I38:I43)</f>
        <v>20447</v>
      </c>
      <c r="J44" s="13">
        <f t="shared" ref="J44" si="108">SUM(J38:J43)</f>
        <v>21083</v>
      </c>
      <c r="K44" s="13">
        <f t="shared" ref="K44" si="109">SUM(K38:K43)</f>
        <v>19460</v>
      </c>
      <c r="L44" s="13">
        <f t="shared" ref="L44" si="110">SUM(L38:L43)</f>
        <v>18083</v>
      </c>
      <c r="M44" s="13">
        <f t="shared" ref="M44" si="111">SUM(M38:M43)</f>
        <v>17994</v>
      </c>
      <c r="N44" s="13">
        <f t="shared" ref="N44" si="112">SUM(N38:N43)</f>
        <v>18309</v>
      </c>
      <c r="O44" s="13">
        <f t="shared" ref="O44" si="113">SUM(O38:O43)</f>
        <v>23582</v>
      </c>
      <c r="P44" s="13">
        <f t="shared" ref="P44" si="114">SUM(P38:P43)</f>
        <v>18097</v>
      </c>
      <c r="Q44" s="13">
        <f t="shared" ref="Q44" si="115">SUM(Q38:Q43)</f>
        <v>18141</v>
      </c>
      <c r="R44" s="13">
        <f t="shared" ref="R44" si="116">SUM(R38:R43)</f>
        <v>22471</v>
      </c>
      <c r="S44" s="13">
        <f t="shared" ref="S44" si="117">SUM(S38:S43)</f>
        <v>23464</v>
      </c>
      <c r="T44" s="13">
        <f t="shared" ref="T44" si="118">SUM(T38:T43)</f>
        <v>33885</v>
      </c>
      <c r="U44" s="13">
        <f t="shared" ref="U44" si="119">SUM(U38:U43)</f>
        <v>32963</v>
      </c>
      <c r="V44" s="13">
        <f t="shared" ref="V44" si="120">SUM(V38:V43)</f>
        <v>34537</v>
      </c>
      <c r="W44" s="13">
        <f t="shared" ref="W44" si="121">SUM(W38:W43)</f>
        <v>31212</v>
      </c>
      <c r="X44" s="13">
        <f t="shared" ref="X44" si="122">SUM(X38:X43)</f>
        <v>30819</v>
      </c>
      <c r="Y44" s="13">
        <f t="shared" ref="Y44" si="123">SUM(Y38:Y43)</f>
        <v>40520</v>
      </c>
      <c r="Z44" s="13">
        <f t="shared" ref="Z44" si="124">SUM(Z38:Z43)</f>
        <v>38244</v>
      </c>
      <c r="AA44" s="13">
        <f t="shared" ref="AA44" si="125">SUM(AA38:AA43)</f>
        <v>31690</v>
      </c>
      <c r="AB44" s="13">
        <f t="shared" ref="AB44:AE44" si="126">SUM(AB38:AB43)</f>
        <v>31581</v>
      </c>
      <c r="AC44" s="13">
        <f t="shared" si="126"/>
        <v>30815</v>
      </c>
      <c r="AD44" s="13">
        <f t="shared" si="126"/>
        <v>29003</v>
      </c>
      <c r="AE44" s="13">
        <f t="shared" si="126"/>
        <v>36448</v>
      </c>
    </row>
    <row r="45" spans="1:31" x14ac:dyDescent="0.25">
      <c r="A45" s="15" t="s">
        <v>12</v>
      </c>
      <c r="B45" s="1" t="s">
        <v>0</v>
      </c>
      <c r="C45" s="2">
        <v>0</v>
      </c>
      <c r="D45" s="2">
        <v>0</v>
      </c>
      <c r="E45" s="2">
        <v>49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3"/>
      <c r="Y45" s="3"/>
      <c r="Z45" s="3"/>
      <c r="AA45" s="3"/>
      <c r="AB45" s="3"/>
      <c r="AC45" s="3"/>
      <c r="AD45" s="3"/>
      <c r="AE45" s="3"/>
    </row>
    <row r="46" spans="1:31" x14ac:dyDescent="0.25">
      <c r="A46" s="16"/>
      <c r="B46" s="1" t="s"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3"/>
      <c r="Y46" s="3"/>
      <c r="Z46" s="3"/>
      <c r="AA46" s="3"/>
      <c r="AB46" s="3"/>
      <c r="AC46" s="3"/>
      <c r="AD46" s="3"/>
      <c r="AE46" s="3"/>
    </row>
    <row r="47" spans="1:31" x14ac:dyDescent="0.25">
      <c r="A47" s="16"/>
      <c r="B47" s="1" t="s">
        <v>2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3"/>
      <c r="Y47" s="3"/>
      <c r="Z47" s="3"/>
      <c r="AA47" s="3"/>
      <c r="AB47" s="3"/>
      <c r="AC47" s="3"/>
      <c r="AD47" s="3"/>
      <c r="AE47" s="3"/>
    </row>
    <row r="48" spans="1:31" x14ac:dyDescent="0.25">
      <c r="A48" s="16"/>
      <c r="B48" s="1" t="s">
        <v>3</v>
      </c>
      <c r="C48" s="2">
        <v>13430</v>
      </c>
      <c r="D48" s="2">
        <v>15539</v>
      </c>
      <c r="E48" s="2">
        <v>20479</v>
      </c>
      <c r="F48" s="2">
        <v>19466</v>
      </c>
      <c r="G48" s="2">
        <v>25249</v>
      </c>
      <c r="H48" s="2">
        <v>35716</v>
      </c>
      <c r="I48" s="2">
        <v>31789</v>
      </c>
      <c r="J48" s="2">
        <v>24602</v>
      </c>
      <c r="K48" s="2">
        <v>27439</v>
      </c>
      <c r="L48" s="2">
        <v>28748</v>
      </c>
      <c r="M48" s="2">
        <v>41821</v>
      </c>
      <c r="N48" s="2">
        <v>34060</v>
      </c>
      <c r="O48" s="2">
        <v>31975</v>
      </c>
      <c r="P48" s="2">
        <v>26735</v>
      </c>
      <c r="Q48" s="2">
        <v>35862</v>
      </c>
      <c r="R48" s="2">
        <v>38761</v>
      </c>
      <c r="S48" s="2">
        <v>37931</v>
      </c>
      <c r="T48" s="2">
        <v>49481</v>
      </c>
      <c r="U48" s="2">
        <v>42802</v>
      </c>
      <c r="V48" s="2">
        <v>44778</v>
      </c>
      <c r="W48" s="2">
        <v>40042</v>
      </c>
      <c r="X48" s="2">
        <v>32014</v>
      </c>
      <c r="Y48" s="2">
        <v>28788</v>
      </c>
      <c r="Z48" s="2">
        <v>31407</v>
      </c>
      <c r="AA48" s="2">
        <v>26369</v>
      </c>
      <c r="AB48" s="2">
        <v>35836</v>
      </c>
      <c r="AC48" s="2">
        <v>49632</v>
      </c>
      <c r="AD48" s="2">
        <v>57324</v>
      </c>
      <c r="AE48" s="2">
        <v>61326</v>
      </c>
    </row>
    <row r="49" spans="1:31" x14ac:dyDescent="0.25">
      <c r="A49" s="16"/>
      <c r="B49" s="1" t="s">
        <v>4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3"/>
      <c r="Y49" s="3"/>
      <c r="Z49" s="3"/>
      <c r="AA49" s="3"/>
      <c r="AB49" s="3"/>
      <c r="AC49" s="3"/>
      <c r="AD49" s="3"/>
      <c r="AE49" s="3"/>
    </row>
    <row r="50" spans="1:31" x14ac:dyDescent="0.25">
      <c r="A50" s="16"/>
      <c r="B50" s="1" t="s">
        <v>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3"/>
      <c r="Y50" s="3"/>
      <c r="Z50" s="3"/>
      <c r="AA50" s="3"/>
      <c r="AB50" s="3"/>
      <c r="AC50" s="3"/>
      <c r="AD50" s="3"/>
      <c r="AE50" s="3"/>
    </row>
    <row r="51" spans="1:31" x14ac:dyDescent="0.25">
      <c r="A51" s="17"/>
      <c r="B51" s="10" t="s">
        <v>48</v>
      </c>
      <c r="C51" s="11">
        <f>SUM(C45:C50)</f>
        <v>13430</v>
      </c>
      <c r="D51" s="11">
        <f t="shared" ref="D51" si="127">SUM(D45:D50)</f>
        <v>15539</v>
      </c>
      <c r="E51" s="11">
        <f t="shared" ref="E51" si="128">SUM(E45:E50)</f>
        <v>20528</v>
      </c>
      <c r="F51" s="11">
        <f t="shared" ref="F51" si="129">SUM(F45:F50)</f>
        <v>19466</v>
      </c>
      <c r="G51" s="11">
        <f t="shared" ref="G51" si="130">SUM(G45:G50)</f>
        <v>25249</v>
      </c>
      <c r="H51" s="11">
        <f t="shared" ref="H51" si="131">SUM(H45:H50)</f>
        <v>35716</v>
      </c>
      <c r="I51" s="11">
        <f t="shared" ref="I51" si="132">SUM(I45:I50)</f>
        <v>31789</v>
      </c>
      <c r="J51" s="11">
        <f t="shared" ref="J51" si="133">SUM(J45:J50)</f>
        <v>24602</v>
      </c>
      <c r="K51" s="11">
        <f t="shared" ref="K51" si="134">SUM(K45:K50)</f>
        <v>27439</v>
      </c>
      <c r="L51" s="11">
        <f t="shared" ref="L51" si="135">SUM(L45:L50)</f>
        <v>28748</v>
      </c>
      <c r="M51" s="11">
        <f t="shared" ref="M51" si="136">SUM(M45:M50)</f>
        <v>41821</v>
      </c>
      <c r="N51" s="11">
        <f t="shared" ref="N51" si="137">SUM(N45:N50)</f>
        <v>34060</v>
      </c>
      <c r="O51" s="11">
        <f t="shared" ref="O51" si="138">SUM(O45:O50)</f>
        <v>31975</v>
      </c>
      <c r="P51" s="11">
        <f t="shared" ref="P51" si="139">SUM(P45:P50)</f>
        <v>26735</v>
      </c>
      <c r="Q51" s="11">
        <f t="shared" ref="Q51" si="140">SUM(Q45:Q50)</f>
        <v>35862</v>
      </c>
      <c r="R51" s="11">
        <f t="shared" ref="R51" si="141">SUM(R45:R50)</f>
        <v>38761</v>
      </c>
      <c r="S51" s="11">
        <f t="shared" ref="S51" si="142">SUM(S45:S50)</f>
        <v>37931</v>
      </c>
      <c r="T51" s="11">
        <f t="shared" ref="T51" si="143">SUM(T45:T50)</f>
        <v>49481</v>
      </c>
      <c r="U51" s="11">
        <f t="shared" ref="U51" si="144">SUM(U45:U50)</f>
        <v>42802</v>
      </c>
      <c r="V51" s="11">
        <f t="shared" ref="V51" si="145">SUM(V45:V50)</f>
        <v>44778</v>
      </c>
      <c r="W51" s="11">
        <f t="shared" ref="W51" si="146">SUM(W45:W50)</f>
        <v>40042</v>
      </c>
      <c r="X51" s="11">
        <f t="shared" ref="X51" si="147">SUM(X45:X50)</f>
        <v>32014</v>
      </c>
      <c r="Y51" s="11">
        <f t="shared" ref="Y51" si="148">SUM(Y45:Y50)</f>
        <v>28788</v>
      </c>
      <c r="Z51" s="11">
        <f t="shared" ref="Z51" si="149">SUM(Z45:Z50)</f>
        <v>31407</v>
      </c>
      <c r="AA51" s="11">
        <f t="shared" ref="AA51" si="150">SUM(AA45:AA50)</f>
        <v>26369</v>
      </c>
      <c r="AB51" s="11">
        <f t="shared" ref="AB51:AE51" si="151">SUM(AB45:AB50)</f>
        <v>35836</v>
      </c>
      <c r="AC51" s="11">
        <f t="shared" si="151"/>
        <v>49632</v>
      </c>
      <c r="AD51" s="11">
        <f t="shared" si="151"/>
        <v>57324</v>
      </c>
      <c r="AE51" s="11">
        <f t="shared" si="151"/>
        <v>61326</v>
      </c>
    </row>
    <row r="52" spans="1:31" x14ac:dyDescent="0.25">
      <c r="A52" s="19" t="s">
        <v>13</v>
      </c>
      <c r="B52" s="7" t="s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20"/>
      <c r="B53" s="7" t="s">
        <v>1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20"/>
      <c r="B54" s="7" t="s">
        <v>2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20"/>
      <c r="B55" s="7" t="s">
        <v>3</v>
      </c>
      <c r="C55" s="8">
        <v>0</v>
      </c>
      <c r="D55" s="8">
        <v>0</v>
      </c>
      <c r="E55" s="8">
        <v>0</v>
      </c>
      <c r="F55" s="8">
        <v>900</v>
      </c>
      <c r="G55" s="8">
        <v>4752</v>
      </c>
      <c r="H55" s="8">
        <v>2648</v>
      </c>
      <c r="I55" s="8">
        <v>2216</v>
      </c>
      <c r="J55" s="8">
        <v>1664</v>
      </c>
      <c r="K55" s="8">
        <v>1656</v>
      </c>
      <c r="L55" s="8">
        <v>952</v>
      </c>
      <c r="M55" s="8">
        <v>2612</v>
      </c>
      <c r="N55" s="8">
        <v>2352</v>
      </c>
      <c r="O55" s="8">
        <v>2560</v>
      </c>
      <c r="P55" s="8">
        <v>2252</v>
      </c>
      <c r="Q55" s="8">
        <v>2408</v>
      </c>
      <c r="R55" s="8">
        <v>2836</v>
      </c>
      <c r="S55" s="8">
        <v>2628</v>
      </c>
      <c r="T55" s="8">
        <v>3466</v>
      </c>
      <c r="U55" s="8">
        <v>3180</v>
      </c>
      <c r="V55" s="8">
        <v>3204</v>
      </c>
      <c r="W55" s="8">
        <v>2970</v>
      </c>
      <c r="X55" s="8">
        <v>2600</v>
      </c>
      <c r="Y55" s="8">
        <v>2887</v>
      </c>
      <c r="Z55" s="8">
        <v>2581</v>
      </c>
      <c r="AA55" s="8">
        <v>2320</v>
      </c>
      <c r="AB55" s="8">
        <v>3760</v>
      </c>
      <c r="AC55" s="8">
        <v>2028</v>
      </c>
      <c r="AD55" s="8"/>
      <c r="AE55" s="8"/>
    </row>
    <row r="56" spans="1:31" x14ac:dyDescent="0.25">
      <c r="A56" s="20"/>
      <c r="B56" s="7" t="s">
        <v>4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20"/>
      <c r="B57" s="7" t="s">
        <v>5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11</v>
      </c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21"/>
      <c r="B58" s="12" t="s">
        <v>48</v>
      </c>
      <c r="C58" s="13">
        <f>SUM(C52:C57)</f>
        <v>0</v>
      </c>
      <c r="D58" s="13">
        <f t="shared" ref="D58" si="152">SUM(D52:D57)</f>
        <v>0</v>
      </c>
      <c r="E58" s="13">
        <f t="shared" ref="E58" si="153">SUM(E52:E57)</f>
        <v>0</v>
      </c>
      <c r="F58" s="13">
        <f t="shared" ref="F58" si="154">SUM(F52:F57)</f>
        <v>900</v>
      </c>
      <c r="G58" s="13">
        <f t="shared" ref="G58" si="155">SUM(G52:G57)</f>
        <v>4752</v>
      </c>
      <c r="H58" s="13">
        <f t="shared" ref="H58" si="156">SUM(H52:H57)</f>
        <v>2648</v>
      </c>
      <c r="I58" s="13">
        <f t="shared" ref="I58" si="157">SUM(I52:I57)</f>
        <v>2216</v>
      </c>
      <c r="J58" s="13">
        <f t="shared" ref="J58" si="158">SUM(J52:J57)</f>
        <v>1664</v>
      </c>
      <c r="K58" s="13">
        <f t="shared" ref="K58" si="159">SUM(K52:K57)</f>
        <v>1656</v>
      </c>
      <c r="L58" s="13">
        <f t="shared" ref="L58" si="160">SUM(L52:L57)</f>
        <v>952</v>
      </c>
      <c r="M58" s="13">
        <f t="shared" ref="M58" si="161">SUM(M52:M57)</f>
        <v>2612</v>
      </c>
      <c r="N58" s="13">
        <f t="shared" ref="N58" si="162">SUM(N52:N57)</f>
        <v>2352</v>
      </c>
      <c r="O58" s="13">
        <f t="shared" ref="O58" si="163">SUM(O52:O57)</f>
        <v>2560</v>
      </c>
      <c r="P58" s="13">
        <f t="shared" ref="P58" si="164">SUM(P52:P57)</f>
        <v>2252</v>
      </c>
      <c r="Q58" s="13">
        <f t="shared" ref="Q58" si="165">SUM(Q52:Q57)</f>
        <v>2408</v>
      </c>
      <c r="R58" s="13">
        <f t="shared" ref="R58" si="166">SUM(R52:R57)</f>
        <v>2836</v>
      </c>
      <c r="S58" s="13">
        <f t="shared" ref="S58" si="167">SUM(S52:S57)</f>
        <v>2628</v>
      </c>
      <c r="T58" s="13">
        <f t="shared" ref="T58" si="168">SUM(T52:T57)</f>
        <v>3466</v>
      </c>
      <c r="U58" s="13">
        <f t="shared" ref="U58" si="169">SUM(U52:U57)</f>
        <v>3180</v>
      </c>
      <c r="V58" s="13">
        <f t="shared" ref="V58" si="170">SUM(V52:V57)</f>
        <v>3204</v>
      </c>
      <c r="W58" s="13">
        <f t="shared" ref="W58" si="171">SUM(W52:W57)</f>
        <v>2981</v>
      </c>
      <c r="X58" s="13">
        <f t="shared" ref="X58" si="172">SUM(X52:X57)</f>
        <v>2600</v>
      </c>
      <c r="Y58" s="13">
        <f t="shared" ref="Y58" si="173">SUM(Y52:Y57)</f>
        <v>2887</v>
      </c>
      <c r="Z58" s="13">
        <f t="shared" ref="Z58" si="174">SUM(Z52:Z57)</f>
        <v>2581</v>
      </c>
      <c r="AA58" s="13">
        <f t="shared" ref="AA58" si="175">SUM(AA52:AA57)</f>
        <v>2320</v>
      </c>
      <c r="AB58" s="13">
        <f t="shared" ref="AB58:AE58" si="176">SUM(AB52:AB57)</f>
        <v>3760</v>
      </c>
      <c r="AC58" s="13">
        <f t="shared" si="176"/>
        <v>2028</v>
      </c>
      <c r="AD58" s="13">
        <f t="shared" si="176"/>
        <v>0</v>
      </c>
      <c r="AE58" s="13">
        <f t="shared" si="176"/>
        <v>0</v>
      </c>
    </row>
    <row r="59" spans="1:31" x14ac:dyDescent="0.25">
      <c r="A59" s="15" t="s">
        <v>14</v>
      </c>
      <c r="B59" s="1" t="s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3"/>
      <c r="Y59" s="3"/>
      <c r="Z59" s="3"/>
      <c r="AA59" s="3"/>
      <c r="AB59" s="3"/>
      <c r="AC59" s="3"/>
      <c r="AD59" s="3"/>
      <c r="AE59" s="3"/>
    </row>
    <row r="60" spans="1:31" x14ac:dyDescent="0.25">
      <c r="A60" s="16"/>
      <c r="B60" s="1" t="s">
        <v>1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3"/>
      <c r="Y60" s="3"/>
      <c r="Z60" s="3"/>
      <c r="AA60" s="3"/>
      <c r="AB60" s="3"/>
      <c r="AC60" s="3"/>
      <c r="AD60" s="3"/>
      <c r="AE60" s="3"/>
    </row>
    <row r="61" spans="1:31" x14ac:dyDescent="0.25">
      <c r="A61" s="16"/>
      <c r="B61" s="1" t="s">
        <v>2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3"/>
      <c r="Y61" s="3"/>
      <c r="Z61" s="3"/>
      <c r="AA61" s="3"/>
      <c r="AB61" s="3"/>
      <c r="AC61" s="3"/>
      <c r="AD61" s="3"/>
      <c r="AE61" s="3"/>
    </row>
    <row r="62" spans="1:31" x14ac:dyDescent="0.25">
      <c r="A62" s="16"/>
      <c r="B62" s="1" t="s">
        <v>3</v>
      </c>
      <c r="C62" s="2">
        <v>533</v>
      </c>
      <c r="D62" s="2">
        <v>560</v>
      </c>
      <c r="E62" s="2">
        <v>531</v>
      </c>
      <c r="F62" s="2">
        <v>587</v>
      </c>
      <c r="G62" s="2">
        <v>774</v>
      </c>
      <c r="H62" s="2">
        <v>635</v>
      </c>
      <c r="I62" s="2">
        <v>607</v>
      </c>
      <c r="J62" s="2">
        <v>457</v>
      </c>
      <c r="K62" s="2">
        <v>444</v>
      </c>
      <c r="L62" s="2">
        <v>785</v>
      </c>
      <c r="M62" s="2">
        <v>653</v>
      </c>
      <c r="N62" s="2">
        <v>588</v>
      </c>
      <c r="O62" s="2">
        <v>640</v>
      </c>
      <c r="P62" s="2">
        <v>563</v>
      </c>
      <c r="Q62" s="2">
        <v>602</v>
      </c>
      <c r="R62" s="2">
        <v>709</v>
      </c>
      <c r="S62" s="2">
        <v>657</v>
      </c>
      <c r="T62" s="2">
        <v>866</v>
      </c>
      <c r="U62" s="2">
        <v>795</v>
      </c>
      <c r="V62" s="2">
        <v>801</v>
      </c>
      <c r="W62" s="2">
        <v>742</v>
      </c>
      <c r="X62" s="2">
        <v>649</v>
      </c>
      <c r="Y62" s="2">
        <v>737</v>
      </c>
      <c r="Z62" s="2">
        <v>695</v>
      </c>
      <c r="AA62" s="2">
        <v>612</v>
      </c>
      <c r="AB62" s="2">
        <v>679</v>
      </c>
      <c r="AC62" s="2">
        <v>810</v>
      </c>
      <c r="AD62" s="2">
        <v>889</v>
      </c>
      <c r="AE62" s="2">
        <v>978</v>
      </c>
    </row>
    <row r="63" spans="1:31" x14ac:dyDescent="0.25">
      <c r="A63" s="16"/>
      <c r="B63" s="1" t="s">
        <v>4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3"/>
      <c r="Y63" s="3"/>
      <c r="Z63" s="3"/>
      <c r="AA63" s="3"/>
      <c r="AB63" s="3"/>
      <c r="AC63" s="3"/>
      <c r="AD63" s="3"/>
      <c r="AE63" s="3"/>
    </row>
    <row r="64" spans="1:31" x14ac:dyDescent="0.25">
      <c r="A64" s="16"/>
      <c r="B64" s="1" t="s">
        <v>5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3"/>
      <c r="Y64" s="3"/>
      <c r="Z64" s="3"/>
      <c r="AA64" s="3"/>
      <c r="AB64" s="3"/>
      <c r="AC64" s="3"/>
      <c r="AD64" s="3"/>
      <c r="AE64" s="3"/>
    </row>
    <row r="65" spans="1:31" x14ac:dyDescent="0.25">
      <c r="A65" s="17"/>
      <c r="B65" s="10" t="s">
        <v>48</v>
      </c>
      <c r="C65" s="11">
        <f>SUM(C59:C64)</f>
        <v>533</v>
      </c>
      <c r="D65" s="11">
        <f t="shared" ref="D65" si="177">SUM(D59:D64)</f>
        <v>560</v>
      </c>
      <c r="E65" s="11">
        <f t="shared" ref="E65" si="178">SUM(E59:E64)</f>
        <v>531</v>
      </c>
      <c r="F65" s="11">
        <f t="shared" ref="F65" si="179">SUM(F59:F64)</f>
        <v>587</v>
      </c>
      <c r="G65" s="11">
        <f t="shared" ref="G65" si="180">SUM(G59:G64)</f>
        <v>774</v>
      </c>
      <c r="H65" s="11">
        <f t="shared" ref="H65" si="181">SUM(H59:H64)</f>
        <v>635</v>
      </c>
      <c r="I65" s="11">
        <f t="shared" ref="I65" si="182">SUM(I59:I64)</f>
        <v>607</v>
      </c>
      <c r="J65" s="11">
        <f t="shared" ref="J65" si="183">SUM(J59:J64)</f>
        <v>457</v>
      </c>
      <c r="K65" s="11">
        <f t="shared" ref="K65" si="184">SUM(K59:K64)</f>
        <v>444</v>
      </c>
      <c r="L65" s="11">
        <f t="shared" ref="L65" si="185">SUM(L59:L64)</f>
        <v>785</v>
      </c>
      <c r="M65" s="11">
        <f t="shared" ref="M65" si="186">SUM(M59:M64)</f>
        <v>653</v>
      </c>
      <c r="N65" s="11">
        <f t="shared" ref="N65" si="187">SUM(N59:N64)</f>
        <v>588</v>
      </c>
      <c r="O65" s="11">
        <f t="shared" ref="O65" si="188">SUM(O59:O64)</f>
        <v>640</v>
      </c>
      <c r="P65" s="11">
        <f t="shared" ref="P65" si="189">SUM(P59:P64)</f>
        <v>563</v>
      </c>
      <c r="Q65" s="11">
        <f t="shared" ref="Q65" si="190">SUM(Q59:Q64)</f>
        <v>602</v>
      </c>
      <c r="R65" s="11">
        <f t="shared" ref="R65" si="191">SUM(R59:R64)</f>
        <v>709</v>
      </c>
      <c r="S65" s="11">
        <f t="shared" ref="S65" si="192">SUM(S59:S64)</f>
        <v>657</v>
      </c>
      <c r="T65" s="11">
        <f t="shared" ref="T65" si="193">SUM(T59:T64)</f>
        <v>866</v>
      </c>
      <c r="U65" s="11">
        <f t="shared" ref="U65" si="194">SUM(U59:U64)</f>
        <v>795</v>
      </c>
      <c r="V65" s="11">
        <f t="shared" ref="V65" si="195">SUM(V59:V64)</f>
        <v>801</v>
      </c>
      <c r="W65" s="11">
        <f t="shared" ref="W65" si="196">SUM(W59:W64)</f>
        <v>742</v>
      </c>
      <c r="X65" s="11">
        <f t="shared" ref="X65" si="197">SUM(X59:X64)</f>
        <v>649</v>
      </c>
      <c r="Y65" s="11">
        <f t="shared" ref="Y65" si="198">SUM(Y59:Y64)</f>
        <v>737</v>
      </c>
      <c r="Z65" s="11">
        <f t="shared" ref="Z65" si="199">SUM(Z59:Z64)</f>
        <v>695</v>
      </c>
      <c r="AA65" s="11">
        <f t="shared" ref="AA65" si="200">SUM(AA59:AA64)</f>
        <v>612</v>
      </c>
      <c r="AB65" s="11">
        <f t="shared" ref="AB65:AE65" si="201">SUM(AB59:AB64)</f>
        <v>679</v>
      </c>
      <c r="AC65" s="11">
        <f t="shared" si="201"/>
        <v>810</v>
      </c>
      <c r="AD65" s="11">
        <f t="shared" si="201"/>
        <v>889</v>
      </c>
      <c r="AE65" s="11">
        <f t="shared" si="201"/>
        <v>978</v>
      </c>
    </row>
    <row r="66" spans="1:31" x14ac:dyDescent="0.25">
      <c r="A66" s="19" t="s">
        <v>15</v>
      </c>
      <c r="B66" s="7" t="s">
        <v>0</v>
      </c>
      <c r="C66" s="8">
        <v>13811</v>
      </c>
      <c r="D66" s="8">
        <v>13119</v>
      </c>
      <c r="E66" s="8">
        <v>14106</v>
      </c>
      <c r="F66" s="8">
        <v>11720</v>
      </c>
      <c r="G66" s="8">
        <v>11948</v>
      </c>
      <c r="H66" s="8">
        <v>12078</v>
      </c>
      <c r="I66" s="8">
        <v>8489</v>
      </c>
      <c r="J66" s="8">
        <v>8640</v>
      </c>
      <c r="K66" s="8">
        <v>9121</v>
      </c>
      <c r="L66" s="8">
        <v>8815</v>
      </c>
      <c r="M66" s="8">
        <v>9285</v>
      </c>
      <c r="N66" s="8">
        <v>9528</v>
      </c>
      <c r="O66" s="8">
        <v>8431</v>
      </c>
      <c r="P66" s="8">
        <v>8718</v>
      </c>
      <c r="Q66" s="8">
        <v>9337</v>
      </c>
      <c r="R66" s="8">
        <v>10484</v>
      </c>
      <c r="S66" s="8">
        <v>11836</v>
      </c>
      <c r="T66" s="8">
        <v>12963</v>
      </c>
      <c r="U66" s="8">
        <v>13032</v>
      </c>
      <c r="V66" s="8">
        <v>12652</v>
      </c>
      <c r="W66" s="8">
        <v>12904</v>
      </c>
      <c r="X66" s="8">
        <v>9561</v>
      </c>
      <c r="Y66" s="8">
        <v>6762</v>
      </c>
      <c r="Z66" s="8">
        <v>6541</v>
      </c>
      <c r="AA66" s="8">
        <v>10901</v>
      </c>
      <c r="AB66" s="8">
        <v>11864</v>
      </c>
      <c r="AC66" s="8">
        <v>10977</v>
      </c>
      <c r="AD66" s="8">
        <v>10359</v>
      </c>
      <c r="AE66" s="8">
        <v>11648</v>
      </c>
    </row>
    <row r="67" spans="1:31" x14ac:dyDescent="0.25">
      <c r="A67" s="20"/>
      <c r="B67" s="7" t="s">
        <v>1</v>
      </c>
      <c r="C67" s="8">
        <v>530</v>
      </c>
      <c r="D67" s="8">
        <v>664</v>
      </c>
      <c r="E67" s="8">
        <v>444</v>
      </c>
      <c r="F67" s="8">
        <v>251</v>
      </c>
      <c r="G67" s="8">
        <v>285</v>
      </c>
      <c r="H67" s="8">
        <v>785</v>
      </c>
      <c r="I67" s="8">
        <v>1371</v>
      </c>
      <c r="J67" s="8">
        <v>752</v>
      </c>
      <c r="K67" s="8">
        <v>470</v>
      </c>
      <c r="L67" s="8">
        <v>728</v>
      </c>
      <c r="M67" s="8">
        <v>183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7</v>
      </c>
      <c r="Y67" s="8">
        <v>16</v>
      </c>
      <c r="Z67" s="8">
        <v>12</v>
      </c>
      <c r="AA67" s="8">
        <v>19</v>
      </c>
      <c r="AB67" s="8">
        <v>26</v>
      </c>
      <c r="AC67" s="8">
        <v>8</v>
      </c>
      <c r="AD67" s="8"/>
      <c r="AE67" s="8"/>
    </row>
    <row r="68" spans="1:31" x14ac:dyDescent="0.25">
      <c r="A68" s="20"/>
      <c r="B68" s="7" t="s">
        <v>2</v>
      </c>
      <c r="C68" s="8">
        <v>1812</v>
      </c>
      <c r="D68" s="8">
        <v>1714</v>
      </c>
      <c r="E68" s="8">
        <v>2502</v>
      </c>
      <c r="F68" s="8">
        <v>2222</v>
      </c>
      <c r="G68" s="8">
        <v>1955</v>
      </c>
      <c r="H68" s="8">
        <v>2667</v>
      </c>
      <c r="I68" s="8">
        <v>1455</v>
      </c>
      <c r="J68" s="8">
        <v>1772</v>
      </c>
      <c r="K68" s="8">
        <v>2723</v>
      </c>
      <c r="L68" s="8">
        <v>1847</v>
      </c>
      <c r="M68" s="8">
        <v>1549</v>
      </c>
      <c r="N68" s="8">
        <v>2184</v>
      </c>
      <c r="O68" s="8">
        <v>1362</v>
      </c>
      <c r="P68" s="8">
        <v>619</v>
      </c>
      <c r="Q68" s="8">
        <v>1266</v>
      </c>
      <c r="R68" s="8">
        <v>2406</v>
      </c>
      <c r="S68" s="8">
        <v>2542</v>
      </c>
      <c r="T68" s="8">
        <v>2397</v>
      </c>
      <c r="U68" s="8">
        <v>3112</v>
      </c>
      <c r="V68" s="8">
        <v>1952</v>
      </c>
      <c r="W68" s="8">
        <v>1878</v>
      </c>
      <c r="X68" s="8">
        <v>2432</v>
      </c>
      <c r="Y68" s="8">
        <v>1562</v>
      </c>
      <c r="Z68" s="8">
        <v>1712</v>
      </c>
      <c r="AA68" s="8">
        <v>2961</v>
      </c>
      <c r="AB68" s="8">
        <v>3232</v>
      </c>
      <c r="AC68" s="8">
        <v>2110</v>
      </c>
      <c r="AD68" s="8">
        <v>1719</v>
      </c>
      <c r="AE68" s="8">
        <v>1940</v>
      </c>
    </row>
    <row r="69" spans="1:31" x14ac:dyDescent="0.25">
      <c r="A69" s="20"/>
      <c r="B69" s="7" t="s">
        <v>3</v>
      </c>
      <c r="C69" s="8">
        <v>55413</v>
      </c>
      <c r="D69" s="8">
        <v>63044</v>
      </c>
      <c r="E69" s="8">
        <v>63829</v>
      </c>
      <c r="F69" s="8">
        <v>56021</v>
      </c>
      <c r="G69" s="8">
        <v>63363</v>
      </c>
      <c r="H69" s="8">
        <v>61699</v>
      </c>
      <c r="I69" s="8">
        <v>58982</v>
      </c>
      <c r="J69" s="8">
        <v>48862</v>
      </c>
      <c r="K69" s="8">
        <v>48771</v>
      </c>
      <c r="L69" s="8">
        <v>54776</v>
      </c>
      <c r="M69" s="8">
        <v>60334</v>
      </c>
      <c r="N69" s="8">
        <v>59296</v>
      </c>
      <c r="O69" s="8">
        <v>55305</v>
      </c>
      <c r="P69" s="8">
        <v>51316</v>
      </c>
      <c r="Q69" s="8">
        <v>56918</v>
      </c>
      <c r="R69" s="8">
        <v>59396</v>
      </c>
      <c r="S69" s="8">
        <v>64064</v>
      </c>
      <c r="T69" s="8">
        <v>63197</v>
      </c>
      <c r="U69" s="8">
        <v>58334</v>
      </c>
      <c r="V69" s="8">
        <v>64922</v>
      </c>
      <c r="W69" s="8">
        <v>66659</v>
      </c>
      <c r="X69" s="8">
        <v>62755</v>
      </c>
      <c r="Y69" s="8">
        <v>60317</v>
      </c>
      <c r="Z69" s="8">
        <v>66136</v>
      </c>
      <c r="AA69" s="8">
        <v>91818</v>
      </c>
      <c r="AB69" s="8">
        <v>103366</v>
      </c>
      <c r="AC69" s="8">
        <v>93642</v>
      </c>
      <c r="AD69" s="8">
        <v>91423</v>
      </c>
      <c r="AE69" s="8">
        <v>108722</v>
      </c>
    </row>
    <row r="70" spans="1:31" x14ac:dyDescent="0.25">
      <c r="A70" s="20"/>
      <c r="B70" s="7" t="s">
        <v>4</v>
      </c>
      <c r="C70" s="8">
        <v>16715</v>
      </c>
      <c r="D70" s="8">
        <v>11972</v>
      </c>
      <c r="E70" s="8">
        <v>10089</v>
      </c>
      <c r="F70" s="8">
        <v>13754</v>
      </c>
      <c r="G70" s="8">
        <v>11379</v>
      </c>
      <c r="H70" s="8">
        <v>17314</v>
      </c>
      <c r="I70" s="8">
        <v>16715</v>
      </c>
      <c r="J70" s="8">
        <v>17504</v>
      </c>
      <c r="K70" s="8">
        <v>17413</v>
      </c>
      <c r="L70" s="8">
        <v>20659</v>
      </c>
      <c r="M70" s="8">
        <v>20218</v>
      </c>
      <c r="N70" s="8">
        <v>20910</v>
      </c>
      <c r="O70" s="8">
        <v>22807</v>
      </c>
      <c r="P70" s="8">
        <v>19688</v>
      </c>
      <c r="Q70" s="8">
        <v>16951</v>
      </c>
      <c r="R70" s="8">
        <v>14454</v>
      </c>
      <c r="S70" s="8">
        <v>13351</v>
      </c>
      <c r="T70" s="8">
        <v>12590</v>
      </c>
      <c r="U70" s="8">
        <v>12463</v>
      </c>
      <c r="V70" s="8">
        <v>13245</v>
      </c>
      <c r="W70" s="8">
        <v>12015</v>
      </c>
      <c r="X70" s="8">
        <v>11084</v>
      </c>
      <c r="Y70" s="8">
        <v>8635</v>
      </c>
      <c r="Z70" s="8">
        <v>8823</v>
      </c>
      <c r="AA70" s="8">
        <v>15529</v>
      </c>
      <c r="AB70" s="8">
        <v>17085</v>
      </c>
      <c r="AC70" s="8">
        <v>15029</v>
      </c>
      <c r="AD70" s="8">
        <v>13951</v>
      </c>
      <c r="AE70" s="8">
        <v>14650</v>
      </c>
    </row>
    <row r="71" spans="1:31" x14ac:dyDescent="0.25">
      <c r="A71" s="20"/>
      <c r="B71" s="7" t="s">
        <v>5</v>
      </c>
      <c r="C71" s="8">
        <v>539</v>
      </c>
      <c r="D71" s="8">
        <v>620</v>
      </c>
      <c r="E71" s="8">
        <v>653</v>
      </c>
      <c r="F71" s="8">
        <v>952</v>
      </c>
      <c r="G71" s="8">
        <v>625</v>
      </c>
      <c r="H71" s="8">
        <v>1000</v>
      </c>
      <c r="I71" s="8">
        <v>829</v>
      </c>
      <c r="J71" s="8">
        <v>972</v>
      </c>
      <c r="K71" s="8">
        <v>661</v>
      </c>
      <c r="L71" s="8">
        <v>144</v>
      </c>
      <c r="M71" s="8">
        <v>127</v>
      </c>
      <c r="N71" s="8">
        <v>180</v>
      </c>
      <c r="O71" s="8">
        <v>384</v>
      </c>
      <c r="P71" s="8">
        <v>391</v>
      </c>
      <c r="Q71" s="8">
        <v>354</v>
      </c>
      <c r="R71" s="8">
        <v>281</v>
      </c>
      <c r="S71" s="8">
        <v>303</v>
      </c>
      <c r="T71" s="8">
        <v>261</v>
      </c>
      <c r="U71" s="8">
        <v>256</v>
      </c>
      <c r="V71" s="8">
        <v>276</v>
      </c>
      <c r="W71" s="8">
        <v>274</v>
      </c>
      <c r="X71" s="8">
        <v>54</v>
      </c>
      <c r="Y71" s="9"/>
      <c r="Z71" s="9"/>
      <c r="AA71" s="9"/>
      <c r="AB71" s="9"/>
      <c r="AC71" s="9"/>
      <c r="AD71" s="9"/>
      <c r="AE71" s="9"/>
    </row>
    <row r="72" spans="1:31" x14ac:dyDescent="0.25">
      <c r="A72" s="21"/>
      <c r="B72" s="12" t="s">
        <v>48</v>
      </c>
      <c r="C72" s="13">
        <f>SUM(C66:C71)</f>
        <v>88820</v>
      </c>
      <c r="D72" s="13">
        <f t="shared" ref="D72" si="202">SUM(D66:D71)</f>
        <v>91133</v>
      </c>
      <c r="E72" s="13">
        <f t="shared" ref="E72" si="203">SUM(E66:E71)</f>
        <v>91623</v>
      </c>
      <c r="F72" s="13">
        <f t="shared" ref="F72" si="204">SUM(F66:F71)</f>
        <v>84920</v>
      </c>
      <c r="G72" s="13">
        <f t="shared" ref="G72" si="205">SUM(G66:G71)</f>
        <v>89555</v>
      </c>
      <c r="H72" s="13">
        <f t="shared" ref="H72" si="206">SUM(H66:H71)</f>
        <v>95543</v>
      </c>
      <c r="I72" s="13">
        <f t="shared" ref="I72" si="207">SUM(I66:I71)</f>
        <v>87841</v>
      </c>
      <c r="J72" s="13">
        <f t="shared" ref="J72" si="208">SUM(J66:J71)</f>
        <v>78502</v>
      </c>
      <c r="K72" s="13">
        <f t="shared" ref="K72" si="209">SUM(K66:K71)</f>
        <v>79159</v>
      </c>
      <c r="L72" s="13">
        <f t="shared" ref="L72" si="210">SUM(L66:L71)</f>
        <v>86969</v>
      </c>
      <c r="M72" s="13">
        <f t="shared" ref="M72" si="211">SUM(M66:M71)</f>
        <v>91696</v>
      </c>
      <c r="N72" s="13">
        <f t="shared" ref="N72" si="212">SUM(N66:N71)</f>
        <v>92098</v>
      </c>
      <c r="O72" s="13">
        <f t="shared" ref="O72" si="213">SUM(O66:O71)</f>
        <v>88289</v>
      </c>
      <c r="P72" s="13">
        <f t="shared" ref="P72" si="214">SUM(P66:P71)</f>
        <v>80732</v>
      </c>
      <c r="Q72" s="13">
        <f t="shared" ref="Q72" si="215">SUM(Q66:Q71)</f>
        <v>84826</v>
      </c>
      <c r="R72" s="13">
        <f t="shared" ref="R72" si="216">SUM(R66:R71)</f>
        <v>87021</v>
      </c>
      <c r="S72" s="13">
        <f t="shared" ref="S72" si="217">SUM(S66:S71)</f>
        <v>92096</v>
      </c>
      <c r="T72" s="13">
        <f t="shared" ref="T72" si="218">SUM(T66:T71)</f>
        <v>91408</v>
      </c>
      <c r="U72" s="13">
        <f t="shared" ref="U72" si="219">SUM(U66:U71)</f>
        <v>87197</v>
      </c>
      <c r="V72" s="13">
        <f t="shared" ref="V72" si="220">SUM(V66:V71)</f>
        <v>93047</v>
      </c>
      <c r="W72" s="13">
        <f t="shared" ref="W72" si="221">SUM(W66:W71)</f>
        <v>93730</v>
      </c>
      <c r="X72" s="13">
        <f t="shared" ref="X72" si="222">SUM(X66:X71)</f>
        <v>85893</v>
      </c>
      <c r="Y72" s="13">
        <f t="shared" ref="Y72" si="223">SUM(Y66:Y71)</f>
        <v>77292</v>
      </c>
      <c r="Z72" s="13">
        <f t="shared" ref="Z72" si="224">SUM(Z66:Z71)</f>
        <v>83224</v>
      </c>
      <c r="AA72" s="13">
        <f t="shared" ref="AA72" si="225">SUM(AA66:AA71)</f>
        <v>121228</v>
      </c>
      <c r="AB72" s="13">
        <f t="shared" ref="AB72:AE72" si="226">SUM(AB66:AB71)</f>
        <v>135573</v>
      </c>
      <c r="AC72" s="13">
        <f t="shared" si="226"/>
        <v>121766</v>
      </c>
      <c r="AD72" s="13">
        <f t="shared" si="226"/>
        <v>117452</v>
      </c>
      <c r="AE72" s="13">
        <f t="shared" si="226"/>
        <v>136960</v>
      </c>
    </row>
    <row r="73" spans="1:31" x14ac:dyDescent="0.25">
      <c r="A73" s="15" t="s">
        <v>16</v>
      </c>
      <c r="B73" s="1" t="s">
        <v>0</v>
      </c>
      <c r="C73" s="2">
        <v>8703</v>
      </c>
      <c r="D73" s="2">
        <v>10186</v>
      </c>
      <c r="E73" s="2">
        <v>14952</v>
      </c>
      <c r="F73" s="2">
        <v>14745</v>
      </c>
      <c r="G73" s="2">
        <v>17428</v>
      </c>
      <c r="H73" s="2">
        <v>16648</v>
      </c>
      <c r="I73" s="2">
        <v>13769</v>
      </c>
      <c r="J73" s="2">
        <v>14977</v>
      </c>
      <c r="K73" s="2">
        <v>15064</v>
      </c>
      <c r="L73" s="2">
        <v>17025</v>
      </c>
      <c r="M73" s="2">
        <v>15090</v>
      </c>
      <c r="N73" s="2">
        <v>15921</v>
      </c>
      <c r="O73" s="2">
        <v>15741</v>
      </c>
      <c r="P73" s="2">
        <v>15860</v>
      </c>
      <c r="Q73" s="2">
        <v>15004</v>
      </c>
      <c r="R73" s="2">
        <v>17377</v>
      </c>
      <c r="S73" s="2">
        <v>17419</v>
      </c>
      <c r="T73" s="2">
        <v>17231</v>
      </c>
      <c r="U73" s="2">
        <v>17701</v>
      </c>
      <c r="V73" s="2">
        <v>17478</v>
      </c>
      <c r="W73" s="2">
        <v>17366</v>
      </c>
      <c r="X73" s="2">
        <v>26292</v>
      </c>
      <c r="Y73" s="2">
        <v>21044</v>
      </c>
      <c r="Z73" s="2">
        <v>20048</v>
      </c>
      <c r="AA73" s="2">
        <v>14852</v>
      </c>
      <c r="AB73" s="2">
        <v>16642</v>
      </c>
      <c r="AC73" s="2">
        <v>18988</v>
      </c>
      <c r="AD73" s="2">
        <v>24586</v>
      </c>
      <c r="AE73" s="2">
        <v>31608</v>
      </c>
    </row>
    <row r="74" spans="1:31" x14ac:dyDescent="0.25">
      <c r="A74" s="16"/>
      <c r="B74" s="1" t="s">
        <v>1</v>
      </c>
      <c r="C74" s="2">
        <v>282</v>
      </c>
      <c r="D74" s="2">
        <v>249</v>
      </c>
      <c r="E74" s="2">
        <v>291</v>
      </c>
      <c r="F74" s="2">
        <v>451</v>
      </c>
      <c r="G74" s="2">
        <v>306</v>
      </c>
      <c r="H74" s="2">
        <v>304</v>
      </c>
      <c r="I74" s="2">
        <v>219</v>
      </c>
      <c r="J74" s="2">
        <v>75</v>
      </c>
      <c r="K74" s="2">
        <v>123</v>
      </c>
      <c r="L74" s="2">
        <v>183</v>
      </c>
      <c r="M74" s="2">
        <v>29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200</v>
      </c>
      <c r="Y74" s="2">
        <v>282</v>
      </c>
      <c r="Z74" s="2">
        <v>303</v>
      </c>
      <c r="AA74" s="2">
        <v>457</v>
      </c>
      <c r="AB74" s="2">
        <v>648</v>
      </c>
      <c r="AC74" s="2">
        <v>833</v>
      </c>
      <c r="AD74" s="2">
        <v>1044</v>
      </c>
      <c r="AE74" s="2">
        <v>1162</v>
      </c>
    </row>
    <row r="75" spans="1:31" x14ac:dyDescent="0.25">
      <c r="A75" s="16"/>
      <c r="B75" s="1" t="s">
        <v>2</v>
      </c>
      <c r="C75" s="2">
        <v>3767</v>
      </c>
      <c r="D75" s="2">
        <v>2860</v>
      </c>
      <c r="E75" s="2">
        <v>3902</v>
      </c>
      <c r="F75" s="2">
        <v>5886</v>
      </c>
      <c r="G75" s="2">
        <v>3976</v>
      </c>
      <c r="H75" s="2">
        <v>4809</v>
      </c>
      <c r="I75" s="2">
        <v>2655</v>
      </c>
      <c r="J75" s="2">
        <v>1873</v>
      </c>
      <c r="K75" s="2">
        <v>2259</v>
      </c>
      <c r="L75" s="2">
        <v>2294</v>
      </c>
      <c r="M75" s="2">
        <v>2349</v>
      </c>
      <c r="N75" s="2">
        <v>2452</v>
      </c>
      <c r="O75" s="2">
        <v>1083</v>
      </c>
      <c r="P75" s="2">
        <v>1066</v>
      </c>
      <c r="Q75" s="2">
        <v>1423</v>
      </c>
      <c r="R75" s="2">
        <v>1530</v>
      </c>
      <c r="S75" s="2">
        <v>1622</v>
      </c>
      <c r="T75" s="2">
        <v>1882</v>
      </c>
      <c r="U75" s="2">
        <v>3496</v>
      </c>
      <c r="V75" s="2">
        <v>3041</v>
      </c>
      <c r="W75" s="2">
        <v>1625</v>
      </c>
      <c r="X75" s="2">
        <v>1999</v>
      </c>
      <c r="Y75" s="2">
        <v>1433</v>
      </c>
      <c r="Z75" s="2">
        <v>1727</v>
      </c>
      <c r="AA75" s="2">
        <v>552</v>
      </c>
      <c r="AB75" s="2">
        <v>671</v>
      </c>
      <c r="AC75" s="2">
        <v>861</v>
      </c>
      <c r="AD75" s="2">
        <v>1464</v>
      </c>
      <c r="AE75" s="2">
        <v>1638</v>
      </c>
    </row>
    <row r="76" spans="1:31" x14ac:dyDescent="0.25">
      <c r="A76" s="16"/>
      <c r="B76" s="1" t="s">
        <v>3</v>
      </c>
      <c r="C76" s="2">
        <v>155146</v>
      </c>
      <c r="D76" s="2">
        <v>165801</v>
      </c>
      <c r="E76" s="2">
        <v>187057</v>
      </c>
      <c r="F76" s="2">
        <v>200358</v>
      </c>
      <c r="G76" s="2">
        <v>191381</v>
      </c>
      <c r="H76" s="2">
        <v>187963</v>
      </c>
      <c r="I76" s="2">
        <v>189208</v>
      </c>
      <c r="J76" s="2">
        <v>194904</v>
      </c>
      <c r="K76" s="2">
        <v>200208</v>
      </c>
      <c r="L76" s="2">
        <v>213582</v>
      </c>
      <c r="M76" s="2">
        <v>229442</v>
      </c>
      <c r="N76" s="2">
        <v>237008</v>
      </c>
      <c r="O76" s="2">
        <v>249180</v>
      </c>
      <c r="P76" s="2">
        <v>227766</v>
      </c>
      <c r="Q76" s="2">
        <v>254450</v>
      </c>
      <c r="R76" s="2">
        <v>233899</v>
      </c>
      <c r="S76" s="2">
        <v>245637</v>
      </c>
      <c r="T76" s="2">
        <v>249063</v>
      </c>
      <c r="U76" s="2">
        <v>256074</v>
      </c>
      <c r="V76" s="2">
        <v>256895</v>
      </c>
      <c r="W76" s="2">
        <v>271015</v>
      </c>
      <c r="X76" s="2">
        <v>353773</v>
      </c>
      <c r="Y76" s="2">
        <v>284896</v>
      </c>
      <c r="Z76" s="2">
        <v>293771</v>
      </c>
      <c r="AA76" s="2">
        <v>258948</v>
      </c>
      <c r="AB76" s="2">
        <v>275445</v>
      </c>
      <c r="AC76" s="2">
        <v>280894</v>
      </c>
      <c r="AD76" s="2">
        <v>390197</v>
      </c>
      <c r="AE76" s="2">
        <v>568995</v>
      </c>
    </row>
    <row r="77" spans="1:31" x14ac:dyDescent="0.25">
      <c r="A77" s="16"/>
      <c r="B77" s="1" t="s">
        <v>4</v>
      </c>
      <c r="C77" s="2">
        <v>23652</v>
      </c>
      <c r="D77" s="2">
        <v>19372</v>
      </c>
      <c r="E77" s="2">
        <v>19750</v>
      </c>
      <c r="F77" s="2">
        <v>19744</v>
      </c>
      <c r="G77" s="2">
        <v>18924</v>
      </c>
      <c r="H77" s="2">
        <v>20753</v>
      </c>
      <c r="I77" s="2">
        <v>20766</v>
      </c>
      <c r="J77" s="2">
        <v>19859</v>
      </c>
      <c r="K77" s="2">
        <v>22613</v>
      </c>
      <c r="L77" s="2">
        <v>24061</v>
      </c>
      <c r="M77" s="2">
        <v>23967</v>
      </c>
      <c r="N77" s="2">
        <v>21081</v>
      </c>
      <c r="O77" s="2">
        <v>19630</v>
      </c>
      <c r="P77" s="2">
        <v>19722</v>
      </c>
      <c r="Q77" s="2">
        <v>19639</v>
      </c>
      <c r="R77" s="2">
        <v>19557</v>
      </c>
      <c r="S77" s="2">
        <v>21863</v>
      </c>
      <c r="T77" s="2">
        <v>19792</v>
      </c>
      <c r="U77" s="2">
        <v>17176</v>
      </c>
      <c r="V77" s="2">
        <v>19797</v>
      </c>
      <c r="W77" s="2">
        <v>18742</v>
      </c>
      <c r="X77" s="2">
        <v>27026</v>
      </c>
      <c r="Y77" s="2">
        <v>19885</v>
      </c>
      <c r="Z77" s="2">
        <v>28342</v>
      </c>
      <c r="AA77" s="2">
        <v>25960</v>
      </c>
      <c r="AB77" s="2">
        <v>31952</v>
      </c>
      <c r="AC77" s="2">
        <v>33764</v>
      </c>
      <c r="AD77" s="2">
        <v>46627</v>
      </c>
      <c r="AE77" s="2">
        <v>66553</v>
      </c>
    </row>
    <row r="78" spans="1:31" x14ac:dyDescent="0.25">
      <c r="A78" s="16"/>
      <c r="B78" s="1" t="s">
        <v>5</v>
      </c>
      <c r="C78" s="2">
        <v>629</v>
      </c>
      <c r="D78" s="2">
        <v>661</v>
      </c>
      <c r="E78" s="2">
        <v>610</v>
      </c>
      <c r="F78" s="2">
        <v>891</v>
      </c>
      <c r="G78" s="2">
        <v>590</v>
      </c>
      <c r="H78" s="2">
        <v>1000</v>
      </c>
      <c r="I78" s="2">
        <v>628</v>
      </c>
      <c r="J78" s="2">
        <v>758</v>
      </c>
      <c r="K78" s="2">
        <v>446</v>
      </c>
      <c r="L78" s="2">
        <v>503</v>
      </c>
      <c r="M78" s="2">
        <v>395</v>
      </c>
      <c r="N78" s="2">
        <v>298</v>
      </c>
      <c r="O78" s="2">
        <v>320</v>
      </c>
      <c r="P78" s="2">
        <v>165</v>
      </c>
      <c r="Q78" s="2">
        <v>257</v>
      </c>
      <c r="R78" s="2">
        <v>278</v>
      </c>
      <c r="S78" s="2">
        <v>201</v>
      </c>
      <c r="T78" s="2">
        <v>281</v>
      </c>
      <c r="U78" s="2">
        <v>239</v>
      </c>
      <c r="V78" s="2">
        <v>428</v>
      </c>
      <c r="W78" s="2">
        <v>527</v>
      </c>
      <c r="X78" s="2">
        <v>66</v>
      </c>
      <c r="Y78" s="3"/>
      <c r="Z78" s="3"/>
      <c r="AA78" s="3"/>
      <c r="AB78" s="3"/>
      <c r="AC78" s="3"/>
      <c r="AD78" s="3"/>
      <c r="AE78" s="3"/>
    </row>
    <row r="79" spans="1:31" x14ac:dyDescent="0.25">
      <c r="A79" s="17"/>
      <c r="B79" s="10" t="s">
        <v>48</v>
      </c>
      <c r="C79" s="11">
        <f>SUM(C73:C78)</f>
        <v>192179</v>
      </c>
      <c r="D79" s="11">
        <f t="shared" ref="D79" si="227">SUM(D73:D78)</f>
        <v>199129</v>
      </c>
      <c r="E79" s="11">
        <f t="shared" ref="E79" si="228">SUM(E73:E78)</f>
        <v>226562</v>
      </c>
      <c r="F79" s="11">
        <f t="shared" ref="F79" si="229">SUM(F73:F78)</f>
        <v>242075</v>
      </c>
      <c r="G79" s="11">
        <f t="shared" ref="G79" si="230">SUM(G73:G78)</f>
        <v>232605</v>
      </c>
      <c r="H79" s="11">
        <f t="shared" ref="H79" si="231">SUM(H73:H78)</f>
        <v>231477</v>
      </c>
      <c r="I79" s="11">
        <f t="shared" ref="I79" si="232">SUM(I73:I78)</f>
        <v>227245</v>
      </c>
      <c r="J79" s="11">
        <f t="shared" ref="J79" si="233">SUM(J73:J78)</f>
        <v>232446</v>
      </c>
      <c r="K79" s="11">
        <f t="shared" ref="K79" si="234">SUM(K73:K78)</f>
        <v>240713</v>
      </c>
      <c r="L79" s="11">
        <f t="shared" ref="L79" si="235">SUM(L73:L78)</f>
        <v>257648</v>
      </c>
      <c r="M79" s="11">
        <f t="shared" ref="M79" si="236">SUM(M73:M78)</f>
        <v>271272</v>
      </c>
      <c r="N79" s="11">
        <f t="shared" ref="N79" si="237">SUM(N73:N78)</f>
        <v>276760</v>
      </c>
      <c r="O79" s="11">
        <f t="shared" ref="O79" si="238">SUM(O73:O78)</f>
        <v>285954</v>
      </c>
      <c r="P79" s="11">
        <f t="shared" ref="P79" si="239">SUM(P73:P78)</f>
        <v>264579</v>
      </c>
      <c r="Q79" s="11">
        <f t="shared" ref="Q79" si="240">SUM(Q73:Q78)</f>
        <v>290773</v>
      </c>
      <c r="R79" s="11">
        <f t="shared" ref="R79" si="241">SUM(R73:R78)</f>
        <v>272641</v>
      </c>
      <c r="S79" s="11">
        <f t="shared" ref="S79" si="242">SUM(S73:S78)</f>
        <v>286742</v>
      </c>
      <c r="T79" s="11">
        <f t="shared" ref="T79" si="243">SUM(T73:T78)</f>
        <v>288249</v>
      </c>
      <c r="U79" s="11">
        <f t="shared" ref="U79" si="244">SUM(U73:U78)</f>
        <v>294686</v>
      </c>
      <c r="V79" s="11">
        <f t="shared" ref="V79" si="245">SUM(V73:V78)</f>
        <v>297639</v>
      </c>
      <c r="W79" s="11">
        <f t="shared" ref="W79" si="246">SUM(W73:W78)</f>
        <v>309275</v>
      </c>
      <c r="X79" s="11">
        <f t="shared" ref="X79" si="247">SUM(X73:X78)</f>
        <v>409356</v>
      </c>
      <c r="Y79" s="11">
        <f t="shared" ref="Y79" si="248">SUM(Y73:Y78)</f>
        <v>327540</v>
      </c>
      <c r="Z79" s="11">
        <f t="shared" ref="Z79" si="249">SUM(Z73:Z78)</f>
        <v>344191</v>
      </c>
      <c r="AA79" s="11">
        <f t="shared" ref="AA79" si="250">SUM(AA73:AA78)</f>
        <v>300769</v>
      </c>
      <c r="AB79" s="11">
        <f t="shared" ref="AB79:AE79" si="251">SUM(AB73:AB78)</f>
        <v>325358</v>
      </c>
      <c r="AC79" s="11">
        <f t="shared" si="251"/>
        <v>335340</v>
      </c>
      <c r="AD79" s="11">
        <f t="shared" si="251"/>
        <v>463918</v>
      </c>
      <c r="AE79" s="11">
        <f t="shared" si="251"/>
        <v>669956</v>
      </c>
    </row>
    <row r="80" spans="1:31" x14ac:dyDescent="0.25">
      <c r="A80" s="19" t="s">
        <v>17</v>
      </c>
      <c r="B80" s="7" t="s">
        <v>0</v>
      </c>
      <c r="C80" s="8">
        <v>38089</v>
      </c>
      <c r="D80" s="8">
        <v>35718</v>
      </c>
      <c r="E80" s="8">
        <v>35656</v>
      </c>
      <c r="F80" s="8">
        <v>32568</v>
      </c>
      <c r="G80" s="8">
        <v>33594</v>
      </c>
      <c r="H80" s="8">
        <v>31520</v>
      </c>
      <c r="I80" s="8">
        <v>24362</v>
      </c>
      <c r="J80" s="8">
        <v>26122</v>
      </c>
      <c r="K80" s="8">
        <v>28146</v>
      </c>
      <c r="L80" s="8">
        <v>28418</v>
      </c>
      <c r="M80" s="8">
        <v>27951</v>
      </c>
      <c r="N80" s="8">
        <v>26718</v>
      </c>
      <c r="O80" s="8">
        <v>25062</v>
      </c>
      <c r="P80" s="8">
        <v>25162</v>
      </c>
      <c r="Q80" s="8">
        <v>25504</v>
      </c>
      <c r="R80" s="8">
        <v>29883</v>
      </c>
      <c r="S80" s="8">
        <v>31636</v>
      </c>
      <c r="T80" s="8">
        <v>32497</v>
      </c>
      <c r="U80" s="8">
        <v>33104</v>
      </c>
      <c r="V80" s="8">
        <v>32104</v>
      </c>
      <c r="W80" s="8">
        <v>30815</v>
      </c>
      <c r="X80" s="8">
        <v>30649</v>
      </c>
      <c r="Y80" s="8">
        <v>27804</v>
      </c>
      <c r="Z80" s="8">
        <v>26588</v>
      </c>
      <c r="AA80" s="8">
        <v>25922</v>
      </c>
      <c r="AB80" s="8">
        <v>28745</v>
      </c>
      <c r="AC80" s="8">
        <v>29436</v>
      </c>
      <c r="AD80" s="8">
        <v>27272</v>
      </c>
      <c r="AE80" s="8">
        <v>28640</v>
      </c>
    </row>
    <row r="81" spans="1:31" x14ac:dyDescent="0.25">
      <c r="A81" s="20"/>
      <c r="B81" s="7" t="s">
        <v>1</v>
      </c>
      <c r="C81" s="8">
        <v>2682</v>
      </c>
      <c r="D81" s="8">
        <v>3671</v>
      </c>
      <c r="E81" s="8">
        <v>3769</v>
      </c>
      <c r="F81" s="8">
        <v>4291</v>
      </c>
      <c r="G81" s="8">
        <v>3840</v>
      </c>
      <c r="H81" s="8">
        <v>4357</v>
      </c>
      <c r="I81" s="8">
        <v>1552</v>
      </c>
      <c r="J81" s="8">
        <v>821</v>
      </c>
      <c r="K81" s="8">
        <v>636</v>
      </c>
      <c r="L81" s="8">
        <v>944</v>
      </c>
      <c r="M81" s="8">
        <v>654</v>
      </c>
      <c r="N81" s="8">
        <v>481</v>
      </c>
      <c r="O81" s="8">
        <v>432</v>
      </c>
      <c r="P81" s="8">
        <v>297</v>
      </c>
      <c r="Q81" s="8">
        <v>90</v>
      </c>
      <c r="R81" s="8">
        <v>33</v>
      </c>
      <c r="S81" s="8">
        <v>22</v>
      </c>
      <c r="T81" s="8">
        <v>53</v>
      </c>
      <c r="U81" s="8">
        <v>68</v>
      </c>
      <c r="V81" s="8">
        <v>106</v>
      </c>
      <c r="W81" s="8">
        <v>154</v>
      </c>
      <c r="X81" s="8">
        <v>206</v>
      </c>
      <c r="Y81" s="8">
        <v>298</v>
      </c>
      <c r="Z81" s="8">
        <v>315</v>
      </c>
      <c r="AA81" s="8">
        <v>479</v>
      </c>
      <c r="AB81" s="8">
        <v>684</v>
      </c>
      <c r="AC81" s="8">
        <v>835</v>
      </c>
      <c r="AD81" s="8">
        <v>808</v>
      </c>
      <c r="AE81" s="8">
        <v>767</v>
      </c>
    </row>
    <row r="82" spans="1:31" x14ac:dyDescent="0.25">
      <c r="A82" s="20"/>
      <c r="B82" s="7" t="s">
        <v>2</v>
      </c>
      <c r="C82" s="8">
        <v>6057</v>
      </c>
      <c r="D82" s="8">
        <v>6575</v>
      </c>
      <c r="E82" s="8">
        <v>8197</v>
      </c>
      <c r="F82" s="8">
        <v>7766</v>
      </c>
      <c r="G82" s="8">
        <v>9137</v>
      </c>
      <c r="H82" s="8">
        <v>8949</v>
      </c>
      <c r="I82" s="8">
        <v>4078</v>
      </c>
      <c r="J82" s="8">
        <v>3643</v>
      </c>
      <c r="K82" s="8">
        <v>5131</v>
      </c>
      <c r="L82" s="8">
        <v>4452</v>
      </c>
      <c r="M82" s="8">
        <v>4052</v>
      </c>
      <c r="N82" s="8">
        <v>4628</v>
      </c>
      <c r="O82" s="8">
        <v>2446</v>
      </c>
      <c r="P82" s="8">
        <v>1661</v>
      </c>
      <c r="Q82" s="8">
        <v>2512</v>
      </c>
      <c r="R82" s="8">
        <v>3376</v>
      </c>
      <c r="S82" s="8">
        <v>3728</v>
      </c>
      <c r="T82" s="8">
        <v>3947</v>
      </c>
      <c r="U82" s="8">
        <v>3601</v>
      </c>
      <c r="V82" s="8">
        <v>2988</v>
      </c>
      <c r="W82" s="8">
        <v>3287</v>
      </c>
      <c r="X82" s="8">
        <v>3424</v>
      </c>
      <c r="Y82" s="8">
        <v>2997</v>
      </c>
      <c r="Z82" s="8">
        <v>3439</v>
      </c>
      <c r="AA82" s="8">
        <v>3582</v>
      </c>
      <c r="AB82" s="8">
        <v>3974</v>
      </c>
      <c r="AC82" s="8">
        <v>2921</v>
      </c>
      <c r="AD82" s="8">
        <v>2946</v>
      </c>
      <c r="AE82" s="8">
        <v>3090</v>
      </c>
    </row>
    <row r="83" spans="1:31" x14ac:dyDescent="0.25">
      <c r="A83" s="20"/>
      <c r="B83" s="7" t="s">
        <v>3</v>
      </c>
      <c r="C83" s="8">
        <v>229337</v>
      </c>
      <c r="D83" s="8">
        <v>242830</v>
      </c>
      <c r="E83" s="8">
        <v>258828</v>
      </c>
      <c r="F83" s="8">
        <v>256426</v>
      </c>
      <c r="G83" s="8">
        <v>254694</v>
      </c>
      <c r="H83" s="8">
        <v>249237</v>
      </c>
      <c r="I83" s="8">
        <v>242237</v>
      </c>
      <c r="J83" s="8">
        <v>243365</v>
      </c>
      <c r="K83" s="8">
        <v>247553</v>
      </c>
      <c r="L83" s="8">
        <v>266233</v>
      </c>
      <c r="M83" s="8">
        <v>289590</v>
      </c>
      <c r="N83" s="8">
        <v>295267</v>
      </c>
      <c r="O83" s="8">
        <v>303757</v>
      </c>
      <c r="P83" s="8">
        <v>276877</v>
      </c>
      <c r="Q83" s="8">
        <v>307510</v>
      </c>
      <c r="R83" s="8">
        <v>287091</v>
      </c>
      <c r="S83" s="8">
        <v>307626</v>
      </c>
      <c r="T83" s="8">
        <v>311669</v>
      </c>
      <c r="U83" s="8">
        <v>312010</v>
      </c>
      <c r="V83" s="8">
        <v>319747</v>
      </c>
      <c r="W83" s="8">
        <v>335737</v>
      </c>
      <c r="X83" s="8">
        <v>333941</v>
      </c>
      <c r="Y83" s="8">
        <v>337179</v>
      </c>
      <c r="Z83" s="8">
        <v>349377</v>
      </c>
      <c r="AA83" s="8">
        <v>352037</v>
      </c>
      <c r="AB83" s="8">
        <v>379106</v>
      </c>
      <c r="AC83" s="8">
        <v>370773</v>
      </c>
      <c r="AD83" s="8">
        <v>381969</v>
      </c>
      <c r="AE83" s="8">
        <v>404588</v>
      </c>
    </row>
    <row r="84" spans="1:31" x14ac:dyDescent="0.25">
      <c r="A84" s="20"/>
      <c r="B84" s="7" t="s">
        <v>4</v>
      </c>
      <c r="C84" s="8">
        <v>46653</v>
      </c>
      <c r="D84" s="8">
        <v>42351</v>
      </c>
      <c r="E84" s="8">
        <v>40613</v>
      </c>
      <c r="F84" s="8">
        <v>44829</v>
      </c>
      <c r="G84" s="8">
        <v>40348</v>
      </c>
      <c r="H84" s="8">
        <v>40032</v>
      </c>
      <c r="I84" s="8">
        <v>37671</v>
      </c>
      <c r="J84" s="8">
        <v>37975</v>
      </c>
      <c r="K84" s="8">
        <v>41184</v>
      </c>
      <c r="L84" s="8">
        <v>45898</v>
      </c>
      <c r="M84" s="8">
        <v>45851</v>
      </c>
      <c r="N84" s="8">
        <v>42716</v>
      </c>
      <c r="O84" s="8">
        <v>43791</v>
      </c>
      <c r="P84" s="8">
        <v>39644</v>
      </c>
      <c r="Q84" s="8">
        <v>37103</v>
      </c>
      <c r="R84" s="8">
        <v>34190</v>
      </c>
      <c r="S84" s="8">
        <v>34891</v>
      </c>
      <c r="T84" s="8">
        <v>33402</v>
      </c>
      <c r="U84" s="8">
        <v>31968</v>
      </c>
      <c r="V84" s="8">
        <v>33712</v>
      </c>
      <c r="W84" s="8">
        <v>31338</v>
      </c>
      <c r="X84" s="8">
        <v>31940</v>
      </c>
      <c r="Y84" s="8">
        <v>28211</v>
      </c>
      <c r="Z84" s="8">
        <v>36885</v>
      </c>
      <c r="AA84" s="8">
        <v>41153</v>
      </c>
      <c r="AB84" s="8">
        <v>49198</v>
      </c>
      <c r="AC84" s="8">
        <v>48883</v>
      </c>
      <c r="AD84" s="8">
        <v>47188</v>
      </c>
      <c r="AE84" s="8">
        <v>44246</v>
      </c>
    </row>
    <row r="85" spans="1:31" x14ac:dyDescent="0.25">
      <c r="A85" s="20"/>
      <c r="B85" s="7" t="s">
        <v>5</v>
      </c>
      <c r="C85" s="8">
        <v>1417</v>
      </c>
      <c r="D85" s="8">
        <v>1546</v>
      </c>
      <c r="E85" s="8">
        <v>2131</v>
      </c>
      <c r="F85" s="8">
        <v>2442</v>
      </c>
      <c r="G85" s="8">
        <v>2652</v>
      </c>
      <c r="H85" s="8">
        <v>1995</v>
      </c>
      <c r="I85" s="8">
        <v>2007</v>
      </c>
      <c r="J85" s="8">
        <v>1324</v>
      </c>
      <c r="K85" s="8">
        <v>546</v>
      </c>
      <c r="L85" s="8">
        <v>499</v>
      </c>
      <c r="M85" s="8">
        <v>392</v>
      </c>
      <c r="N85" s="8">
        <v>296</v>
      </c>
      <c r="O85" s="8">
        <v>362</v>
      </c>
      <c r="P85" s="8">
        <v>120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21"/>
      <c r="B86" s="12" t="s">
        <v>48</v>
      </c>
      <c r="C86" s="13">
        <f>SUM(C80:C85)</f>
        <v>324235</v>
      </c>
      <c r="D86" s="13">
        <f t="shared" ref="D86" si="252">SUM(D80:D85)</f>
        <v>332691</v>
      </c>
      <c r="E86" s="13">
        <f t="shared" ref="E86" si="253">SUM(E80:E85)</f>
        <v>349194</v>
      </c>
      <c r="F86" s="13">
        <f t="shared" ref="F86" si="254">SUM(F80:F85)</f>
        <v>348322</v>
      </c>
      <c r="G86" s="13">
        <f t="shared" ref="G86" si="255">SUM(G80:G85)</f>
        <v>344265</v>
      </c>
      <c r="H86" s="13">
        <f t="shared" ref="H86" si="256">SUM(H80:H85)</f>
        <v>336090</v>
      </c>
      <c r="I86" s="13">
        <f t="shared" ref="I86" si="257">SUM(I80:I85)</f>
        <v>311907</v>
      </c>
      <c r="J86" s="13">
        <f t="shared" ref="J86" si="258">SUM(J80:J85)</f>
        <v>313250</v>
      </c>
      <c r="K86" s="13">
        <f t="shared" ref="K86" si="259">SUM(K80:K85)</f>
        <v>323196</v>
      </c>
      <c r="L86" s="13">
        <f t="shared" ref="L86" si="260">SUM(L80:L85)</f>
        <v>346444</v>
      </c>
      <c r="M86" s="13">
        <f t="shared" ref="M86" si="261">SUM(M80:M85)</f>
        <v>368490</v>
      </c>
      <c r="N86" s="13">
        <f t="shared" ref="N86" si="262">SUM(N80:N85)</f>
        <v>370106</v>
      </c>
      <c r="O86" s="13">
        <f t="shared" ref="O86" si="263">SUM(O80:O85)</f>
        <v>375850</v>
      </c>
      <c r="P86" s="13">
        <f t="shared" ref="P86" si="264">SUM(P80:P85)</f>
        <v>343761</v>
      </c>
      <c r="Q86" s="13">
        <f t="shared" ref="Q86" si="265">SUM(Q80:Q85)</f>
        <v>372719</v>
      </c>
      <c r="R86" s="13">
        <f t="shared" ref="R86" si="266">SUM(R80:R85)</f>
        <v>354573</v>
      </c>
      <c r="S86" s="13">
        <f t="shared" ref="S86" si="267">SUM(S80:S85)</f>
        <v>377903</v>
      </c>
      <c r="T86" s="13">
        <f t="shared" ref="T86" si="268">SUM(T80:T85)</f>
        <v>381568</v>
      </c>
      <c r="U86" s="13">
        <f t="shared" ref="U86" si="269">SUM(U80:U85)</f>
        <v>380751</v>
      </c>
      <c r="V86" s="13">
        <f t="shared" ref="V86" si="270">SUM(V80:V85)</f>
        <v>388657</v>
      </c>
      <c r="W86" s="13">
        <f t="shared" ref="W86" si="271">SUM(W80:W85)</f>
        <v>401331</v>
      </c>
      <c r="X86" s="13">
        <f t="shared" ref="X86" si="272">SUM(X80:X85)</f>
        <v>400160</v>
      </c>
      <c r="Y86" s="13">
        <f t="shared" ref="Y86" si="273">SUM(Y80:Y85)</f>
        <v>396489</v>
      </c>
      <c r="Z86" s="13">
        <f t="shared" ref="Z86" si="274">SUM(Z80:Z85)</f>
        <v>416604</v>
      </c>
      <c r="AA86" s="13">
        <f t="shared" ref="AA86" si="275">SUM(AA80:AA85)</f>
        <v>423173</v>
      </c>
      <c r="AB86" s="13">
        <f t="shared" ref="AB86:AE86" si="276">SUM(AB80:AB85)</f>
        <v>461707</v>
      </c>
      <c r="AC86" s="13">
        <f t="shared" si="276"/>
        <v>452848</v>
      </c>
      <c r="AD86" s="13">
        <f t="shared" si="276"/>
        <v>460183</v>
      </c>
      <c r="AE86" s="13">
        <f t="shared" si="276"/>
        <v>481331</v>
      </c>
    </row>
    <row r="88" spans="1:31" x14ac:dyDescent="0.25">
      <c r="A88" s="22" t="s">
        <v>46</v>
      </c>
      <c r="B88" s="22"/>
      <c r="C88" s="22"/>
      <c r="D88" s="22"/>
      <c r="E88" s="22"/>
      <c r="F88" s="22"/>
      <c r="G88" s="22"/>
      <c r="H88" s="22"/>
      <c r="I88" s="22"/>
    </row>
    <row r="89" spans="1:31" x14ac:dyDescent="0.25">
      <c r="A89" s="23" t="s">
        <v>47</v>
      </c>
      <c r="B89" s="23"/>
      <c r="C89" s="23"/>
      <c r="D89" s="23"/>
      <c r="E89" s="23"/>
      <c r="F89" s="23"/>
      <c r="G89" s="23"/>
      <c r="H89" s="23"/>
      <c r="I89" s="23"/>
    </row>
  </sheetData>
  <mergeCells count="15">
    <mergeCell ref="A80:A86"/>
    <mergeCell ref="A88:I88"/>
    <mergeCell ref="A89:I89"/>
    <mergeCell ref="A38:A44"/>
    <mergeCell ref="A45:A51"/>
    <mergeCell ref="A52:A58"/>
    <mergeCell ref="A59:A65"/>
    <mergeCell ref="A66:A72"/>
    <mergeCell ref="A73:A79"/>
    <mergeCell ref="A31:A37"/>
    <mergeCell ref="A1:AE1"/>
    <mergeCell ref="A3:A9"/>
    <mergeCell ref="A10:A16"/>
    <mergeCell ref="A17:A23"/>
    <mergeCell ref="A24:A30"/>
  </mergeCells>
  <pageMargins left="0.7" right="0.7" top="0.75" bottom="0.75" header="0.3" footer="0.3"/>
  <pageSetup scale="39" fitToWidth="2" orientation="landscape" r:id="rId1"/>
  <ignoredErrors>
    <ignoredError sqref="C79:X79 AB9 AD9:AE9" formulaRange="1"/>
    <ignoredError sqref="AA2 C2:Z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Border Crossings</vt:lpstr>
      <vt:lpstr>'Border Crossings'!Print_Area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Carreira</dc:creator>
  <cp:lastModifiedBy>robert.carreira</cp:lastModifiedBy>
  <cp:lastPrinted>2025-05-20T22:58:05Z</cp:lastPrinted>
  <dcterms:created xsi:type="dcterms:W3CDTF">2021-03-03T21:28:49Z</dcterms:created>
  <dcterms:modified xsi:type="dcterms:W3CDTF">2025-05-20T22:58:22Z</dcterms:modified>
</cp:coreProperties>
</file>