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AZ Economics\Graham County\"/>
    </mc:Choice>
  </mc:AlternateContent>
  <xr:revisionPtr revIDLastSave="0" documentId="13_ncr:1_{36A0E11B-34F9-4CF3-8C24-282EBA2743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Receipts'!$A$1:$O$17</definedName>
    <definedName name="_xlnm.Print_Area" localSheetId="1">'Restaurant &amp; Bar Sales'!$A$1:$O$17</definedName>
    <definedName name="_xlnm.Print_Area" localSheetId="0">'Retail Sales'!$A$1:$O$17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23" l="1"/>
  <c r="O13" i="23"/>
  <c r="O12" i="23"/>
  <c r="O11" i="23"/>
  <c r="O10" i="23"/>
  <c r="O9" i="23"/>
  <c r="O8" i="23"/>
  <c r="O7" i="23"/>
  <c r="O6" i="23"/>
  <c r="O5" i="23"/>
  <c r="O4" i="23"/>
  <c r="O14" i="22"/>
  <c r="O13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<sst xmlns="http://schemas.openxmlformats.org/spreadsheetml/2006/main" count="51" uniqueCount="20">
  <si>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</si>
  <si>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</si>
  <si>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</si>
  <si>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</si>
  <si>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</si>
  <si>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</si>
  <si>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</si>
  <si>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</si>
  <si>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</si>
  <si>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</si>
  <si>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</si>
  <si>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</si>
  <si>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</si>
  <si>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</si>
  <si>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</si>
  <si>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</si>
  <si>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GRAHAM COUNTY RETAIL SALES</t>
  </si>
  <si>
    <t>GRAHAM COUNTY RESTAURANT &amp; BAR SALES</t>
  </si>
  <si>
    <t>GRAHAM &amp; GREENLEE COUNTY HOTEL/MOTEL RECEIPTS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</si>
  <si>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month). Includes both Graham and Greenlee counties.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</si>
</sst>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120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20214902</v>
      </c>
      <c r="C3" s="7">
        <v>14125723</v>
      </c>
      <c r="D3" s="7">
        <v>13491179</v>
      </c>
      <c r="E3" s="7">
        <v>16070505</v>
      </c>
      <c r="F3" s="7">
        <v>15909863</v>
      </c>
      <c r="G3" s="7">
        <v>16784442</v>
      </c>
      <c r="H3" s="7">
        <v>16092854</v>
      </c>
      <c r="I3" s="7">
        <v>15130540</v>
      </c>
      <c r="J3" s="8">
        <v>14710841</v>
      </c>
      <c r="K3" s="8">
        <v>14033450</v>
      </c>
      <c r="L3" s="8">
        <v>18104279</v>
      </c>
      <c r="M3" s="9">
        <v>12841166</v>
      </c>
      <c r="N3" s="8">
        <v>187509745</v>
      </c>
      <c r="O3" s="10"/>
    </row>
    <row r="4" spans="1:46" ht="15" x14ac:dyDescent="0.25">
      <c r="A4" s="1">
        <v>2010</v>
      </c>
      <c r="B4" s="7">
        <v>17546113</v>
      </c>
      <c r="C4" s="7">
        <v>13776823</v>
      </c>
      <c r="D4" s="7">
        <v>15303439</v>
      </c>
      <c r="E4" s="7">
        <v>13312538</v>
      </c>
      <c r="F4" s="7">
        <v>15087343</v>
      </c>
      <c r="G4" s="7">
        <v>17440157</v>
      </c>
      <c r="H4" s="7">
        <v>16371787</v>
      </c>
      <c r="I4" s="7">
        <v>14630489</v>
      </c>
      <c r="J4" s="8">
        <v>15919847</v>
      </c>
      <c r="K4" s="8">
        <v>14796764</v>
      </c>
      <c r="L4" s="8">
        <v>15050412</v>
      </c>
      <c r="M4" s="9">
        <v>16332837</v>
      </c>
      <c r="N4" s="8">
        <v>185568549</v>
      </c>
      <c r="O4" s="10">
        <f>(N4-N3)/N3</f>
        <v>-1.0352507279021685E-2</v>
      </c>
    </row>
    <row r="5" spans="1:46" ht="15" x14ac:dyDescent="0.25">
      <c r="A5" s="1">
        <v>2011</v>
      </c>
      <c r="B5" s="7">
        <v>18682417</v>
      </c>
      <c r="C5" s="7">
        <v>14791009</v>
      </c>
      <c r="D5" s="7">
        <v>18553803</v>
      </c>
      <c r="E5" s="7">
        <v>19322664</v>
      </c>
      <c r="F5" s="7">
        <v>19097267</v>
      </c>
      <c r="G5" s="7">
        <v>18872743</v>
      </c>
      <c r="H5" s="7">
        <v>18839074</v>
      </c>
      <c r="I5" s="7">
        <v>15431475</v>
      </c>
      <c r="J5" s="8">
        <v>15805939</v>
      </c>
      <c r="K5" s="8">
        <v>15205380</v>
      </c>
      <c r="L5" s="8">
        <v>14984031</v>
      </c>
      <c r="M5" s="9">
        <v>16557570</v>
      </c>
      <c r="N5" s="8">
        <v>206143373</v>
      </c>
      <c r="O5" s="10">
        <f t="shared" ref="O5:O14" si="0">(N5-N4)/N4</f>
        <v>0.11087452109139465</v>
      </c>
    </row>
    <row r="6" spans="1:46" ht="15" x14ac:dyDescent="0.25">
      <c r="A6" s="1">
        <v>2012</v>
      </c>
      <c r="B6" s="7">
        <v>19653073</v>
      </c>
      <c r="C6" s="7">
        <v>15744630</v>
      </c>
      <c r="D6" s="7">
        <v>17422901</v>
      </c>
      <c r="E6" s="7">
        <v>19625851</v>
      </c>
      <c r="F6" s="7">
        <v>17258796</v>
      </c>
      <c r="G6" s="7">
        <v>17426286</v>
      </c>
      <c r="H6" s="7">
        <v>18562232</v>
      </c>
      <c r="I6" s="7">
        <v>17457361</v>
      </c>
      <c r="J6" s="8">
        <v>16738109</v>
      </c>
      <c r="K6" s="8">
        <v>16358157</v>
      </c>
      <c r="L6" s="8">
        <v>18397123</v>
      </c>
      <c r="M6" s="9">
        <v>17794604</v>
      </c>
      <c r="N6" s="8">
        <v>212439125</v>
      </c>
      <c r="O6" s="10">
        <f t="shared" si="0"/>
        <v>3.054064706702941E-2</v>
      </c>
    </row>
    <row r="7" spans="1:46" ht="15" x14ac:dyDescent="0.25">
      <c r="A7" s="1">
        <v>2013</v>
      </c>
      <c r="B7" s="7">
        <v>22418744</v>
      </c>
      <c r="C7" s="7">
        <v>16838681</v>
      </c>
      <c r="D7" s="7">
        <v>18334638</v>
      </c>
      <c r="E7" s="7">
        <v>20909398</v>
      </c>
      <c r="F7" s="7">
        <v>18970755</v>
      </c>
      <c r="G7" s="7">
        <v>21144381</v>
      </c>
      <c r="H7" s="7">
        <v>20623431</v>
      </c>
      <c r="I7" s="7">
        <v>19104537</v>
      </c>
      <c r="J7" s="8">
        <v>19061117</v>
      </c>
      <c r="K7" s="8">
        <v>18514404</v>
      </c>
      <c r="L7" s="8">
        <v>19188106</v>
      </c>
      <c r="M7" s="9">
        <v>20027735</v>
      </c>
      <c r="N7" s="8">
        <v>235135925</v>
      </c>
      <c r="O7" s="10">
        <f t="shared" si="0"/>
        <v>0.10683907684142457</v>
      </c>
    </row>
    <row r="8" spans="1:46" ht="15" x14ac:dyDescent="0.25">
      <c r="A8" s="1">
        <v>2014</v>
      </c>
      <c r="B8" s="7">
        <v>24241528</v>
      </c>
      <c r="C8" s="7">
        <v>18623023</v>
      </c>
      <c r="D8" s="7">
        <v>23264698</v>
      </c>
      <c r="E8" s="7">
        <v>25330488</v>
      </c>
      <c r="F8" s="7">
        <v>21387445</v>
      </c>
      <c r="G8" s="7">
        <v>20746335</v>
      </c>
      <c r="H8" s="7">
        <v>19206534</v>
      </c>
      <c r="I8" s="7">
        <v>18700573</v>
      </c>
      <c r="J8" s="8">
        <v>18680694</v>
      </c>
      <c r="K8" s="8">
        <v>17734920</v>
      </c>
      <c r="L8" s="8">
        <v>17014162</v>
      </c>
      <c r="M8" s="9">
        <v>23891410</v>
      </c>
      <c r="N8" s="8">
        <v>248821809</v>
      </c>
      <c r="O8" s="10">
        <f t="shared" si="0"/>
        <v>5.8204138733798337E-2</v>
      </c>
    </row>
    <row r="9" spans="1:46" ht="15" x14ac:dyDescent="0.25">
      <c r="A9" s="1">
        <v>2015</v>
      </c>
      <c r="B9" s="7">
        <v>22390071</v>
      </c>
      <c r="C9" s="7">
        <v>17039522</v>
      </c>
      <c r="D9" s="7">
        <v>20835968</v>
      </c>
      <c r="E9" s="7">
        <v>20288257</v>
      </c>
      <c r="F9" s="7">
        <v>20498228</v>
      </c>
      <c r="G9" s="7">
        <v>19405313</v>
      </c>
      <c r="H9" s="7">
        <v>20364583</v>
      </c>
      <c r="I9" s="7">
        <v>18577093</v>
      </c>
      <c r="J9" s="8">
        <v>18426759</v>
      </c>
      <c r="K9" s="8">
        <v>17565768</v>
      </c>
      <c r="L9" s="8">
        <v>18163999</v>
      </c>
      <c r="M9" s="9">
        <v>17580347</v>
      </c>
      <c r="N9" s="8">
        <v>231135905</v>
      </c>
      <c r="O9" s="10">
        <f t="shared" si="0"/>
        <v>-7.1078592632529247E-2</v>
      </c>
    </row>
    <row r="10" spans="1:46" ht="15" x14ac:dyDescent="0.25">
      <c r="A10" s="1">
        <v>2016</v>
      </c>
      <c r="B10" s="7">
        <v>21972668</v>
      </c>
      <c r="C10" s="7">
        <v>15630413</v>
      </c>
      <c r="D10" s="7">
        <v>18091210</v>
      </c>
      <c r="E10" s="7">
        <v>20418010</v>
      </c>
      <c r="F10" s="7">
        <v>15379557</v>
      </c>
      <c r="G10" s="7">
        <v>20520249</v>
      </c>
      <c r="H10" s="7">
        <v>17976059</v>
      </c>
      <c r="I10" s="7">
        <v>18207247</v>
      </c>
      <c r="J10" s="8">
        <v>18241924</v>
      </c>
      <c r="K10" s="8">
        <v>16042047</v>
      </c>
      <c r="L10" s="8">
        <v>18196137</v>
      </c>
      <c r="M10" s="9">
        <v>21173009</v>
      </c>
      <c r="N10" s="8">
        <v>221848530</v>
      </c>
      <c r="O10" s="10">
        <f t="shared" si="0"/>
        <v>-4.018144649573159E-2</v>
      </c>
    </row>
    <row r="11" spans="1:46" ht="15" x14ac:dyDescent="0.25">
      <c r="A11" s="1">
        <v>2017</v>
      </c>
      <c r="B11" s="7">
        <v>23957276</v>
      </c>
      <c r="C11" s="7">
        <v>18951179</v>
      </c>
      <c r="D11" s="7">
        <v>18887278</v>
      </c>
      <c r="E11" s="7">
        <v>21974603</v>
      </c>
      <c r="F11" s="7">
        <v>20094060</v>
      </c>
      <c r="G11" s="7">
        <v>22665681</v>
      </c>
      <c r="H11" s="7">
        <v>20077323</v>
      </c>
      <c r="I11" s="7">
        <v>21013643</v>
      </c>
      <c r="J11" s="8">
        <v>20027249</v>
      </c>
      <c r="K11" s="8">
        <v>18882697</v>
      </c>
      <c r="L11" s="8">
        <v>21023784</v>
      </c>
      <c r="M11" s="9">
        <v>19816184</v>
      </c>
      <c r="N11" s="8">
        <v>247370956</v>
      </c>
      <c r="O11" s="10">
        <f t="shared" si="0"/>
        <v>0.11504437735061845</v>
      </c>
    </row>
    <row r="12" spans="1:46" ht="15" x14ac:dyDescent="0.25">
      <c r="A12" s="1">
        <v>2018</v>
      </c>
      <c r="B12" s="7">
        <v>23385334</v>
      </c>
      <c r="C12" s="7">
        <v>19311513</v>
      </c>
      <c r="D12" s="7">
        <v>20419335</v>
      </c>
      <c r="E12" s="7">
        <v>24728985</v>
      </c>
      <c r="F12" s="7">
        <v>23870750</v>
      </c>
      <c r="G12" s="7">
        <v>23647949</v>
      </c>
      <c r="H12" s="7">
        <v>21632300</v>
      </c>
      <c r="I12" s="7">
        <v>21375643</v>
      </c>
      <c r="J12" s="8">
        <v>23138025</v>
      </c>
      <c r="K12" s="8">
        <v>18361997</v>
      </c>
      <c r="L12" s="8">
        <v>21296117</v>
      </c>
      <c r="M12" s="9">
        <v>23093713</v>
      </c>
      <c r="N12" s="8">
        <v>264261661</v>
      </c>
      <c r="O12" s="10">
        <f t="shared" si="0"/>
        <v>6.8280873685106352E-2</v>
      </c>
    </row>
    <row r="13" spans="1:46" ht="15" x14ac:dyDescent="0.25">
      <c r="A13" s="1">
        <v>2019</v>
      </c>
      <c r="B13" s="7">
        <v>25769050</v>
      </c>
      <c r="C13" s="7">
        <v>20455269</v>
      </c>
      <c r="D13" s="7">
        <v>22264290</v>
      </c>
      <c r="E13" s="7">
        <v>24558564</v>
      </c>
      <c r="F13" s="7">
        <v>27007135</v>
      </c>
      <c r="G13" s="7">
        <v>25573831</v>
      </c>
      <c r="H13" s="7">
        <v>23033232</v>
      </c>
      <c r="I13" s="7">
        <v>24135563</v>
      </c>
      <c r="J13" s="8">
        <v>24197882</v>
      </c>
      <c r="K13" s="8">
        <v>23184224</v>
      </c>
      <c r="L13" s="8">
        <v>23950046</v>
      </c>
      <c r="M13" s="9">
        <v>24954330</v>
      </c>
      <c r="N13" s="8">
        <v>289083417</v>
      </c>
      <c r="O13" s="10">
        <f t="shared" si="0"/>
        <v>9.3928706517893257E-2</v>
      </c>
    </row>
    <row r="14" spans="1:46" ht="15" x14ac:dyDescent="0.25">
      <c r="A14" s="1">
        <v>2020</v>
      </c>
      <c r="B14" s="7">
        <v>28296236</v>
      </c>
      <c r="C14" s="7">
        <v>23177366</v>
      </c>
      <c r="D14" s="7">
        <v>23326608</v>
      </c>
      <c r="E14" s="7">
        <v>25775438</v>
      </c>
      <c r="F14" s="7">
        <v>27682625</v>
      </c>
      <c r="G14" s="7">
        <v>30452574</v>
      </c>
      <c r="H14" s="7">
        <v>30499243</v>
      </c>
      <c r="I14" s="7">
        <v>28628604</v>
      </c>
      <c r="J14" s="8">
        <v>26740133</v>
      </c>
      <c r="K14" s="8">
        <v>25736746</v>
      </c>
      <c r="L14" s="8">
        <v>24066268</v>
      </c>
      <c r="M14" s="9">
        <v>25924740</v>
      </c>
      <c r="N14" s="8">
        <v>320306582</v>
      </c>
      <c r="O14" s="10">
        <f t="shared" si="0"/>
        <v>0.10800745793038692</v>
      </c>
    </row>
    <row r="15" spans="1:46" ht="15.75" customHeight="1" x14ac:dyDescent="0.2"/>
    <row r="16" spans="1:46" ht="15.75" customHeight="1" x14ac:dyDescent="0.2">
      <c r="A16" s="6" t="s">
        <v>15</v>
      </c>
    </row>
    <row r="17" spans="1:1" ht="15.75" customHeight="1" x14ac:dyDescent="0.2">
      <c r="A17" s="6" t="s">
        <v>13</v>
      </c>
    </row>
    <row r="18" spans="1:1" ht="15.75" customHeight="1" x14ac:dyDescent="0.2"/>
    <row r="19" spans="1:1" ht="15.75" customHeight="1" x14ac:dyDescent="0.2"/>
    <row r="20" spans="1:1" ht="15.75" customHeight="1" x14ac:dyDescent="0.2"/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</sheetData>
  <mergeCells count="1">
    <mergeCell ref="A1:O1"/>
  </mergeCells>
  <pageMargins left="0.7" right="0.7" top="0.75" bottom="0.75" header="0.3" footer="0.3"/>
  <pageSetup scale="73" orientation="landscape" r:id="rId1"/>
  <ignoredErrors>
    <ignoredError sqref="O4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1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2022080</v>
      </c>
      <c r="C3" s="7">
        <v>2042668</v>
      </c>
      <c r="D3" s="7">
        <v>1870051</v>
      </c>
      <c r="E3" s="7">
        <v>2077900</v>
      </c>
      <c r="F3" s="7">
        <v>1933373</v>
      </c>
      <c r="G3" s="7">
        <v>2043518</v>
      </c>
      <c r="H3" s="7">
        <v>1925379</v>
      </c>
      <c r="I3" s="7">
        <v>1842462</v>
      </c>
      <c r="J3" s="8">
        <v>1857917</v>
      </c>
      <c r="K3" s="8">
        <v>1737735</v>
      </c>
      <c r="L3" s="8">
        <v>1898992</v>
      </c>
      <c r="M3" s="9">
        <v>1668571</v>
      </c>
      <c r="N3" s="8">
        <v>22920645</v>
      </c>
      <c r="O3" s="10"/>
    </row>
    <row r="4" spans="1:46" ht="15" x14ac:dyDescent="0.25">
      <c r="A4" s="1">
        <v>2010</v>
      </c>
      <c r="B4" s="7">
        <v>2123463</v>
      </c>
      <c r="C4" s="7">
        <v>1624435</v>
      </c>
      <c r="D4" s="7">
        <v>1914666</v>
      </c>
      <c r="E4" s="7">
        <v>1919934</v>
      </c>
      <c r="F4" s="7">
        <v>2143079</v>
      </c>
      <c r="G4" s="7">
        <v>2268032</v>
      </c>
      <c r="H4" s="7">
        <v>1841859</v>
      </c>
      <c r="I4" s="7">
        <v>2001325</v>
      </c>
      <c r="J4" s="8">
        <v>2025854</v>
      </c>
      <c r="K4" s="8">
        <v>1739038</v>
      </c>
      <c r="L4" s="8">
        <v>1994886</v>
      </c>
      <c r="M4" s="9">
        <v>1910306</v>
      </c>
      <c r="N4" s="8">
        <v>23506878</v>
      </c>
      <c r="O4" s="10">
        <f>(N4-N3)/N3</f>
        <v>2.55766362595817E-2</v>
      </c>
    </row>
    <row r="5" spans="1:46" ht="15" x14ac:dyDescent="0.25">
      <c r="A5" s="1">
        <v>2011</v>
      </c>
      <c r="B5" s="7">
        <v>2069972</v>
      </c>
      <c r="C5" s="7">
        <v>1879312</v>
      </c>
      <c r="D5" s="7">
        <v>2451439</v>
      </c>
      <c r="E5" s="7">
        <v>2173246</v>
      </c>
      <c r="F5" s="7">
        <v>2377498</v>
      </c>
      <c r="G5" s="7">
        <v>2224884</v>
      </c>
      <c r="H5" s="7">
        <v>2099353</v>
      </c>
      <c r="I5" s="7">
        <v>2090689</v>
      </c>
      <c r="J5" s="8">
        <v>2081350</v>
      </c>
      <c r="K5" s="8">
        <v>2062284</v>
      </c>
      <c r="L5" s="8">
        <v>2278110</v>
      </c>
      <c r="M5" s="9">
        <v>2048501</v>
      </c>
      <c r="N5" s="8">
        <v>25836637</v>
      </c>
      <c r="O5" s="10">
        <f t="shared" ref="O5:O14" si="0">(N5-N4)/N4</f>
        <v>9.9109673347519814E-2</v>
      </c>
    </row>
    <row r="6" spans="1:46" ht="15" x14ac:dyDescent="0.25">
      <c r="A6" s="1">
        <v>2012</v>
      </c>
      <c r="B6" s="7">
        <v>2303208</v>
      </c>
      <c r="C6" s="7">
        <v>2386522</v>
      </c>
      <c r="D6" s="7">
        <v>2624599</v>
      </c>
      <c r="E6" s="7">
        <v>2595125</v>
      </c>
      <c r="F6" s="7">
        <v>2402412</v>
      </c>
      <c r="G6" s="7">
        <v>2432588</v>
      </c>
      <c r="H6" s="7">
        <v>2539373</v>
      </c>
      <c r="I6" s="7">
        <v>2326103</v>
      </c>
      <c r="J6" s="8">
        <v>2558555</v>
      </c>
      <c r="K6" s="8">
        <v>2346705</v>
      </c>
      <c r="L6" s="8">
        <v>2356414</v>
      </c>
      <c r="M6" s="9">
        <v>2154155</v>
      </c>
      <c r="N6" s="8">
        <v>29025760</v>
      </c>
      <c r="O6" s="10">
        <f t="shared" si="0"/>
        <v>0.12343413734535187</v>
      </c>
    </row>
    <row r="7" spans="1:46" ht="15" x14ac:dyDescent="0.25">
      <c r="A7" s="1">
        <v>2013</v>
      </c>
      <c r="B7" s="7">
        <v>2806583</v>
      </c>
      <c r="C7" s="7">
        <v>2385650</v>
      </c>
      <c r="D7" s="7">
        <v>2565978</v>
      </c>
      <c r="E7" s="7">
        <v>2847618</v>
      </c>
      <c r="F7" s="7">
        <v>2773299</v>
      </c>
      <c r="G7" s="7">
        <v>2886979</v>
      </c>
      <c r="H7" s="7">
        <v>2611884</v>
      </c>
      <c r="I7" s="7">
        <v>2536034</v>
      </c>
      <c r="J7" s="8">
        <v>2740658</v>
      </c>
      <c r="K7" s="8">
        <v>2529535</v>
      </c>
      <c r="L7" s="8">
        <v>2544450</v>
      </c>
      <c r="M7" s="9">
        <v>2839310</v>
      </c>
      <c r="N7" s="8">
        <v>32067978</v>
      </c>
      <c r="O7" s="10">
        <f t="shared" si="0"/>
        <v>0.10481096791264036</v>
      </c>
    </row>
    <row r="8" spans="1:46" ht="15" x14ac:dyDescent="0.25">
      <c r="A8" s="1">
        <v>2014</v>
      </c>
      <c r="B8" s="7">
        <v>2912983</v>
      </c>
      <c r="C8" s="7">
        <v>3211579</v>
      </c>
      <c r="D8" s="7">
        <v>3195442</v>
      </c>
      <c r="E8" s="7">
        <v>3474791</v>
      </c>
      <c r="F8" s="7">
        <v>3131590</v>
      </c>
      <c r="G8" s="7">
        <v>3598995</v>
      </c>
      <c r="H8" s="7">
        <v>2715913</v>
      </c>
      <c r="I8" s="7">
        <v>2673630</v>
      </c>
      <c r="J8" s="8">
        <v>2910630</v>
      </c>
      <c r="K8" s="8">
        <v>2677183</v>
      </c>
      <c r="L8" s="8">
        <v>2826862</v>
      </c>
      <c r="M8" s="9">
        <v>2830419</v>
      </c>
      <c r="N8" s="8">
        <v>36160017</v>
      </c>
      <c r="O8" s="10">
        <f t="shared" si="0"/>
        <v>0.127605145544256</v>
      </c>
    </row>
    <row r="9" spans="1:46" ht="15" x14ac:dyDescent="0.25">
      <c r="A9" s="1">
        <v>2015</v>
      </c>
      <c r="B9" s="7">
        <v>3157654</v>
      </c>
      <c r="C9" s="7">
        <v>2657616</v>
      </c>
      <c r="D9" s="7">
        <v>2971331</v>
      </c>
      <c r="E9" s="7">
        <v>3118792</v>
      </c>
      <c r="F9" s="7">
        <v>3114547</v>
      </c>
      <c r="G9" s="7">
        <v>2949219</v>
      </c>
      <c r="H9" s="7">
        <v>2783764</v>
      </c>
      <c r="I9" s="7">
        <v>2908664</v>
      </c>
      <c r="J9" s="8">
        <v>2802734</v>
      </c>
      <c r="K9" s="8">
        <v>2673234</v>
      </c>
      <c r="L9" s="8">
        <v>2746992</v>
      </c>
      <c r="M9" s="9">
        <v>2790774</v>
      </c>
      <c r="N9" s="8">
        <v>34675321</v>
      </c>
      <c r="O9" s="10">
        <f t="shared" si="0"/>
        <v>-4.1059051493255658E-2</v>
      </c>
    </row>
    <row r="10" spans="1:46" ht="15" x14ac:dyDescent="0.25">
      <c r="A10" s="1">
        <v>2016</v>
      </c>
      <c r="B10" s="7">
        <v>2702642</v>
      </c>
      <c r="C10" s="7">
        <v>2900109</v>
      </c>
      <c r="D10" s="7">
        <v>2592773</v>
      </c>
      <c r="E10" s="7">
        <v>3024376</v>
      </c>
      <c r="F10" s="7">
        <v>3470522</v>
      </c>
      <c r="G10" s="7">
        <v>3109821</v>
      </c>
      <c r="H10" s="7">
        <v>2856625</v>
      </c>
      <c r="I10" s="7">
        <v>2691900</v>
      </c>
      <c r="J10" s="8">
        <v>2864699</v>
      </c>
      <c r="K10" s="8">
        <v>2609085</v>
      </c>
      <c r="L10" s="8">
        <v>2808152</v>
      </c>
      <c r="M10" s="9">
        <v>2686588</v>
      </c>
      <c r="N10" s="8">
        <v>34317291</v>
      </c>
      <c r="O10" s="10">
        <f t="shared" si="0"/>
        <v>-1.0325210832222721E-2</v>
      </c>
    </row>
    <row r="11" spans="1:46" ht="15" x14ac:dyDescent="0.25">
      <c r="A11" s="1">
        <v>2017</v>
      </c>
      <c r="B11" s="7">
        <v>3207466</v>
      </c>
      <c r="C11" s="7">
        <v>3088843</v>
      </c>
      <c r="D11" s="7">
        <v>2654253</v>
      </c>
      <c r="E11" s="7">
        <v>3250881</v>
      </c>
      <c r="F11" s="7">
        <v>3085038</v>
      </c>
      <c r="G11" s="7">
        <v>3175494</v>
      </c>
      <c r="H11" s="7">
        <v>2907594</v>
      </c>
      <c r="I11" s="7">
        <v>3331400</v>
      </c>
      <c r="J11" s="8">
        <v>2915140</v>
      </c>
      <c r="K11" s="8">
        <v>3072627</v>
      </c>
      <c r="L11" s="8">
        <v>2929618</v>
      </c>
      <c r="M11" s="9">
        <v>3001380</v>
      </c>
      <c r="N11" s="8">
        <v>36619733</v>
      </c>
      <c r="O11" s="10">
        <f t="shared" si="0"/>
        <v>6.7092766733831063E-2</v>
      </c>
    </row>
    <row r="12" spans="1:46" ht="15" x14ac:dyDescent="0.25">
      <c r="A12" s="1">
        <v>2018</v>
      </c>
      <c r="B12" s="7">
        <v>2943407</v>
      </c>
      <c r="C12" s="7">
        <v>3122493</v>
      </c>
      <c r="D12" s="7">
        <v>3302695</v>
      </c>
      <c r="E12" s="7">
        <v>3320205</v>
      </c>
      <c r="F12" s="7">
        <v>3369735</v>
      </c>
      <c r="G12" s="7">
        <v>3309686</v>
      </c>
      <c r="H12" s="7">
        <v>3151672</v>
      </c>
      <c r="I12" s="7">
        <v>3365704</v>
      </c>
      <c r="J12" s="8">
        <v>3264579</v>
      </c>
      <c r="K12" s="8">
        <v>3314255</v>
      </c>
      <c r="L12" s="8">
        <v>3192419</v>
      </c>
      <c r="M12" s="9">
        <v>3432166</v>
      </c>
      <c r="N12" s="8">
        <v>39089016</v>
      </c>
      <c r="O12" s="10">
        <f t="shared" si="0"/>
        <v>6.7430393334653754E-2</v>
      </c>
    </row>
    <row r="13" spans="1:46" ht="15" x14ac:dyDescent="0.25">
      <c r="A13" s="1">
        <v>2019</v>
      </c>
      <c r="B13" s="7">
        <v>3339387</v>
      </c>
      <c r="C13" s="7">
        <v>3165665</v>
      </c>
      <c r="D13" s="7">
        <v>3407478</v>
      </c>
      <c r="E13" s="7">
        <v>3675030</v>
      </c>
      <c r="F13" s="7">
        <v>3979394</v>
      </c>
      <c r="G13" s="7">
        <v>3899830</v>
      </c>
      <c r="H13" s="7">
        <v>3625930</v>
      </c>
      <c r="I13" s="7">
        <v>3564566</v>
      </c>
      <c r="J13" s="8">
        <v>3033294</v>
      </c>
      <c r="K13" s="8">
        <v>3482984</v>
      </c>
      <c r="L13" s="8">
        <v>3130550</v>
      </c>
      <c r="M13" s="9">
        <v>3432979</v>
      </c>
      <c r="N13" s="8">
        <v>41737086</v>
      </c>
      <c r="O13" s="10">
        <f t="shared" si="0"/>
        <v>6.7744606310887953E-2</v>
      </c>
    </row>
    <row r="14" spans="1:46" ht="15" x14ac:dyDescent="0.25">
      <c r="A14" s="1">
        <v>2020</v>
      </c>
      <c r="B14" s="7">
        <v>3549989</v>
      </c>
      <c r="C14" s="7">
        <v>3450740</v>
      </c>
      <c r="D14" s="7">
        <v>2976965</v>
      </c>
      <c r="E14" s="7">
        <v>3255917</v>
      </c>
      <c r="F14" s="7">
        <v>3143779</v>
      </c>
      <c r="G14" s="7">
        <v>3687057</v>
      </c>
      <c r="H14" s="7">
        <v>3828268</v>
      </c>
      <c r="I14" s="7">
        <v>3675280</v>
      </c>
      <c r="J14" s="8">
        <v>3513860</v>
      </c>
      <c r="K14" s="8">
        <v>3339528</v>
      </c>
      <c r="L14" s="8">
        <v>3661990</v>
      </c>
      <c r="M14" s="9">
        <v>3734502</v>
      </c>
      <c r="N14" s="8">
        <v>41817876</v>
      </c>
      <c r="O14" s="10">
        <f t="shared" si="0"/>
        <v>1.9356885624453994E-3</v>
      </c>
    </row>
    <row r="15" spans="1:46" ht="15.75" customHeight="1" x14ac:dyDescent="0.2"/>
    <row r="16" spans="1:46" ht="15.75" customHeight="1" x14ac:dyDescent="0.2">
      <c r="A16" s="6" t="s">
        <v>15</v>
      </c>
    </row>
    <row r="17" spans="1:1" ht="15.75" customHeight="1" x14ac:dyDescent="0.2">
      <c r="A17" s="6" t="s">
        <v>13</v>
      </c>
    </row>
    <row r="18" spans="1:1" ht="15.75" customHeight="1" x14ac:dyDescent="0.2"/>
    <row r="19" spans="1:1" ht="15.75" customHeight="1" x14ac:dyDescent="0.2"/>
    <row r="20" spans="1:1" ht="15.75" customHeight="1" x14ac:dyDescent="0.2"/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66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379034</v>
      </c>
      <c r="C3" s="7">
        <v>557862</v>
      </c>
      <c r="D3" s="7">
        <v>521023</v>
      </c>
      <c r="E3" s="7">
        <v>545679</v>
      </c>
      <c r="F3" s="7">
        <v>524434</v>
      </c>
      <c r="G3" s="7">
        <v>492440</v>
      </c>
      <c r="H3" s="7">
        <v>448137</v>
      </c>
      <c r="I3" s="7">
        <v>495203</v>
      </c>
      <c r="J3" s="8">
        <v>412163</v>
      </c>
      <c r="K3" s="8">
        <v>531902</v>
      </c>
      <c r="L3" s="8">
        <v>529559</v>
      </c>
      <c r="M3" s="9">
        <v>335138</v>
      </c>
      <c r="N3" s="8">
        <v>5772574</v>
      </c>
      <c r="O3" s="10"/>
    </row>
    <row r="4" spans="1:46" ht="15" x14ac:dyDescent="0.25">
      <c r="A4" s="1">
        <v>2010</v>
      </c>
      <c r="B4" s="7">
        <v>306836</v>
      </c>
      <c r="C4" s="7">
        <v>351591</v>
      </c>
      <c r="D4" s="7">
        <v>520606</v>
      </c>
      <c r="E4" s="7">
        <v>663307</v>
      </c>
      <c r="F4" s="7">
        <v>647181</v>
      </c>
      <c r="G4" s="7">
        <v>617473</v>
      </c>
      <c r="H4" s="7">
        <v>530840</v>
      </c>
      <c r="I4" s="7">
        <v>491936</v>
      </c>
      <c r="J4" s="8">
        <v>572922</v>
      </c>
      <c r="K4" s="8">
        <v>599925</v>
      </c>
      <c r="L4" s="8">
        <v>645144</v>
      </c>
      <c r="M4" s="9">
        <v>562001</v>
      </c>
      <c r="N4" s="8">
        <v>6509763</v>
      </c>
      <c r="O4" s="10">
        <f>(N4-N3)/N3</f>
        <v>0.12770542222585626</v>
      </c>
    </row>
    <row r="5" spans="1:46" ht="15" x14ac:dyDescent="0.25">
      <c r="A5" s="1">
        <v>2011</v>
      </c>
      <c r="B5" s="7">
        <v>537089</v>
      </c>
      <c r="C5" s="7">
        <v>622440</v>
      </c>
      <c r="D5" s="7">
        <v>732999</v>
      </c>
      <c r="E5" s="7">
        <v>740184</v>
      </c>
      <c r="F5" s="7">
        <v>588662</v>
      </c>
      <c r="G5" s="7">
        <v>630720</v>
      </c>
      <c r="H5" s="7">
        <v>683082</v>
      </c>
      <c r="I5" s="7">
        <v>611454</v>
      </c>
      <c r="J5" s="8">
        <v>636506</v>
      </c>
      <c r="K5" s="8">
        <v>656273</v>
      </c>
      <c r="L5" s="8">
        <v>720951</v>
      </c>
      <c r="M5" s="9">
        <v>597807</v>
      </c>
      <c r="N5" s="8">
        <v>7758166</v>
      </c>
      <c r="O5" s="10">
        <f t="shared" ref="O5:O14" si="0">(N5-N4)/N4</f>
        <v>0.19177395551881074</v>
      </c>
    </row>
    <row r="6" spans="1:46" ht="15" x14ac:dyDescent="0.25">
      <c r="A6" s="1">
        <v>2012</v>
      </c>
      <c r="B6" s="7">
        <v>532168</v>
      </c>
      <c r="C6" s="7">
        <v>497829</v>
      </c>
      <c r="D6" s="7">
        <v>579378</v>
      </c>
      <c r="E6" s="7">
        <v>829590</v>
      </c>
      <c r="F6" s="7">
        <v>749128</v>
      </c>
      <c r="G6" s="7">
        <v>818975</v>
      </c>
      <c r="H6" s="7">
        <v>968620</v>
      </c>
      <c r="I6" s="7">
        <v>886146</v>
      </c>
      <c r="J6" s="8">
        <v>853305</v>
      </c>
      <c r="K6" s="8">
        <v>890545</v>
      </c>
      <c r="L6" s="8">
        <v>843725</v>
      </c>
      <c r="M6" s="9">
        <v>781687</v>
      </c>
      <c r="N6" s="8">
        <v>9231096</v>
      </c>
      <c r="O6" s="10">
        <f t="shared" si="0"/>
        <v>0.18985543748354961</v>
      </c>
    </row>
    <row r="7" spans="1:46" ht="15" x14ac:dyDescent="0.25">
      <c r="A7" s="1">
        <v>2013</v>
      </c>
      <c r="B7" s="7">
        <v>704691</v>
      </c>
      <c r="C7" s="7">
        <v>801370</v>
      </c>
      <c r="D7" s="7">
        <v>879515</v>
      </c>
      <c r="E7" s="7">
        <v>1163967</v>
      </c>
      <c r="F7" s="7">
        <v>1222320</v>
      </c>
      <c r="G7" s="7">
        <v>1088203</v>
      </c>
      <c r="H7" s="7">
        <v>935462</v>
      </c>
      <c r="I7" s="7">
        <v>1116357</v>
      </c>
      <c r="J7" s="8">
        <v>1046958</v>
      </c>
      <c r="K7" s="8">
        <v>1266593</v>
      </c>
      <c r="L7" s="8">
        <v>1456911</v>
      </c>
      <c r="M7" s="9">
        <v>1263730</v>
      </c>
      <c r="N7" s="8">
        <v>12946076</v>
      </c>
      <c r="O7" s="10">
        <f t="shared" si="0"/>
        <v>0.40244192022269076</v>
      </c>
    </row>
    <row r="8" spans="1:46" ht="15" x14ac:dyDescent="0.25">
      <c r="A8" s="1">
        <v>2014</v>
      </c>
      <c r="B8" s="7">
        <v>1409825</v>
      </c>
      <c r="C8" s="7">
        <v>1915637</v>
      </c>
      <c r="D8" s="7">
        <v>1566183</v>
      </c>
      <c r="E8" s="7">
        <v>1649478</v>
      </c>
      <c r="F8" s="7">
        <v>1449110</v>
      </c>
      <c r="G8" s="7">
        <v>1289497</v>
      </c>
      <c r="H8" s="7">
        <v>1121118</v>
      </c>
      <c r="I8" s="7">
        <v>986187</v>
      </c>
      <c r="J8" s="8">
        <v>937234</v>
      </c>
      <c r="K8" s="8">
        <v>923370</v>
      </c>
      <c r="L8" s="8">
        <v>892685</v>
      </c>
      <c r="M8" s="9">
        <v>731515</v>
      </c>
      <c r="N8" s="8">
        <v>14871841</v>
      </c>
      <c r="O8" s="10">
        <f t="shared" si="0"/>
        <v>0.14875279582786322</v>
      </c>
    </row>
    <row r="9" spans="1:46" ht="15" x14ac:dyDescent="0.25">
      <c r="A9" s="1">
        <v>2015</v>
      </c>
      <c r="B9" s="7">
        <v>702216</v>
      </c>
      <c r="C9" s="7">
        <v>728764</v>
      </c>
      <c r="D9" s="7">
        <v>834291</v>
      </c>
      <c r="E9" s="7">
        <v>906573</v>
      </c>
      <c r="F9" s="7">
        <v>776460</v>
      </c>
      <c r="G9" s="7">
        <v>800438</v>
      </c>
      <c r="H9" s="7">
        <v>777261</v>
      </c>
      <c r="I9" s="7">
        <v>699681</v>
      </c>
      <c r="J9" s="8">
        <v>724285</v>
      </c>
      <c r="K9" s="8">
        <v>650619</v>
      </c>
      <c r="L9" s="8">
        <v>652466</v>
      </c>
      <c r="M9" s="9">
        <v>627428</v>
      </c>
      <c r="N9" s="8">
        <v>8880483</v>
      </c>
      <c r="O9" s="10">
        <f t="shared" si="0"/>
        <v>-0.40286592628310108</v>
      </c>
    </row>
    <row r="10" spans="1:46" ht="15" x14ac:dyDescent="0.25">
      <c r="A10" s="1">
        <v>2016</v>
      </c>
      <c r="B10" s="7">
        <v>489897</v>
      </c>
      <c r="C10" s="7">
        <v>513288</v>
      </c>
      <c r="D10" s="7">
        <v>605035</v>
      </c>
      <c r="E10" s="7">
        <v>750062</v>
      </c>
      <c r="F10" s="7">
        <v>569984</v>
      </c>
      <c r="G10" s="7">
        <v>628608</v>
      </c>
      <c r="H10" s="7">
        <v>662902</v>
      </c>
      <c r="I10" s="7">
        <v>697789</v>
      </c>
      <c r="J10" s="8">
        <v>514402</v>
      </c>
      <c r="K10" s="8">
        <v>743639</v>
      </c>
      <c r="L10" s="8">
        <v>1131063</v>
      </c>
      <c r="M10" s="9">
        <v>1054737</v>
      </c>
      <c r="N10" s="8">
        <v>8361406</v>
      </c>
      <c r="O10" s="10">
        <f t="shared" si="0"/>
        <v>-5.8451437832829585E-2</v>
      </c>
    </row>
    <row r="11" spans="1:46" ht="15" x14ac:dyDescent="0.25">
      <c r="A11" s="1">
        <v>2017</v>
      </c>
      <c r="B11" s="7">
        <v>697019</v>
      </c>
      <c r="C11" s="7">
        <v>856430</v>
      </c>
      <c r="D11" s="7">
        <v>817912</v>
      </c>
      <c r="E11" s="7">
        <v>974042</v>
      </c>
      <c r="F11" s="7">
        <v>851517</v>
      </c>
      <c r="G11" s="7">
        <v>1089809</v>
      </c>
      <c r="H11" s="7">
        <v>1123621</v>
      </c>
      <c r="I11" s="7">
        <v>890105</v>
      </c>
      <c r="J11" s="8">
        <v>604786</v>
      </c>
      <c r="K11" s="8">
        <v>1295796</v>
      </c>
      <c r="L11" s="8">
        <v>895543</v>
      </c>
      <c r="M11" s="9">
        <v>619117</v>
      </c>
      <c r="N11" s="8">
        <v>10715696</v>
      </c>
      <c r="O11" s="10">
        <f t="shared" si="0"/>
        <v>0.28156628203438511</v>
      </c>
    </row>
    <row r="12" spans="1:46" ht="15" x14ac:dyDescent="0.25">
      <c r="A12" s="1">
        <v>2018</v>
      </c>
      <c r="B12" s="7">
        <v>758927</v>
      </c>
      <c r="C12" s="7">
        <v>768209</v>
      </c>
      <c r="D12" s="7">
        <v>815097</v>
      </c>
      <c r="E12" s="7">
        <v>995349</v>
      </c>
      <c r="F12" s="7">
        <v>998407</v>
      </c>
      <c r="G12" s="7">
        <v>703826</v>
      </c>
      <c r="H12" s="7">
        <v>865989</v>
      </c>
      <c r="I12" s="7">
        <v>1054490</v>
      </c>
      <c r="J12" s="8">
        <v>617757</v>
      </c>
      <c r="K12" s="8">
        <v>1199897</v>
      </c>
      <c r="L12" s="8">
        <v>770139</v>
      </c>
      <c r="M12" s="9">
        <v>923134</v>
      </c>
      <c r="N12" s="8">
        <v>10471220</v>
      </c>
      <c r="O12" s="10">
        <f t="shared" si="0"/>
        <v>-2.2814756969589282E-2</v>
      </c>
    </row>
    <row r="13" spans="1:46" ht="15" x14ac:dyDescent="0.25">
      <c r="A13" s="1">
        <v>2019</v>
      </c>
      <c r="B13" s="7">
        <v>886869</v>
      </c>
      <c r="C13" s="7">
        <v>856810</v>
      </c>
      <c r="D13" s="7">
        <v>849779</v>
      </c>
      <c r="E13" s="7">
        <v>1104999</v>
      </c>
      <c r="F13" s="7">
        <v>1055556</v>
      </c>
      <c r="G13" s="7">
        <v>1034050</v>
      </c>
      <c r="H13" s="7">
        <v>1134421</v>
      </c>
      <c r="I13" s="7">
        <v>1060801</v>
      </c>
      <c r="J13" s="8">
        <v>993678</v>
      </c>
      <c r="K13" s="8">
        <v>1053733</v>
      </c>
      <c r="L13" s="8">
        <v>1138787</v>
      </c>
      <c r="M13" s="9">
        <v>1350572</v>
      </c>
      <c r="N13" s="8">
        <v>12520055</v>
      </c>
      <c r="O13" s="10">
        <f t="shared" si="0"/>
        <v>0.19566344704819497</v>
      </c>
    </row>
    <row r="14" spans="1:46" ht="15" x14ac:dyDescent="0.25">
      <c r="A14" s="1">
        <v>2020</v>
      </c>
      <c r="B14" s="7">
        <v>917394</v>
      </c>
      <c r="C14" s="7">
        <v>949139</v>
      </c>
      <c r="D14" s="7">
        <v>1005840</v>
      </c>
      <c r="E14" s="7">
        <v>779834</v>
      </c>
      <c r="F14" s="7">
        <v>712050</v>
      </c>
      <c r="G14" s="7">
        <v>754182</v>
      </c>
      <c r="H14" s="7">
        <v>806147</v>
      </c>
      <c r="I14" s="7">
        <v>822012</v>
      </c>
      <c r="J14" s="8">
        <v>767863</v>
      </c>
      <c r="K14" s="8">
        <v>574449</v>
      </c>
      <c r="L14" s="8">
        <v>713243</v>
      </c>
      <c r="M14" s="9">
        <v>577019</v>
      </c>
      <c r="N14" s="8">
        <v>9379171</v>
      </c>
      <c r="O14" s="10">
        <f t="shared" si="0"/>
        <v>-0.25086822701657463</v>
      </c>
    </row>
    <row r="15" spans="1:46" ht="15.75" customHeight="1" x14ac:dyDescent="0.2"/>
    <row r="16" spans="1:46" ht="15.75" customHeight="1" x14ac:dyDescent="0.2">
      <c r="A16" s="6" t="s">
        <v>19</v>
      </c>
    </row>
    <row r="17" spans="1:1" ht="15.75" customHeight="1" x14ac:dyDescent="0.2">
      <c r="A17" s="6" t="s">
        <v>13</v>
      </c>
    </row>
    <row r="18" spans="1:1" ht="15.75" customHeight="1" x14ac:dyDescent="0.2"/>
    <row r="19" spans="1:1" ht="15.75" customHeight="1" x14ac:dyDescent="0.2"/>
    <row r="20" spans="1:1" ht="15.75" customHeight="1" x14ac:dyDescent="0.2"/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s="6" customFormat="1" ht="15.75" customHeight="1" x14ac:dyDescent="0.2"/>
    <row r="34" s="6" customFormat="1" ht="15.75" customHeight="1" x14ac:dyDescent="0.2"/>
    <row r="35" s="6" customFormat="1" ht="15.75" customHeight="1" x14ac:dyDescent="0.2"/>
    <row r="36" s="6" customFormat="1" ht="15.75" customHeight="1" x14ac:dyDescent="0.2"/>
    <row r="37" s="6" customFormat="1" ht="15.75" customHeight="1" x14ac:dyDescent="0.2"/>
    <row r="38" s="6" customFormat="1" ht="15.75" customHeight="1" x14ac:dyDescent="0.2"/>
    <row r="39" s="6" customFormat="1" ht="15.75" customHeight="1" x14ac:dyDescent="0.2"/>
    <row r="40" s="6" customFormat="1" ht="15.75" customHeight="1" x14ac:dyDescent="0.2"/>
    <row r="41" s="6" customFormat="1" ht="15.75" customHeight="1" x14ac:dyDescent="0.2"/>
    <row r="42" s="6" customFormat="1" ht="15.75" customHeight="1" x14ac:dyDescent="0.2"/>
    <row r="43" s="6" customFormat="1" ht="15.75" customHeight="1" x14ac:dyDescent="0.2"/>
    <row r="44" s="6" customFormat="1" ht="15.75" customHeight="1" x14ac:dyDescent="0.2"/>
    <row r="45" s="6" customFormat="1" ht="15.75" customHeight="1" x14ac:dyDescent="0.2"/>
    <row r="46" s="6" customFormat="1" ht="15.75" customHeight="1" x14ac:dyDescent="0.2"/>
    <row r="47" s="6" customFormat="1" ht="15.75" customHeight="1" x14ac:dyDescent="0.2"/>
    <row r="48" s="6" customFormat="1" ht="15.75" customHeight="1" x14ac:dyDescent="0.2"/>
    <row r="49" s="6" customFormat="1" ht="15.75" customHeight="1" x14ac:dyDescent="0.2"/>
    <row r="50" s="6" customFormat="1" ht="15.75" customHeight="1" x14ac:dyDescent="0.2"/>
    <row r="51" s="6" customFormat="1" ht="15.75" customHeight="1" x14ac:dyDescent="0.2"/>
    <row r="52" s="6" customFormat="1" ht="15.75" customHeight="1" x14ac:dyDescent="0.2"/>
    <row r="53" s="6" customFormat="1" ht="15.75" customHeight="1" x14ac:dyDescent="0.2"/>
    <row r="54" s="6" customFormat="1" ht="15.75" customHeight="1" x14ac:dyDescent="0.2"/>
    <row r="55" s="6" customFormat="1" ht="15.75" customHeight="1" x14ac:dyDescent="0.2"/>
    <row r="56" s="6" customFormat="1" ht="15.75" customHeight="1" x14ac:dyDescent="0.2"/>
    <row r="57" s="6" customFormat="1" ht="15.75" customHeight="1" x14ac:dyDescent="0.2"/>
    <row r="58" s="6" customFormat="1" ht="15.75" customHeight="1" x14ac:dyDescent="0.2"/>
    <row r="59" s="6" customFormat="1" ht="15.75" customHeight="1" x14ac:dyDescent="0.2"/>
    <row r="60" s="6" customFormat="1" ht="15.75" customHeight="1" x14ac:dyDescent="0.2"/>
    <row r="61" s="6" customFormat="1" ht="15.75" customHeight="1" x14ac:dyDescent="0.2"/>
    <row r="62" s="6" customFormat="1" ht="15.75" customHeight="1" x14ac:dyDescent="0.2"/>
    <row r="63" s="6" customFormat="1" ht="15.75" customHeight="1" x14ac:dyDescent="0.2"/>
    <row r="64" s="6" customFormat="1" ht="15.75" customHeight="1" x14ac:dyDescent="0.2"/>
    <row r="65" s="6" customFormat="1" ht="15.75" customHeight="1" x14ac:dyDescent="0.2"/>
    <row r="66" s="6" customFormat="1" ht="15.75" customHeight="1" x14ac:dyDescent="0.2"/>
    <row r="67" s="6" customFormat="1" ht="15.75" customHeight="1" x14ac:dyDescent="0.2"/>
    <row r="68" s="6" customFormat="1" ht="15.75" customHeight="1" x14ac:dyDescent="0.2"/>
    <row r="69" s="6" customFormat="1" ht="15.75" customHeight="1" x14ac:dyDescent="0.2"/>
    <row r="70" s="6" customFormat="1" ht="15.75" customHeight="1" x14ac:dyDescent="0.2"/>
    <row r="71" s="6" customFormat="1" ht="15.75" customHeight="1" x14ac:dyDescent="0.2"/>
    <row r="72" s="6" customFormat="1" ht="15.75" customHeight="1" x14ac:dyDescent="0.2"/>
    <row r="73" s="6" customFormat="1" ht="15.75" customHeight="1" x14ac:dyDescent="0.2"/>
    <row r="74" s="6" customFormat="1" ht="15.75" customHeight="1" x14ac:dyDescent="0.2"/>
    <row r="75" s="6" customFormat="1" ht="15.75" customHeight="1" x14ac:dyDescent="0.2"/>
    <row r="76" s="6" customFormat="1" ht="15.75" customHeight="1" x14ac:dyDescent="0.2"/>
    <row r="77" s="6" customFormat="1" ht="15.75" customHeight="1" x14ac:dyDescent="0.2"/>
    <row r="78" s="6" customFormat="1" ht="15.75" customHeight="1" x14ac:dyDescent="0.2"/>
    <row r="79" s="6" customFormat="1" ht="15.75" customHeight="1" x14ac:dyDescent="0.2"/>
    <row r="80" s="6" customFormat="1" ht="15.75" customHeight="1" x14ac:dyDescent="0.2"/>
    <row r="81" s="6" customFormat="1" ht="15.75" customHeight="1" x14ac:dyDescent="0.2"/>
    <row r="82" s="6" customFormat="1" ht="15.75" customHeight="1" x14ac:dyDescent="0.2"/>
    <row r="83" s="6" customFormat="1" ht="15.75" customHeight="1" x14ac:dyDescent="0.2"/>
    <row r="84" s="6" customFormat="1" ht="15.75" customHeight="1" x14ac:dyDescent="0.2"/>
    <row r="85" s="6" customFormat="1" ht="15.75" customHeight="1" x14ac:dyDescent="0.2"/>
    <row r="86" s="6" customFormat="1" ht="15.75" customHeight="1" x14ac:dyDescent="0.2"/>
    <row r="87" s="6" customFormat="1" ht="15.75" customHeight="1" x14ac:dyDescent="0.2"/>
    <row r="88" s="6" customFormat="1" ht="15.75" customHeight="1" x14ac:dyDescent="0.2"/>
    <row r="89" s="6" customFormat="1" ht="15.75" customHeight="1" x14ac:dyDescent="0.2"/>
    <row r="90" s="6" customFormat="1" ht="15.75" customHeight="1" x14ac:dyDescent="0.2"/>
    <row r="91" s="6" customFormat="1" ht="15.75" customHeight="1" x14ac:dyDescent="0.2"/>
    <row r="92" s="6" customFormat="1" ht="15.75" customHeight="1" x14ac:dyDescent="0.2"/>
    <row r="93" s="6" customFormat="1" ht="15.75" customHeight="1" x14ac:dyDescent="0.2"/>
    <row r="94" s="6" customFormat="1" ht="15.75" customHeight="1" x14ac:dyDescent="0.2"/>
    <row r="95" s="6" customFormat="1" ht="15.75" customHeight="1" x14ac:dyDescent="0.2"/>
    <row r="96" s="6" customFormat="1" ht="15.75" customHeight="1" x14ac:dyDescent="0.2"/>
    <row r="97" s="6" customFormat="1" ht="15.75" customHeight="1" x14ac:dyDescent="0.2"/>
    <row r="98" s="6" customFormat="1" ht="15.75" customHeight="1" x14ac:dyDescent="0.2"/>
    <row r="99" s="6" customFormat="1" ht="15.75" customHeight="1" x14ac:dyDescent="0.2"/>
    <row r="100" s="6" customFormat="1" ht="15.75" customHeight="1" x14ac:dyDescent="0.2"/>
    <row r="101" s="6" customFormat="1" ht="15.75" customHeight="1" x14ac:dyDescent="0.2"/>
    <row r="102" s="6" customFormat="1" ht="15.75" customHeight="1" x14ac:dyDescent="0.2"/>
    <row r="103" s="6" customFormat="1" ht="15.75" customHeight="1" x14ac:dyDescent="0.2"/>
    <row r="104" s="6" customFormat="1" ht="15.75" customHeight="1" x14ac:dyDescent="0.2"/>
    <row r="105" s="6" customFormat="1" ht="15.75" customHeight="1" x14ac:dyDescent="0.2"/>
    <row r="106" s="6" customFormat="1" ht="15.75" customHeight="1" x14ac:dyDescent="0.2"/>
    <row r="107" s="6" customFormat="1" ht="15.75" customHeight="1" x14ac:dyDescent="0.2"/>
    <row r="108" s="6" customFormat="1" ht="15.75" customHeight="1" x14ac:dyDescent="0.2"/>
    <row r="109" s="6" customFormat="1" ht="15.75" customHeight="1" x14ac:dyDescent="0.2"/>
    <row r="110" s="6" customFormat="1" ht="15.75" customHeight="1" x14ac:dyDescent="0.2"/>
    <row r="111" s="6" customFormat="1" ht="15.75" customHeight="1" x14ac:dyDescent="0.2"/>
    <row r="112" s="6" customFormat="1" ht="15.75" customHeight="1" x14ac:dyDescent="0.2"/>
    <row r="113" s="6" customFormat="1" ht="15.75" customHeight="1" x14ac:dyDescent="0.2"/>
    <row r="114" s="6" customFormat="1" ht="15.75" customHeight="1" x14ac:dyDescent="0.2"/>
    <row r="115" s="6" customFormat="1" ht="15.75" customHeight="1" x14ac:dyDescent="0.2"/>
    <row r="116" s="6" customFormat="1" ht="15.75" customHeight="1" x14ac:dyDescent="0.2"/>
    <row r="117" s="6" customFormat="1" ht="15.75" customHeight="1" x14ac:dyDescent="0.2"/>
    <row r="118" s="6" customFormat="1" ht="15.75" customHeight="1" x14ac:dyDescent="0.2"/>
    <row r="119" s="6" customFormat="1" ht="15.75" customHeight="1" x14ac:dyDescent="0.2"/>
    <row r="120" s="6" customFormat="1" ht="15.75" customHeight="1" x14ac:dyDescent="0.2"/>
    <row r="121" s="6" customFormat="1" ht="15.75" customHeight="1" x14ac:dyDescent="0.2"/>
    <row r="122" s="6" customFormat="1" ht="15.75" customHeight="1" x14ac:dyDescent="0.2"/>
    <row r="123" s="6" customFormat="1" ht="15.75" customHeight="1" x14ac:dyDescent="0.2"/>
    <row r="124" s="6" customFormat="1" ht="15.75" customHeight="1" x14ac:dyDescent="0.2"/>
    <row r="125" s="6" customFormat="1" ht="15.75" customHeight="1" x14ac:dyDescent="0.2"/>
    <row r="126" s="6" customFormat="1" ht="15.75" customHeight="1" x14ac:dyDescent="0.2"/>
    <row r="127" s="6" customFormat="1" ht="15.75" customHeight="1" x14ac:dyDescent="0.2"/>
    <row r="128" s="6" customFormat="1" ht="15.75" customHeight="1" x14ac:dyDescent="0.2"/>
    <row r="129" s="6" customFormat="1" ht="15.75" customHeight="1" x14ac:dyDescent="0.2"/>
    <row r="130" s="6" customFormat="1" ht="15.75" customHeight="1" x14ac:dyDescent="0.2"/>
    <row r="131" s="6" customFormat="1" ht="15.75" customHeight="1" x14ac:dyDescent="0.2"/>
    <row r="132" s="6" customFormat="1" ht="15.75" customHeight="1" x14ac:dyDescent="0.2"/>
    <row r="133" s="6" customFormat="1" ht="15.75" customHeight="1" x14ac:dyDescent="0.2"/>
    <row r="134" s="6" customFormat="1" ht="15.75" customHeight="1" x14ac:dyDescent="0.2"/>
    <row r="135" s="6" customFormat="1" ht="15.75" customHeight="1" x14ac:dyDescent="0.2"/>
    <row r="136" s="6" customFormat="1" ht="15.75" customHeight="1" x14ac:dyDescent="0.2"/>
    <row r="137" s="6" customFormat="1" ht="15.75" customHeight="1" x14ac:dyDescent="0.2"/>
    <row r="138" s="6" customFormat="1" ht="15.75" customHeight="1" x14ac:dyDescent="0.2"/>
    <row r="139" s="6" customFormat="1" ht="15.75" customHeight="1" x14ac:dyDescent="0.2"/>
    <row r="140" s="6" customFormat="1" ht="15.75" customHeight="1" x14ac:dyDescent="0.2"/>
    <row r="141" s="6" customFormat="1" ht="15.75" customHeight="1" x14ac:dyDescent="0.2"/>
    <row r="142" s="6" customFormat="1" ht="15.75" customHeight="1" x14ac:dyDescent="0.2"/>
    <row r="143" s="6" customFormat="1" ht="15.75" customHeight="1" x14ac:dyDescent="0.2"/>
    <row r="144" s="6" customFormat="1" ht="15.75" customHeight="1" x14ac:dyDescent="0.2"/>
    <row r="145" s="6" customFormat="1" ht="15.75" customHeight="1" x14ac:dyDescent="0.2"/>
    <row r="146" s="6" customFormat="1" ht="15.75" customHeight="1" x14ac:dyDescent="0.2"/>
    <row r="147" s="6" customFormat="1" ht="15.75" customHeight="1" x14ac:dyDescent="0.2"/>
    <row r="148" s="6" customFormat="1" ht="15.75" customHeight="1" x14ac:dyDescent="0.2"/>
    <row r="149" s="6" customFormat="1" ht="15.75" customHeight="1" x14ac:dyDescent="0.2"/>
    <row r="150" s="6" customFormat="1" ht="15.75" customHeight="1" x14ac:dyDescent="0.2"/>
    <row r="151" s="6" customFormat="1" ht="15.75" customHeigh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4:O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 Carreira</cp:lastModifiedBy>
  <cp:lastPrinted>2021-06-03T21:36:18Z</cp:lastPrinted>
  <dcterms:created xsi:type="dcterms:W3CDTF">2005-08-25T22:14:49Z</dcterms:created>
  <dcterms:modified xsi:type="dcterms:W3CDTF">2021-06-04T21:09:33Z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