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8ABD1497-08BB-4C24-B868-048210C739EA}" xr6:coauthVersionLast="47" xr6:coauthVersionMax="47" xr10:uidLastSave="{00000000-0000-0000-0000-000000000000}"/>
  <bookViews>
    <workbookView xWindow="5655" yWindow="480" windowWidth="22605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19"/>
  <c r="O17" i="23"/>
  <c r="O16" i="22"/>
  <c r="O16" i="23"/>
  <c r="O16" i="19"/>
  <c r="O15" i="22"/>
  <c r="O15" i="23"/>
  <c r="O15" i="19"/>
  <c r="O13" i="22"/>
  <c r="O14" i="23"/>
  <c r="O13" i="23"/>
  <c r="O12" i="23"/>
  <c r="O11" i="23"/>
  <c r="O10" i="23"/>
  <c r="O9" i="23"/>
  <c r="O8" i="23"/>
  <c r="O7" i="23"/>
  <c r="O6" i="23"/>
  <c r="O5" i="23"/>
  <c r="O4" i="23"/>
  <c r="O14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<sst xmlns="http://schemas.openxmlformats.org/spreadsheetml/2006/main" count="51" uniqueCount="19">
  <si>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</si>
  <si>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</si>
  <si>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</si>
  <si>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</si>
  <si>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</si>
  <si>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</si>
  <si>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</si>
  <si>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</si>
  <si>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</si>
  <si>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</si>
  <si>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</si>
  <si>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</si>
  <si>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</si>
  <si>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</si>
  <si>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</si>
  <si>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</si>
  <si>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MOHAVE COUNTY RETAIL SALES</t>
  </si>
  <si>
    <t>MOHAVE COUNTY HOTEL/MOTEL RECEIPTS</t>
  </si>
  <si>
    <t>MOHAVE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</si>
</sst>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63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119602261</v>
      </c>
      <c r="C3" s="7">
        <v>88699175</v>
      </c>
      <c r="D3" s="7">
        <v>96088558</v>
      </c>
      <c r="E3" s="7">
        <v>105677137</v>
      </c>
      <c r="F3" s="7">
        <v>98625326</v>
      </c>
      <c r="G3" s="7">
        <v>102677492</v>
      </c>
      <c r="H3" s="7">
        <v>97721783</v>
      </c>
      <c r="I3" s="7">
        <v>97870018</v>
      </c>
      <c r="J3" s="8">
        <v>92411559</v>
      </c>
      <c r="K3" s="8">
        <v>92372325</v>
      </c>
      <c r="L3" s="8">
        <v>90910752</v>
      </c>
      <c r="M3" s="9">
        <v>94542276</v>
      </c>
      <c r="N3" s="8">
        <v>1177198662</v>
      </c>
      <c r="O3" s="10"/>
    </row>
    <row r="4" spans="1:46" ht="15" x14ac:dyDescent="0.25">
      <c r="A4" s="1">
        <v>2010</v>
      </c>
      <c r="B4" s="7">
        <v>114586924</v>
      </c>
      <c r="C4" s="7">
        <v>86014236</v>
      </c>
      <c r="D4" s="7">
        <v>99148672</v>
      </c>
      <c r="E4" s="7">
        <v>111078716</v>
      </c>
      <c r="F4" s="7">
        <v>99606630</v>
      </c>
      <c r="G4" s="7">
        <v>96401444</v>
      </c>
      <c r="H4" s="7">
        <v>95117255</v>
      </c>
      <c r="I4" s="7">
        <v>90824585</v>
      </c>
      <c r="J4" s="8">
        <v>89910065</v>
      </c>
      <c r="K4" s="8">
        <v>94340207</v>
      </c>
      <c r="L4" s="8">
        <v>88966754</v>
      </c>
      <c r="M4" s="9">
        <v>101017280</v>
      </c>
      <c r="N4" s="8">
        <v>1167012769</v>
      </c>
      <c r="O4" s="10">
        <f>(N4-N3)/N3</f>
        <v>-8.6526542450317528E-3</v>
      </c>
    </row>
    <row r="5" spans="1:46" ht="15" x14ac:dyDescent="0.25">
      <c r="A5" s="1">
        <v>2011</v>
      </c>
      <c r="B5" s="7">
        <v>123479107</v>
      </c>
      <c r="C5" s="7">
        <v>92011415</v>
      </c>
      <c r="D5" s="7">
        <v>103605089</v>
      </c>
      <c r="E5" s="7">
        <v>112989189</v>
      </c>
      <c r="F5" s="7">
        <v>105040238</v>
      </c>
      <c r="G5" s="7">
        <v>162023108</v>
      </c>
      <c r="H5" s="7">
        <v>101665215</v>
      </c>
      <c r="I5" s="7">
        <v>94952259</v>
      </c>
      <c r="J5" s="8">
        <v>37820323</v>
      </c>
      <c r="K5" s="8">
        <v>92762588</v>
      </c>
      <c r="L5" s="8">
        <v>95933958</v>
      </c>
      <c r="M5" s="9">
        <v>103701136</v>
      </c>
      <c r="N5" s="8">
        <v>1225983624</v>
      </c>
      <c r="O5" s="10">
        <f t="shared" ref="O5:O14" si="0">(N5-N4)/N4</f>
        <v>5.0531456524277325E-2</v>
      </c>
    </row>
    <row r="6" spans="1:46" ht="15" x14ac:dyDescent="0.25">
      <c r="A6" s="1">
        <v>2012</v>
      </c>
      <c r="B6" s="7">
        <v>121225451</v>
      </c>
      <c r="C6" s="7">
        <v>97824865</v>
      </c>
      <c r="D6" s="7">
        <v>108780184</v>
      </c>
      <c r="E6" s="7">
        <v>115457309</v>
      </c>
      <c r="F6" s="7">
        <v>106721325</v>
      </c>
      <c r="G6" s="7">
        <v>105965866</v>
      </c>
      <c r="H6" s="7">
        <v>105547255</v>
      </c>
      <c r="I6" s="7">
        <v>99757298</v>
      </c>
      <c r="J6" s="8">
        <v>104298144</v>
      </c>
      <c r="K6" s="8">
        <v>95434300</v>
      </c>
      <c r="L6" s="8">
        <v>109069853</v>
      </c>
      <c r="M6" s="9">
        <v>108963161</v>
      </c>
      <c r="N6" s="8">
        <v>1279045012</v>
      </c>
      <c r="O6" s="10">
        <f t="shared" si="0"/>
        <v>4.3280666202438603E-2</v>
      </c>
    </row>
    <row r="7" spans="1:46" ht="15" x14ac:dyDescent="0.25">
      <c r="A7" s="1">
        <v>2013</v>
      </c>
      <c r="B7" s="7">
        <v>128951460</v>
      </c>
      <c r="C7" s="7">
        <v>108667994</v>
      </c>
      <c r="D7" s="7">
        <v>107007828</v>
      </c>
      <c r="E7" s="7">
        <v>121740175</v>
      </c>
      <c r="F7" s="7">
        <v>112156231</v>
      </c>
      <c r="G7" s="7">
        <v>106521522</v>
      </c>
      <c r="H7" s="7">
        <v>122365977</v>
      </c>
      <c r="I7" s="7">
        <v>112535671</v>
      </c>
      <c r="J7" s="8">
        <v>105081075</v>
      </c>
      <c r="K7" s="8">
        <v>98397619</v>
      </c>
      <c r="L7" s="8">
        <v>103976198</v>
      </c>
      <c r="M7" s="9">
        <v>117019401</v>
      </c>
      <c r="N7" s="8">
        <v>1344421151</v>
      </c>
      <c r="O7" s="10">
        <f t="shared" si="0"/>
        <v>5.1113243385995863E-2</v>
      </c>
    </row>
    <row r="8" spans="1:46" ht="15" x14ac:dyDescent="0.25">
      <c r="A8" s="1">
        <v>2014</v>
      </c>
      <c r="B8" s="7">
        <v>136670850</v>
      </c>
      <c r="C8" s="7">
        <v>118145386</v>
      </c>
      <c r="D8" s="7">
        <v>131083901</v>
      </c>
      <c r="E8" s="7">
        <v>133854140</v>
      </c>
      <c r="F8" s="7">
        <v>121041980</v>
      </c>
      <c r="G8" s="7">
        <v>120491891</v>
      </c>
      <c r="H8" s="7">
        <v>117619422</v>
      </c>
      <c r="I8" s="7">
        <v>112673885</v>
      </c>
      <c r="J8" s="8">
        <v>110611273</v>
      </c>
      <c r="K8" s="8">
        <v>108363541</v>
      </c>
      <c r="L8" s="8">
        <v>111069950</v>
      </c>
      <c r="M8" s="9">
        <v>129789935</v>
      </c>
      <c r="N8" s="8">
        <v>1451416154</v>
      </c>
      <c r="O8" s="10">
        <f t="shared" si="0"/>
        <v>7.9584438938955671E-2</v>
      </c>
    </row>
    <row r="9" spans="1:46" ht="15" x14ac:dyDescent="0.25">
      <c r="A9" s="1">
        <v>2015</v>
      </c>
      <c r="B9" s="7">
        <v>146841640</v>
      </c>
      <c r="C9" s="7">
        <v>114373187</v>
      </c>
      <c r="D9" s="7">
        <v>133921394</v>
      </c>
      <c r="E9" s="7">
        <v>143207661</v>
      </c>
      <c r="F9" s="7">
        <v>132788094</v>
      </c>
      <c r="G9" s="7">
        <v>125909607</v>
      </c>
      <c r="H9" s="7">
        <v>125060954</v>
      </c>
      <c r="I9" s="7">
        <v>124335750</v>
      </c>
      <c r="J9" s="8">
        <v>107009054</v>
      </c>
      <c r="K9" s="8">
        <v>135433763</v>
      </c>
      <c r="L9" s="8">
        <v>121075364</v>
      </c>
      <c r="M9" s="9">
        <v>134870529</v>
      </c>
      <c r="N9" s="8">
        <v>1544826996</v>
      </c>
      <c r="O9" s="10">
        <f t="shared" si="0"/>
        <v>6.4358414189180924E-2</v>
      </c>
    </row>
    <row r="10" spans="1:46" ht="15" x14ac:dyDescent="0.25">
      <c r="A10" s="1">
        <v>2016</v>
      </c>
      <c r="B10" s="7">
        <v>159015594</v>
      </c>
      <c r="C10" s="7">
        <v>118967444</v>
      </c>
      <c r="D10" s="7">
        <v>138279222</v>
      </c>
      <c r="E10" s="7">
        <v>140876352</v>
      </c>
      <c r="F10" s="7">
        <v>133079804</v>
      </c>
      <c r="G10" s="7">
        <v>128602538</v>
      </c>
      <c r="H10" s="7">
        <v>134867193</v>
      </c>
      <c r="I10" s="7">
        <v>129567012</v>
      </c>
      <c r="J10" s="8">
        <v>124732291</v>
      </c>
      <c r="K10" s="8">
        <v>119964162</v>
      </c>
      <c r="L10" s="8">
        <v>128579962</v>
      </c>
      <c r="M10" s="9">
        <v>139948912</v>
      </c>
      <c r="N10" s="8">
        <v>1596480487</v>
      </c>
      <c r="O10" s="10">
        <f t="shared" si="0"/>
        <v>3.3436424359326769E-2</v>
      </c>
    </row>
    <row r="11" spans="1:46" ht="15" x14ac:dyDescent="0.25">
      <c r="A11" s="1">
        <v>2017</v>
      </c>
      <c r="B11" s="7">
        <v>165266080</v>
      </c>
      <c r="C11" s="7">
        <v>127848352</v>
      </c>
      <c r="D11" s="7">
        <v>135837208</v>
      </c>
      <c r="E11" s="7">
        <v>150108520</v>
      </c>
      <c r="F11" s="7">
        <v>62489553</v>
      </c>
      <c r="G11" s="7">
        <v>145058779</v>
      </c>
      <c r="H11" s="7">
        <v>145057153</v>
      </c>
      <c r="I11" s="7">
        <v>136211834</v>
      </c>
      <c r="J11" s="8">
        <v>132521773</v>
      </c>
      <c r="K11" s="8">
        <v>135436679</v>
      </c>
      <c r="L11" s="8">
        <v>141708889</v>
      </c>
      <c r="M11" s="9">
        <v>155828818</v>
      </c>
      <c r="N11" s="8">
        <v>1633373640</v>
      </c>
      <c r="O11" s="10">
        <f t="shared" si="0"/>
        <v>2.3109053508901422E-2</v>
      </c>
    </row>
    <row r="12" spans="1:46" ht="15" x14ac:dyDescent="0.25">
      <c r="A12" s="1">
        <v>2018</v>
      </c>
      <c r="B12" s="7">
        <v>167034774</v>
      </c>
      <c r="C12" s="7">
        <v>140711123</v>
      </c>
      <c r="D12" s="7">
        <v>139376896</v>
      </c>
      <c r="E12" s="7">
        <v>171478329</v>
      </c>
      <c r="F12" s="7">
        <v>154486769</v>
      </c>
      <c r="G12" s="7">
        <v>158869148</v>
      </c>
      <c r="H12" s="7">
        <v>156904912</v>
      </c>
      <c r="I12" s="7">
        <v>144118834</v>
      </c>
      <c r="J12" s="8">
        <v>149662957</v>
      </c>
      <c r="K12" s="8">
        <v>150843408</v>
      </c>
      <c r="L12" s="8">
        <v>148710495</v>
      </c>
      <c r="M12" s="9">
        <v>161899372</v>
      </c>
      <c r="N12" s="8">
        <v>1844097016</v>
      </c>
      <c r="O12" s="10">
        <f t="shared" si="0"/>
        <v>0.12901112815803736</v>
      </c>
    </row>
    <row r="13" spans="1:46" ht="15" x14ac:dyDescent="0.25">
      <c r="A13" s="1">
        <v>2019</v>
      </c>
      <c r="B13" s="7">
        <v>176705784</v>
      </c>
      <c r="C13" s="7">
        <v>155996934</v>
      </c>
      <c r="D13" s="7">
        <v>145173646</v>
      </c>
      <c r="E13" s="7">
        <v>174721170</v>
      </c>
      <c r="F13" s="7">
        <v>174127925</v>
      </c>
      <c r="G13" s="7">
        <v>162098740</v>
      </c>
      <c r="H13" s="7">
        <v>165089379</v>
      </c>
      <c r="I13" s="7">
        <v>169863482</v>
      </c>
      <c r="J13" s="8">
        <v>159975951</v>
      </c>
      <c r="K13" s="8">
        <v>157196080</v>
      </c>
      <c r="L13" s="8">
        <v>170055327</v>
      </c>
      <c r="M13" s="9">
        <v>179030249</v>
      </c>
      <c r="N13" s="8">
        <v>1990034667</v>
      </c>
      <c r="O13" s="10">
        <f t="shared" si="0"/>
        <v>7.9137729595458547E-2</v>
      </c>
    </row>
    <row r="14" spans="1:46" ht="15" x14ac:dyDescent="0.25">
      <c r="A14" s="1">
        <v>2020</v>
      </c>
      <c r="B14" s="7">
        <v>206718936</v>
      </c>
      <c r="C14" s="7">
        <v>168729261</v>
      </c>
      <c r="D14" s="7">
        <v>165766785</v>
      </c>
      <c r="E14" s="7">
        <v>175273188</v>
      </c>
      <c r="F14" s="7">
        <v>177009813</v>
      </c>
      <c r="G14" s="7">
        <v>216686323</v>
      </c>
      <c r="H14" s="7">
        <v>217908142</v>
      </c>
      <c r="I14" s="7">
        <v>190974062</v>
      </c>
      <c r="J14" s="8">
        <v>179467162</v>
      </c>
      <c r="K14" s="8">
        <v>194760815</v>
      </c>
      <c r="L14" s="8">
        <v>183493319</v>
      </c>
      <c r="M14" s="9">
        <v>199296944</v>
      </c>
      <c r="N14" s="8">
        <v>2276084751</v>
      </c>
      <c r="O14" s="10">
        <f t="shared" si="0"/>
        <v>0.14374125674464946</v>
      </c>
    </row>
    <row r="15" spans="1:46" ht="15" x14ac:dyDescent="0.25">
      <c r="A15" s="1">
        <v>2021</v>
      </c>
      <c r="B15" s="7">
        <v>226787618</v>
      </c>
      <c r="C15" s="7">
        <v>193327393</v>
      </c>
      <c r="D15" s="7">
        <v>202573658</v>
      </c>
      <c r="E15" s="7">
        <v>248367011</v>
      </c>
      <c r="F15" s="7">
        <v>239334604</v>
      </c>
      <c r="G15" s="7">
        <v>228768222</v>
      </c>
      <c r="H15" s="7">
        <v>219388525</v>
      </c>
      <c r="I15" s="7">
        <v>215152873</v>
      </c>
      <c r="J15" s="8">
        <v>196857601</v>
      </c>
      <c r="K15" s="8">
        <v>210303162</v>
      </c>
      <c r="L15" s="8">
        <v>210011632</v>
      </c>
      <c r="M15" s="9">
        <v>210090699</v>
      </c>
      <c r="N15" s="8">
        <v>2600962999</v>
      </c>
      <c r="O15" s="10">
        <f t="shared" ref="O15" si="1">(N15-N14)/N14</f>
        <v>0.14273556723108155</v>
      </c>
    </row>
    <row r="16" spans="1:46" ht="15" x14ac:dyDescent="0.25">
      <c r="A16" s="1">
        <v>2022</v>
      </c>
      <c r="B16" s="7">
        <v>261959569</v>
      </c>
      <c r="C16" s="7">
        <v>209745727</v>
      </c>
      <c r="D16" s="7">
        <v>214662883</v>
      </c>
      <c r="E16" s="7">
        <v>264119373</v>
      </c>
      <c r="F16" s="7">
        <v>258314580</v>
      </c>
      <c r="G16" s="7">
        <v>230912518</v>
      </c>
      <c r="H16" s="7">
        <v>253053434</v>
      </c>
      <c r="I16" s="7">
        <v>220308039</v>
      </c>
      <c r="J16" s="8">
        <v>216581847</v>
      </c>
      <c r="K16" s="8">
        <v>215020590</v>
      </c>
      <c r="L16" s="8">
        <v>216843023</v>
      </c>
      <c r="M16" s="9">
        <v>241947344</v>
      </c>
      <c r="N16" s="8">
        <v>2803468926</v>
      </c>
      <c r="O16" s="10">
        <f t="shared" ref="O16" si="2">(N16-N15)/N15</f>
        <v>7.7858057603225436E-2</v>
      </c>
    </row>
    <row r="17" spans="1:15" ht="15" x14ac:dyDescent="0.25">
      <c r="A17" s="1">
        <v>2023</v>
      </c>
      <c r="B17" s="7">
        <v>261667348</v>
      </c>
      <c r="C17" s="7">
        <v>208997107</v>
      </c>
      <c r="D17" s="7">
        <v>209785262</v>
      </c>
      <c r="E17" s="7">
        <v>267258475</v>
      </c>
      <c r="F17" s="7">
        <v>254986118</v>
      </c>
      <c r="G17" s="7">
        <v>244185599</v>
      </c>
      <c r="H17" s="7">
        <v>238411227</v>
      </c>
      <c r="I17" s="7">
        <v>229819489</v>
      </c>
      <c r="J17" s="8">
        <v>206187973</v>
      </c>
      <c r="K17" s="8">
        <v>221347617</v>
      </c>
      <c r="L17" s="8">
        <v>214679027</v>
      </c>
      <c r="M17" s="9">
        <v>225049340</v>
      </c>
      <c r="N17" s="8">
        <v>2782374582</v>
      </c>
      <c r="O17" s="10">
        <f t="shared" ref="O17" si="3">(N17-N16)/N16</f>
        <v>-7.5243723247175381E-3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14965575</v>
      </c>
      <c r="C3" s="7">
        <v>14737322</v>
      </c>
      <c r="D3" s="7">
        <v>16387041</v>
      </c>
      <c r="E3" s="7">
        <v>18506852</v>
      </c>
      <c r="F3" s="7">
        <v>18376513</v>
      </c>
      <c r="G3" s="7">
        <v>17769781</v>
      </c>
      <c r="H3" s="7">
        <v>16047487</v>
      </c>
      <c r="I3" s="7">
        <v>17299118</v>
      </c>
      <c r="J3" s="8">
        <v>16541599</v>
      </c>
      <c r="K3" s="8">
        <v>14867401</v>
      </c>
      <c r="L3" s="8">
        <v>15439425</v>
      </c>
      <c r="M3" s="9">
        <v>15862107</v>
      </c>
      <c r="N3" s="8">
        <v>196800221</v>
      </c>
      <c r="O3" s="10"/>
    </row>
    <row r="4" spans="1:46" ht="15" x14ac:dyDescent="0.25">
      <c r="A4" s="1">
        <v>2010</v>
      </c>
      <c r="B4" s="7">
        <v>15370690</v>
      </c>
      <c r="C4" s="7">
        <v>15002135</v>
      </c>
      <c r="D4" s="7">
        <v>18004424</v>
      </c>
      <c r="E4" s="7">
        <v>19321700</v>
      </c>
      <c r="F4" s="7">
        <v>17957512</v>
      </c>
      <c r="G4" s="7">
        <v>18576420</v>
      </c>
      <c r="H4" s="7">
        <v>16922209</v>
      </c>
      <c r="I4" s="7">
        <v>17120260</v>
      </c>
      <c r="J4" s="8">
        <v>16487655</v>
      </c>
      <c r="K4" s="8">
        <v>14950268</v>
      </c>
      <c r="L4" s="8">
        <v>15416376</v>
      </c>
      <c r="M4" s="9">
        <v>14552890</v>
      </c>
      <c r="N4" s="8">
        <v>199682539</v>
      </c>
      <c r="O4" s="10">
        <f>(N4-N3)/N3</f>
        <v>1.464590834986918E-2</v>
      </c>
    </row>
    <row r="5" spans="1:46" ht="15" x14ac:dyDescent="0.25">
      <c r="A5" s="1">
        <v>2011</v>
      </c>
      <c r="B5" s="7">
        <v>17293144</v>
      </c>
      <c r="C5" s="7">
        <v>14118664</v>
      </c>
      <c r="D5" s="7">
        <v>19192954</v>
      </c>
      <c r="E5" s="7">
        <v>20534210</v>
      </c>
      <c r="F5" s="7">
        <v>17881253</v>
      </c>
      <c r="G5" s="7">
        <v>18477876</v>
      </c>
      <c r="H5" s="7">
        <v>17619139</v>
      </c>
      <c r="I5" s="7">
        <v>18691293</v>
      </c>
      <c r="J5" s="8">
        <v>16458612</v>
      </c>
      <c r="K5" s="8">
        <v>15871809</v>
      </c>
      <c r="L5" s="8">
        <v>17110424</v>
      </c>
      <c r="M5" s="9">
        <v>15396491</v>
      </c>
      <c r="N5" s="8">
        <v>208645868</v>
      </c>
      <c r="O5" s="10">
        <f t="shared" ref="O5:O14" si="0">(N5-N4)/N4</f>
        <v>4.4887895781413313E-2</v>
      </c>
    </row>
    <row r="6" spans="1:46" ht="15" x14ac:dyDescent="0.25">
      <c r="A6" s="1">
        <v>2012</v>
      </c>
      <c r="B6" s="7">
        <v>17589473</v>
      </c>
      <c r="C6" s="7">
        <v>17056539</v>
      </c>
      <c r="D6" s="7">
        <v>19270745</v>
      </c>
      <c r="E6" s="7">
        <v>21446261</v>
      </c>
      <c r="F6" s="7">
        <v>19111453</v>
      </c>
      <c r="G6" s="7">
        <v>18823640</v>
      </c>
      <c r="H6" s="7">
        <v>18304636</v>
      </c>
      <c r="I6" s="7">
        <v>18238128</v>
      </c>
      <c r="J6" s="8">
        <v>17234236</v>
      </c>
      <c r="K6" s="8">
        <v>17615517</v>
      </c>
      <c r="L6" s="8">
        <v>16229509</v>
      </c>
      <c r="M6" s="9">
        <v>16432921</v>
      </c>
      <c r="N6" s="8">
        <v>217353058</v>
      </c>
      <c r="O6" s="10">
        <f t="shared" si="0"/>
        <v>4.1731907195018118E-2</v>
      </c>
    </row>
    <row r="7" spans="1:46" ht="15" x14ac:dyDescent="0.25">
      <c r="A7" s="1">
        <v>2013</v>
      </c>
      <c r="B7" s="7">
        <v>18840872</v>
      </c>
      <c r="C7" s="7">
        <v>18318244</v>
      </c>
      <c r="D7" s="7">
        <v>19048990</v>
      </c>
      <c r="E7" s="7">
        <v>22027426</v>
      </c>
      <c r="F7" s="7">
        <v>20433030</v>
      </c>
      <c r="G7" s="7">
        <v>18977547</v>
      </c>
      <c r="H7" s="7">
        <v>20588789</v>
      </c>
      <c r="I7" s="7">
        <v>19078615</v>
      </c>
      <c r="J7" s="8">
        <v>19475509</v>
      </c>
      <c r="K7" s="8">
        <v>17631189</v>
      </c>
      <c r="L7" s="8">
        <v>18790179</v>
      </c>
      <c r="M7" s="9">
        <v>17115099</v>
      </c>
      <c r="N7" s="8">
        <v>230325488</v>
      </c>
      <c r="O7" s="10">
        <f t="shared" si="0"/>
        <v>5.9683678340518215E-2</v>
      </c>
    </row>
    <row r="8" spans="1:46" ht="15" x14ac:dyDescent="0.25">
      <c r="A8" s="1">
        <v>2014</v>
      </c>
      <c r="B8" s="7">
        <v>17696136</v>
      </c>
      <c r="C8" s="7">
        <v>18521664</v>
      </c>
      <c r="D8" s="7">
        <v>20636699</v>
      </c>
      <c r="E8" s="7">
        <v>23516421</v>
      </c>
      <c r="F8" s="7">
        <v>21302619</v>
      </c>
      <c r="G8" s="7">
        <v>22818099</v>
      </c>
      <c r="H8" s="7">
        <v>21333513</v>
      </c>
      <c r="I8" s="7">
        <v>19580225</v>
      </c>
      <c r="J8" s="8">
        <v>21402808</v>
      </c>
      <c r="K8" s="8">
        <v>18420331</v>
      </c>
      <c r="L8" s="8">
        <v>17411119</v>
      </c>
      <c r="M8" s="9">
        <v>21550002</v>
      </c>
      <c r="N8" s="8">
        <v>244189637</v>
      </c>
      <c r="O8" s="10">
        <f t="shared" si="0"/>
        <v>6.019372463025021E-2</v>
      </c>
    </row>
    <row r="9" spans="1:46" ht="15" x14ac:dyDescent="0.25">
      <c r="A9" s="1">
        <v>2015</v>
      </c>
      <c r="B9" s="7">
        <v>20098868</v>
      </c>
      <c r="C9" s="7">
        <v>19916503</v>
      </c>
      <c r="D9" s="7">
        <v>21946092</v>
      </c>
      <c r="E9" s="7">
        <v>27290028</v>
      </c>
      <c r="F9" s="7">
        <v>23756146</v>
      </c>
      <c r="G9" s="7">
        <v>22839528</v>
      </c>
      <c r="H9" s="7">
        <v>19616898</v>
      </c>
      <c r="I9" s="7">
        <v>24107215</v>
      </c>
      <c r="J9" s="8">
        <v>21001700</v>
      </c>
      <c r="K9" s="8">
        <v>19596970</v>
      </c>
      <c r="L9" s="8">
        <v>21822811</v>
      </c>
      <c r="M9" s="9">
        <v>22624513</v>
      </c>
      <c r="N9" s="8">
        <v>264617272</v>
      </c>
      <c r="O9" s="10">
        <f t="shared" si="0"/>
        <v>8.3654798995421747E-2</v>
      </c>
    </row>
    <row r="10" spans="1:46" ht="15" x14ac:dyDescent="0.25">
      <c r="A10" s="1">
        <v>2016</v>
      </c>
      <c r="B10" s="7">
        <v>22401345</v>
      </c>
      <c r="C10" s="7">
        <v>23505002</v>
      </c>
      <c r="D10" s="7">
        <v>25247615</v>
      </c>
      <c r="E10" s="7">
        <v>26311276</v>
      </c>
      <c r="F10" s="7">
        <v>23550175</v>
      </c>
      <c r="G10" s="7">
        <v>25192121</v>
      </c>
      <c r="H10" s="7">
        <v>23993784</v>
      </c>
      <c r="I10" s="7">
        <v>32121333</v>
      </c>
      <c r="J10" s="8">
        <v>19494753</v>
      </c>
      <c r="K10" s="8">
        <v>21900000</v>
      </c>
      <c r="L10" s="8">
        <v>23009484</v>
      </c>
      <c r="M10" s="9">
        <v>21160456</v>
      </c>
      <c r="N10" s="8">
        <v>287887343</v>
      </c>
      <c r="O10" s="10">
        <f t="shared" si="0"/>
        <v>8.793859457518706E-2</v>
      </c>
    </row>
    <row r="11" spans="1:46" ht="15" x14ac:dyDescent="0.25">
      <c r="A11" s="1">
        <v>2017</v>
      </c>
      <c r="B11" s="7">
        <v>22557905</v>
      </c>
      <c r="C11" s="7">
        <v>23475061</v>
      </c>
      <c r="D11" s="7">
        <v>23757454</v>
      </c>
      <c r="E11" s="7">
        <v>28840474</v>
      </c>
      <c r="F11" s="7">
        <v>27004813</v>
      </c>
      <c r="G11" s="7">
        <v>26632131</v>
      </c>
      <c r="H11" s="7">
        <v>25642937</v>
      </c>
      <c r="I11" s="7">
        <v>26039597</v>
      </c>
      <c r="J11" s="8">
        <v>24373385</v>
      </c>
      <c r="K11" s="8">
        <v>26322582</v>
      </c>
      <c r="L11" s="8">
        <v>24204729</v>
      </c>
      <c r="M11" s="9">
        <v>22826010</v>
      </c>
      <c r="N11" s="8">
        <v>301677078</v>
      </c>
      <c r="O11" s="10">
        <f t="shared" si="0"/>
        <v>4.7899761261821085E-2</v>
      </c>
    </row>
    <row r="12" spans="1:46" ht="15" x14ac:dyDescent="0.25">
      <c r="A12" s="1">
        <v>2018</v>
      </c>
      <c r="B12" s="7">
        <v>25408499</v>
      </c>
      <c r="C12" s="7">
        <v>23614714</v>
      </c>
      <c r="D12" s="7">
        <v>27456438</v>
      </c>
      <c r="E12" s="7">
        <v>31952193</v>
      </c>
      <c r="F12" s="7">
        <v>30349294</v>
      </c>
      <c r="G12" s="7">
        <v>26721087</v>
      </c>
      <c r="H12" s="7">
        <v>27812360</v>
      </c>
      <c r="I12" s="7">
        <v>29742313</v>
      </c>
      <c r="J12" s="8">
        <v>25236184</v>
      </c>
      <c r="K12" s="8">
        <v>26703368</v>
      </c>
      <c r="L12" s="8">
        <v>23162614</v>
      </c>
      <c r="M12" s="9">
        <v>26098365</v>
      </c>
      <c r="N12" s="8">
        <v>324257430</v>
      </c>
      <c r="O12" s="10">
        <f t="shared" si="0"/>
        <v>7.4849412324260178E-2</v>
      </c>
    </row>
    <row r="13" spans="1:46" ht="15" x14ac:dyDescent="0.25">
      <c r="A13" s="1">
        <v>2019</v>
      </c>
      <c r="B13" s="7">
        <v>24708979</v>
      </c>
      <c r="C13" s="7">
        <v>27485461</v>
      </c>
      <c r="D13" s="7">
        <v>29458235</v>
      </c>
      <c r="E13" s="7">
        <v>42972023</v>
      </c>
      <c r="F13" s="7">
        <v>22543831</v>
      </c>
      <c r="G13" s="7">
        <v>30565304</v>
      </c>
      <c r="H13" s="7">
        <v>29071497</v>
      </c>
      <c r="I13" s="7">
        <v>31026019</v>
      </c>
      <c r="J13" s="8">
        <v>28683303</v>
      </c>
      <c r="K13" s="8">
        <v>28181827</v>
      </c>
      <c r="L13" s="8">
        <v>27995822</v>
      </c>
      <c r="M13" s="9">
        <v>27883431</v>
      </c>
      <c r="N13" s="8">
        <v>350575735</v>
      </c>
      <c r="O13" s="10">
        <f t="shared" si="0"/>
        <v>8.1164847941957718E-2</v>
      </c>
    </row>
    <row r="14" spans="1:46" ht="15" x14ac:dyDescent="0.25">
      <c r="A14" s="1">
        <v>2020</v>
      </c>
      <c r="B14" s="7">
        <v>28391025</v>
      </c>
      <c r="C14" s="7">
        <v>27855559</v>
      </c>
      <c r="D14" s="7">
        <v>27553489</v>
      </c>
      <c r="E14" s="7">
        <v>24859751</v>
      </c>
      <c r="F14" s="7">
        <v>20453086</v>
      </c>
      <c r="G14" s="7">
        <v>32389914</v>
      </c>
      <c r="H14" s="7">
        <v>35657286</v>
      </c>
      <c r="I14" s="7">
        <v>29687652</v>
      </c>
      <c r="J14" s="8">
        <v>30679915</v>
      </c>
      <c r="K14" s="8">
        <v>31011068</v>
      </c>
      <c r="L14" s="8">
        <v>32330307</v>
      </c>
      <c r="M14" s="9">
        <v>29665848</v>
      </c>
      <c r="N14" s="8">
        <v>350534899</v>
      </c>
      <c r="O14" s="10">
        <f t="shared" si="0"/>
        <v>-1.1648267670322362E-4</v>
      </c>
    </row>
    <row r="15" spans="1:46" ht="15" x14ac:dyDescent="0.25">
      <c r="A15" s="1">
        <v>2021</v>
      </c>
      <c r="B15" s="7">
        <v>30701713</v>
      </c>
      <c r="C15" s="7">
        <v>31252623</v>
      </c>
      <c r="D15" s="7">
        <v>33683968</v>
      </c>
      <c r="E15" s="7">
        <v>41210354</v>
      </c>
      <c r="F15" s="7">
        <v>42295527</v>
      </c>
      <c r="G15" s="7">
        <v>42479197</v>
      </c>
      <c r="H15" s="7">
        <v>38435380</v>
      </c>
      <c r="I15" s="7">
        <v>39483702</v>
      </c>
      <c r="J15" s="8">
        <v>33796955</v>
      </c>
      <c r="K15" s="8">
        <v>35051939</v>
      </c>
      <c r="L15" s="8">
        <v>36608025</v>
      </c>
      <c r="M15" s="9">
        <v>35014543</v>
      </c>
      <c r="N15" s="8">
        <v>440013925</v>
      </c>
      <c r="O15" s="10">
        <f t="shared" ref="O15" si="1">(N15-N14)/N14</f>
        <v>0.25526424403180464</v>
      </c>
    </row>
    <row r="16" spans="1:46" ht="15" x14ac:dyDescent="0.25">
      <c r="A16" s="1">
        <v>2022</v>
      </c>
      <c r="B16" s="7">
        <v>36078871</v>
      </c>
      <c r="C16" s="7">
        <v>34130113</v>
      </c>
      <c r="D16" s="7">
        <v>38635417</v>
      </c>
      <c r="E16" s="7">
        <v>43697723</v>
      </c>
      <c r="F16" s="7">
        <v>40780480</v>
      </c>
      <c r="G16" s="7">
        <v>43724830</v>
      </c>
      <c r="H16" s="7">
        <v>40459909</v>
      </c>
      <c r="I16" s="7">
        <v>44867455</v>
      </c>
      <c r="J16" s="8">
        <v>39401947</v>
      </c>
      <c r="K16" s="8">
        <v>39906808</v>
      </c>
      <c r="L16" s="8">
        <v>39173944</v>
      </c>
      <c r="M16" s="9">
        <v>37569836</v>
      </c>
      <c r="N16" s="8">
        <v>478427333</v>
      </c>
      <c r="O16" s="10">
        <f t="shared" ref="O16:O17" si="2">(N16-N15)/N15</f>
        <v>8.730043713957461E-2</v>
      </c>
    </row>
    <row r="17" spans="1:15" ht="15" x14ac:dyDescent="0.25">
      <c r="A17" s="1">
        <v>2023</v>
      </c>
      <c r="B17" s="7">
        <v>40649467</v>
      </c>
      <c r="C17" s="7">
        <v>38301650</v>
      </c>
      <c r="D17" s="7">
        <v>39513921</v>
      </c>
      <c r="E17" s="7">
        <v>45500761</v>
      </c>
      <c r="F17" s="7">
        <v>46394258</v>
      </c>
      <c r="G17" s="7">
        <v>43659110</v>
      </c>
      <c r="H17" s="7">
        <v>43701442</v>
      </c>
      <c r="I17" s="7">
        <v>47061078</v>
      </c>
      <c r="J17" s="8">
        <v>38060500</v>
      </c>
      <c r="K17" s="8">
        <v>42186652</v>
      </c>
      <c r="L17" s="8">
        <v>41228973</v>
      </c>
      <c r="M17" s="9">
        <v>38680182</v>
      </c>
      <c r="N17" s="8">
        <v>504937994</v>
      </c>
      <c r="O17" s="10">
        <f t="shared" si="2"/>
        <v>5.5412095362034841E-2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2330138</v>
      </c>
      <c r="C3" s="7">
        <v>2475815</v>
      </c>
      <c r="D3" s="7">
        <v>2962995</v>
      </c>
      <c r="E3" s="7">
        <v>3700691</v>
      </c>
      <c r="F3" s="7">
        <v>3629008</v>
      </c>
      <c r="G3" s="7">
        <v>4015739</v>
      </c>
      <c r="H3" s="7">
        <v>3729171</v>
      </c>
      <c r="I3" s="7">
        <v>4181933</v>
      </c>
      <c r="J3" s="8">
        <v>3674973</v>
      </c>
      <c r="K3" s="8">
        <v>3558603</v>
      </c>
      <c r="L3" s="8">
        <v>3376846</v>
      </c>
      <c r="M3" s="9">
        <v>2450317</v>
      </c>
      <c r="N3" s="8">
        <v>40086229</v>
      </c>
      <c r="O3" s="10"/>
    </row>
    <row r="4" spans="1:46" ht="15" x14ac:dyDescent="0.25">
      <c r="A4" s="1">
        <v>2010</v>
      </c>
      <c r="B4" s="7">
        <v>2481954</v>
      </c>
      <c r="C4" s="7">
        <v>1655703</v>
      </c>
      <c r="D4" s="7">
        <v>3626463</v>
      </c>
      <c r="E4" s="7">
        <v>4545242</v>
      </c>
      <c r="F4" s="7">
        <v>4072872</v>
      </c>
      <c r="G4" s="7">
        <v>3999777</v>
      </c>
      <c r="H4" s="7">
        <v>3851859</v>
      </c>
      <c r="I4" s="7">
        <v>4640199</v>
      </c>
      <c r="J4" s="8">
        <v>3762586</v>
      </c>
      <c r="K4" s="8">
        <v>3875093</v>
      </c>
      <c r="L4" s="8">
        <v>3082123</v>
      </c>
      <c r="M4" s="9">
        <v>2465747</v>
      </c>
      <c r="N4" s="8">
        <v>42059616</v>
      </c>
      <c r="O4" s="10">
        <f>(N4-N3)/N3</f>
        <v>4.9228551780213597E-2</v>
      </c>
    </row>
    <row r="5" spans="1:46" ht="15" x14ac:dyDescent="0.25">
      <c r="A5" s="1">
        <v>2011</v>
      </c>
      <c r="B5" s="7">
        <v>2411474</v>
      </c>
      <c r="C5" s="7">
        <v>2269087</v>
      </c>
      <c r="D5" s="7">
        <v>2853677</v>
      </c>
      <c r="E5" s="7">
        <v>4739489</v>
      </c>
      <c r="F5" s="7">
        <v>4454793</v>
      </c>
      <c r="G5" s="7">
        <v>3620124</v>
      </c>
      <c r="H5" s="7">
        <v>4112159</v>
      </c>
      <c r="I5" s="7">
        <v>4808017</v>
      </c>
      <c r="J5" s="8">
        <v>3660761</v>
      </c>
      <c r="K5" s="8">
        <v>3274250</v>
      </c>
      <c r="L5" s="8">
        <v>3747365</v>
      </c>
      <c r="M5" s="9">
        <v>2495891</v>
      </c>
      <c r="N5" s="8">
        <v>42447088</v>
      </c>
      <c r="O5" s="10">
        <f t="shared" ref="O5:O14" si="0">(N5-N4)/N4</f>
        <v>9.2124473984736329E-3</v>
      </c>
    </row>
    <row r="6" spans="1:46" ht="15" x14ac:dyDescent="0.25">
      <c r="A6" s="1">
        <v>2012</v>
      </c>
      <c r="B6" s="7">
        <v>2310392</v>
      </c>
      <c r="C6" s="7">
        <v>2710149</v>
      </c>
      <c r="D6" s="7">
        <v>3403498</v>
      </c>
      <c r="E6" s="7">
        <v>4933368</v>
      </c>
      <c r="F6" s="7">
        <v>3898896</v>
      </c>
      <c r="G6" s="7">
        <v>3855877</v>
      </c>
      <c r="H6" s="7">
        <v>4297308</v>
      </c>
      <c r="I6" s="7">
        <v>3925528</v>
      </c>
      <c r="J6" s="8">
        <v>3974914</v>
      </c>
      <c r="K6" s="8">
        <v>3576563</v>
      </c>
      <c r="L6" s="8">
        <v>3251519</v>
      </c>
      <c r="M6" s="9">
        <v>2375284</v>
      </c>
      <c r="N6" s="8">
        <v>42513296</v>
      </c>
      <c r="O6" s="10">
        <f t="shared" si="0"/>
        <v>1.5597771983793093E-3</v>
      </c>
    </row>
    <row r="7" spans="1:46" ht="15" x14ac:dyDescent="0.25">
      <c r="A7" s="1">
        <v>2013</v>
      </c>
      <c r="B7" s="7">
        <v>2257973</v>
      </c>
      <c r="C7" s="7">
        <v>2381140</v>
      </c>
      <c r="D7" s="7">
        <v>3383102</v>
      </c>
      <c r="E7" s="7">
        <v>4629264</v>
      </c>
      <c r="F7" s="7">
        <v>4553644</v>
      </c>
      <c r="G7" s="7">
        <v>3908919</v>
      </c>
      <c r="H7" s="7">
        <v>4221097</v>
      </c>
      <c r="I7" s="7">
        <v>4385183</v>
      </c>
      <c r="J7" s="8">
        <v>4338626</v>
      </c>
      <c r="K7" s="8">
        <v>3375405</v>
      </c>
      <c r="L7" s="8">
        <v>3818885</v>
      </c>
      <c r="M7" s="9">
        <v>2736721</v>
      </c>
      <c r="N7" s="8">
        <v>43989959</v>
      </c>
      <c r="O7" s="10">
        <f t="shared" si="0"/>
        <v>3.4734145289511312E-2</v>
      </c>
    </row>
    <row r="8" spans="1:46" ht="15" x14ac:dyDescent="0.25">
      <c r="A8" s="1">
        <v>2014</v>
      </c>
      <c r="B8" s="7">
        <v>2387172</v>
      </c>
      <c r="C8" s="7">
        <v>2932822</v>
      </c>
      <c r="D8" s="7">
        <v>3512785</v>
      </c>
      <c r="E8" s="7">
        <v>5034737</v>
      </c>
      <c r="F8" s="7">
        <v>4640701</v>
      </c>
      <c r="G8" s="7">
        <v>5005443</v>
      </c>
      <c r="H8" s="7">
        <v>4299878</v>
      </c>
      <c r="I8" s="7">
        <v>5089865</v>
      </c>
      <c r="J8" s="8">
        <v>4923408</v>
      </c>
      <c r="K8" s="8">
        <v>3723422</v>
      </c>
      <c r="L8" s="8">
        <v>3874422</v>
      </c>
      <c r="M8" s="9">
        <v>2049502</v>
      </c>
      <c r="N8" s="8">
        <v>47474157</v>
      </c>
      <c r="O8" s="10">
        <f t="shared" si="0"/>
        <v>7.9204392984317168E-2</v>
      </c>
    </row>
    <row r="9" spans="1:46" ht="15" x14ac:dyDescent="0.25">
      <c r="A9" s="1">
        <v>2015</v>
      </c>
      <c r="B9" s="7">
        <v>3428108</v>
      </c>
      <c r="C9" s="7">
        <v>2300621</v>
      </c>
      <c r="D9" s="7">
        <v>4996301</v>
      </c>
      <c r="E9" s="7">
        <v>5523979</v>
      </c>
      <c r="F9" s="7">
        <v>4874733</v>
      </c>
      <c r="G9" s="7">
        <v>4859790</v>
      </c>
      <c r="H9" s="7">
        <v>4812000</v>
      </c>
      <c r="I9" s="7">
        <v>5994197</v>
      </c>
      <c r="J9" s="8">
        <v>4431666</v>
      </c>
      <c r="K9" s="8">
        <v>4162804</v>
      </c>
      <c r="L9" s="8">
        <v>4414165</v>
      </c>
      <c r="M9" s="9">
        <v>3508875</v>
      </c>
      <c r="N9" s="8">
        <v>53307239</v>
      </c>
      <c r="O9" s="10">
        <f t="shared" si="0"/>
        <v>0.12286857458048175</v>
      </c>
    </row>
    <row r="10" spans="1:46" ht="15" x14ac:dyDescent="0.25">
      <c r="A10" s="1">
        <v>2016</v>
      </c>
      <c r="B10" s="7">
        <v>2935145</v>
      </c>
      <c r="C10" s="7">
        <v>3558791</v>
      </c>
      <c r="D10" s="7">
        <v>4189652</v>
      </c>
      <c r="E10" s="7">
        <v>5885862</v>
      </c>
      <c r="F10" s="7">
        <v>4873493</v>
      </c>
      <c r="G10" s="7">
        <v>5185395</v>
      </c>
      <c r="H10" s="7">
        <v>5498168</v>
      </c>
      <c r="I10" s="7">
        <v>6580571</v>
      </c>
      <c r="J10" s="8">
        <v>5200369</v>
      </c>
      <c r="K10" s="8">
        <v>5067185</v>
      </c>
      <c r="L10" s="8">
        <v>4365683</v>
      </c>
      <c r="M10" s="9">
        <v>3444758</v>
      </c>
      <c r="N10" s="8">
        <v>56785071</v>
      </c>
      <c r="O10" s="10">
        <f t="shared" si="0"/>
        <v>6.5241270514873217E-2</v>
      </c>
    </row>
    <row r="11" spans="1:46" ht="15" x14ac:dyDescent="0.25">
      <c r="A11" s="1">
        <v>2017</v>
      </c>
      <c r="B11" s="7">
        <v>3611878</v>
      </c>
      <c r="C11" s="7">
        <v>3774708</v>
      </c>
      <c r="D11" s="7">
        <v>4878620</v>
      </c>
      <c r="E11" s="7">
        <v>6421910</v>
      </c>
      <c r="F11" s="7">
        <v>5415475</v>
      </c>
      <c r="G11" s="7">
        <v>5843031</v>
      </c>
      <c r="H11" s="7">
        <v>6742109</v>
      </c>
      <c r="I11" s="7">
        <v>7014522</v>
      </c>
      <c r="J11" s="8">
        <v>5628712</v>
      </c>
      <c r="K11" s="8">
        <v>5391316</v>
      </c>
      <c r="L11" s="8">
        <v>4982857</v>
      </c>
      <c r="M11" s="9">
        <v>4318451</v>
      </c>
      <c r="N11" s="8">
        <v>64023589</v>
      </c>
      <c r="O11" s="10">
        <f t="shared" si="0"/>
        <v>0.12747220127628264</v>
      </c>
    </row>
    <row r="12" spans="1:46" ht="15" x14ac:dyDescent="0.25">
      <c r="A12" s="1">
        <v>2018</v>
      </c>
      <c r="B12" s="7">
        <v>4040063</v>
      </c>
      <c r="C12" s="7">
        <v>4516325</v>
      </c>
      <c r="D12" s="7">
        <v>5056192</v>
      </c>
      <c r="E12" s="7">
        <v>6996009</v>
      </c>
      <c r="F12" s="7">
        <v>6809063</v>
      </c>
      <c r="G12" s="7">
        <v>6687957</v>
      </c>
      <c r="H12" s="7">
        <v>7020813</v>
      </c>
      <c r="I12" s="7">
        <v>7226443</v>
      </c>
      <c r="J12" s="8">
        <v>6282746</v>
      </c>
      <c r="K12" s="8">
        <v>5299518</v>
      </c>
      <c r="L12" s="8">
        <v>5310673</v>
      </c>
      <c r="M12" s="9">
        <v>4748689</v>
      </c>
      <c r="N12" s="8">
        <v>69994491</v>
      </c>
      <c r="O12" s="10">
        <f t="shared" si="0"/>
        <v>9.3260969796616675E-2</v>
      </c>
    </row>
    <row r="13" spans="1:46" ht="15" x14ac:dyDescent="0.25">
      <c r="A13" s="1">
        <v>2019</v>
      </c>
      <c r="B13" s="7">
        <v>4282267</v>
      </c>
      <c r="C13" s="7">
        <v>4786240</v>
      </c>
      <c r="D13" s="7">
        <v>5722464</v>
      </c>
      <c r="E13" s="7">
        <v>8882444</v>
      </c>
      <c r="F13" s="7">
        <v>7697125</v>
      </c>
      <c r="G13" s="7">
        <v>7536555</v>
      </c>
      <c r="H13" s="7">
        <v>7580054</v>
      </c>
      <c r="I13" s="7">
        <v>9165767</v>
      </c>
      <c r="J13" s="8">
        <v>7697669</v>
      </c>
      <c r="K13" s="8">
        <v>6145402</v>
      </c>
      <c r="L13" s="8">
        <v>6844783</v>
      </c>
      <c r="M13" s="9">
        <v>4918971</v>
      </c>
      <c r="N13" s="8">
        <v>81259742</v>
      </c>
      <c r="O13" s="10">
        <f t="shared" si="0"/>
        <v>0.16094482350046663</v>
      </c>
    </row>
    <row r="14" spans="1:46" ht="15" x14ac:dyDescent="0.25">
      <c r="A14" s="1">
        <v>2020</v>
      </c>
      <c r="B14" s="7">
        <v>3802888</v>
      </c>
      <c r="C14" s="7">
        <v>5780147</v>
      </c>
      <c r="D14" s="7">
        <v>6030378</v>
      </c>
      <c r="E14" s="7">
        <v>4185825</v>
      </c>
      <c r="F14" s="7">
        <v>4375486</v>
      </c>
      <c r="G14" s="7">
        <v>10846906</v>
      </c>
      <c r="H14" s="7">
        <v>10507613</v>
      </c>
      <c r="I14" s="7">
        <v>11148261</v>
      </c>
      <c r="J14" s="8">
        <v>9182147</v>
      </c>
      <c r="K14" s="8">
        <v>9643134</v>
      </c>
      <c r="L14" s="8">
        <v>8424164</v>
      </c>
      <c r="M14" s="9">
        <v>5694329</v>
      </c>
      <c r="N14" s="8">
        <v>89621277</v>
      </c>
      <c r="O14" s="10">
        <f t="shared" si="0"/>
        <v>0.10289886226810811</v>
      </c>
    </row>
    <row r="15" spans="1:46" ht="15" x14ac:dyDescent="0.25">
      <c r="A15" s="1">
        <v>2021</v>
      </c>
      <c r="B15" s="7">
        <v>4657969</v>
      </c>
      <c r="C15" s="7">
        <v>6961934</v>
      </c>
      <c r="D15" s="7">
        <v>8130236</v>
      </c>
      <c r="E15" s="7">
        <v>12294968</v>
      </c>
      <c r="F15" s="7">
        <v>13600998</v>
      </c>
      <c r="G15" s="7">
        <v>13459433</v>
      </c>
      <c r="H15" s="7">
        <v>14826874</v>
      </c>
      <c r="I15" s="7">
        <v>14362202</v>
      </c>
      <c r="J15" s="8">
        <v>12914523</v>
      </c>
      <c r="K15" s="8">
        <v>10585692</v>
      </c>
      <c r="L15" s="8">
        <v>8553848</v>
      </c>
      <c r="M15" s="9">
        <v>9153219</v>
      </c>
      <c r="N15" s="8">
        <v>129501896</v>
      </c>
      <c r="O15" s="10">
        <f t="shared" ref="O15" si="1">(N15-N14)/N14</f>
        <v>0.44499052384625137</v>
      </c>
    </row>
    <row r="16" spans="1:46" ht="15" x14ac:dyDescent="0.25">
      <c r="A16" s="1">
        <v>2022</v>
      </c>
      <c r="B16" s="7">
        <v>7708465</v>
      </c>
      <c r="C16" s="7">
        <v>9969937</v>
      </c>
      <c r="D16" s="7">
        <v>10520494</v>
      </c>
      <c r="E16" s="7">
        <v>14427137</v>
      </c>
      <c r="F16" s="7">
        <v>14698935</v>
      </c>
      <c r="G16" s="7">
        <v>14254922</v>
      </c>
      <c r="H16" s="7">
        <v>14863324</v>
      </c>
      <c r="I16" s="7">
        <v>16703415</v>
      </c>
      <c r="J16" s="8">
        <v>11343520</v>
      </c>
      <c r="K16" s="8">
        <v>10546906</v>
      </c>
      <c r="L16" s="8">
        <v>10277051</v>
      </c>
      <c r="M16" s="9">
        <v>7737002</v>
      </c>
      <c r="N16" s="8">
        <v>143051108</v>
      </c>
      <c r="O16" s="10">
        <f t="shared" ref="O16" si="2">(N16-N15)/N15</f>
        <v>0.10462558787556284</v>
      </c>
    </row>
    <row r="17" spans="1:15" ht="15" x14ac:dyDescent="0.25">
      <c r="A17" s="1">
        <v>2023</v>
      </c>
      <c r="B17" s="7">
        <v>7351417</v>
      </c>
      <c r="C17" s="7">
        <v>9148405</v>
      </c>
      <c r="D17" s="7">
        <v>10834883</v>
      </c>
      <c r="E17" s="7">
        <v>13490105</v>
      </c>
      <c r="F17" s="7">
        <v>13863763</v>
      </c>
      <c r="G17" s="7">
        <v>13096206</v>
      </c>
      <c r="H17" s="7">
        <v>14773745</v>
      </c>
      <c r="I17" s="7">
        <v>15750962</v>
      </c>
      <c r="J17" s="8">
        <v>10555456</v>
      </c>
      <c r="K17" s="8">
        <v>11225984</v>
      </c>
      <c r="L17" s="8">
        <v>10830071</v>
      </c>
      <c r="M17" s="9">
        <v>7964762</v>
      </c>
      <c r="N17" s="8">
        <v>138885757</v>
      </c>
      <c r="O17" s="10">
        <f t="shared" ref="O17" si="3">(N17-N16)/N16</f>
        <v>-2.9117921966742125E-2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2024-04-29T23:27:08Z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