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Pinal County\"/>
    </mc:Choice>
  </mc:AlternateContent>
  <xr:revisionPtr revIDLastSave="0" documentId="13_ncr:1_{775E9304-69A0-4ECE-A1CE-97F395EBFBD1}" xr6:coauthVersionLast="47" xr6:coauthVersionMax="47" xr10:uidLastSave="{00000000-0000-0000-0000-000000000000}"/>
  <bookViews>
    <workbookView xWindow="5685" yWindow="510" windowWidth="22425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3" i="22"/>
  <c r="O12" i="22"/>
  <c r="O14" i="23"/>
  <c r="O13" i="23"/>
  <c r="O12" i="23"/>
  <c r="O11" i="23"/>
  <c r="O10" i="23"/>
  <c r="O9" i="23"/>
  <c r="O8" i="23"/>
  <c r="O7" i="23"/>
  <c r="O6" i="23"/>
  <c r="O5" i="23"/>
  <c r="O4" i="23"/>
  <c r="O14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<sst xmlns="http://schemas.openxmlformats.org/spreadsheetml/2006/main" count="51" uniqueCount="19">
  <si>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</si>
  <si>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</si>
  <si>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</si>
  <si>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</si>
  <si>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</si>
  <si>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</si>
  <si>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</si>
  <si>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</si>
  <si>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</si>
  <si>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</si>
  <si>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</si>
  <si>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</si>
  <si>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</si>
  <si>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</si>
  <si>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</si>
  <si>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</si>
  <si>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PINAL COUNTY RETAIL SALES</t>
  </si>
  <si>
    <t>PINAL COUNTY HOTEL/MOTEL RECEIPTS</t>
  </si>
  <si>
    <t>PINAL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</si>
</sst>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22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113726015</v>
      </c>
      <c r="C3" s="7">
        <v>85789002</v>
      </c>
      <c r="D3" s="7">
        <v>93664428</v>
      </c>
      <c r="E3" s="7">
        <v>97587333</v>
      </c>
      <c r="F3" s="7">
        <v>90252289</v>
      </c>
      <c r="G3" s="7">
        <v>96025767</v>
      </c>
      <c r="H3" s="7">
        <v>88525118</v>
      </c>
      <c r="I3" s="7">
        <v>83205996</v>
      </c>
      <c r="J3" s="8">
        <v>87364123</v>
      </c>
      <c r="K3" s="8">
        <v>83828168</v>
      </c>
      <c r="L3" s="8">
        <v>83812396</v>
      </c>
      <c r="M3" s="9">
        <v>91028292</v>
      </c>
      <c r="N3" s="8">
        <v>1094808927</v>
      </c>
      <c r="O3" s="10"/>
    </row>
    <row r="4" spans="1:46" ht="15" x14ac:dyDescent="0.25">
      <c r="A4" s="1">
        <v>2010</v>
      </c>
      <c r="B4" s="7">
        <v>109596903</v>
      </c>
      <c r="C4" s="7">
        <v>30663060</v>
      </c>
      <c r="D4" s="7">
        <v>89195610</v>
      </c>
      <c r="E4" s="7">
        <v>48287268</v>
      </c>
      <c r="F4" s="7">
        <v>83998535</v>
      </c>
      <c r="G4" s="7">
        <v>81866675</v>
      </c>
      <c r="H4" s="7">
        <v>81303549</v>
      </c>
      <c r="I4" s="7">
        <v>75358782</v>
      </c>
      <c r="J4" s="8">
        <v>73939103</v>
      </c>
      <c r="K4" s="8">
        <v>74533378</v>
      </c>
      <c r="L4" s="8">
        <v>77163331</v>
      </c>
      <c r="M4" s="9">
        <v>88746171</v>
      </c>
      <c r="N4" s="8">
        <v>914652365</v>
      </c>
      <c r="O4" s="10">
        <f>(N4-N3)/N3</f>
        <v>-0.16455525485498712</v>
      </c>
    </row>
    <row r="5" spans="1:46" ht="15" x14ac:dyDescent="0.25">
      <c r="A5" s="1">
        <v>2011</v>
      </c>
      <c r="B5" s="7">
        <v>112183598</v>
      </c>
      <c r="C5" s="7">
        <v>80130491</v>
      </c>
      <c r="D5" s="7">
        <v>97915390</v>
      </c>
      <c r="E5" s="7">
        <v>107289787</v>
      </c>
      <c r="F5" s="7">
        <v>93664358</v>
      </c>
      <c r="G5" s="7">
        <v>86730376</v>
      </c>
      <c r="H5" s="7">
        <v>88178313</v>
      </c>
      <c r="I5" s="7">
        <v>88381938</v>
      </c>
      <c r="J5" s="8">
        <v>83899455</v>
      </c>
      <c r="K5" s="8">
        <v>90352507</v>
      </c>
      <c r="L5" s="8">
        <v>85955898</v>
      </c>
      <c r="M5" s="9">
        <v>95133334</v>
      </c>
      <c r="N5" s="8">
        <v>1109815444</v>
      </c>
      <c r="O5" s="10">
        <f t="shared" ref="O5:O14" si="0">(N5-N4)/N4</f>
        <v>0.21337404949474983</v>
      </c>
    </row>
    <row r="6" spans="1:46" ht="15" x14ac:dyDescent="0.25">
      <c r="A6" s="1">
        <v>2012</v>
      </c>
      <c r="B6" s="7">
        <v>116410151</v>
      </c>
      <c r="C6" s="7">
        <v>90856801</v>
      </c>
      <c r="D6" s="7">
        <v>65988461</v>
      </c>
      <c r="E6" s="7">
        <v>109568037</v>
      </c>
      <c r="F6" s="7">
        <v>95629370</v>
      </c>
      <c r="G6" s="7">
        <v>90069332</v>
      </c>
      <c r="H6" s="7">
        <v>94103310</v>
      </c>
      <c r="I6" s="7">
        <v>83572038</v>
      </c>
      <c r="J6" s="8">
        <v>76781998</v>
      </c>
      <c r="K6" s="8">
        <v>82905583</v>
      </c>
      <c r="L6" s="8">
        <v>85437155</v>
      </c>
      <c r="M6" s="9">
        <v>95748088</v>
      </c>
      <c r="N6" s="8">
        <v>1087070324</v>
      </c>
      <c r="O6" s="10">
        <f t="shared" si="0"/>
        <v>-2.0494506652405171E-2</v>
      </c>
    </row>
    <row r="7" spans="1:46" ht="15" x14ac:dyDescent="0.25">
      <c r="A7" s="1">
        <v>2013</v>
      </c>
      <c r="B7" s="7">
        <v>118684969</v>
      </c>
      <c r="C7" s="7">
        <v>92590049</v>
      </c>
      <c r="D7" s="7">
        <v>170169998</v>
      </c>
      <c r="E7" s="7">
        <v>117543960</v>
      </c>
      <c r="F7" s="7">
        <v>-18144255</v>
      </c>
      <c r="G7" s="7">
        <v>98633622</v>
      </c>
      <c r="H7" s="7">
        <v>96323350</v>
      </c>
      <c r="I7" s="7">
        <v>89574474</v>
      </c>
      <c r="J7" s="8">
        <v>88216530</v>
      </c>
      <c r="K7" s="8">
        <v>85693959</v>
      </c>
      <c r="L7" s="8">
        <v>90587075</v>
      </c>
      <c r="M7" s="9">
        <v>99786875</v>
      </c>
      <c r="N7" s="8">
        <v>1129660606</v>
      </c>
      <c r="O7" s="10">
        <f t="shared" si="0"/>
        <v>3.917895747837561E-2</v>
      </c>
    </row>
    <row r="8" spans="1:46" ht="15" x14ac:dyDescent="0.25">
      <c r="A8" s="1">
        <v>2014</v>
      </c>
      <c r="B8" s="7">
        <v>130606405</v>
      </c>
      <c r="C8" s="7">
        <v>92380411</v>
      </c>
      <c r="D8" s="7">
        <v>109635256</v>
      </c>
      <c r="E8" s="7">
        <v>114990856</v>
      </c>
      <c r="F8" s="7">
        <v>104591376</v>
      </c>
      <c r="G8" s="7">
        <v>101596822</v>
      </c>
      <c r="H8" s="7">
        <v>97583788</v>
      </c>
      <c r="I8" s="7">
        <v>96369155</v>
      </c>
      <c r="J8" s="8">
        <v>93526591</v>
      </c>
      <c r="K8" s="8">
        <v>93384149</v>
      </c>
      <c r="L8" s="8">
        <v>97971140</v>
      </c>
      <c r="M8" s="9">
        <v>112878145</v>
      </c>
      <c r="N8" s="8">
        <v>1245514094</v>
      </c>
      <c r="O8" s="10">
        <f t="shared" si="0"/>
        <v>0.10255601318189191</v>
      </c>
    </row>
    <row r="9" spans="1:46" ht="15" x14ac:dyDescent="0.25">
      <c r="A9" s="1">
        <v>2015</v>
      </c>
      <c r="B9" s="7">
        <v>137902461</v>
      </c>
      <c r="C9" s="7">
        <v>104538983</v>
      </c>
      <c r="D9" s="7">
        <v>125456167</v>
      </c>
      <c r="E9" s="7">
        <v>132082448</v>
      </c>
      <c r="F9" s="7">
        <v>119098188</v>
      </c>
      <c r="G9" s="7">
        <v>110807056</v>
      </c>
      <c r="H9" s="7">
        <v>104240290</v>
      </c>
      <c r="I9" s="7">
        <v>104500334</v>
      </c>
      <c r="J9" s="8">
        <v>99350218</v>
      </c>
      <c r="K9" s="8">
        <v>106582875</v>
      </c>
      <c r="L9" s="8">
        <v>103297644</v>
      </c>
      <c r="M9" s="9">
        <v>116479711</v>
      </c>
      <c r="N9" s="8">
        <v>1364336375</v>
      </c>
      <c r="O9" s="10">
        <f t="shared" si="0"/>
        <v>9.5400189827157422E-2</v>
      </c>
    </row>
    <row r="10" spans="1:46" ht="15" x14ac:dyDescent="0.25">
      <c r="A10" s="1">
        <v>2016</v>
      </c>
      <c r="B10" s="7">
        <v>151932473</v>
      </c>
      <c r="C10" s="7">
        <v>111203875</v>
      </c>
      <c r="D10" s="7">
        <v>127748872</v>
      </c>
      <c r="E10" s="7">
        <v>135183885</v>
      </c>
      <c r="F10" s="7">
        <v>123676705</v>
      </c>
      <c r="G10" s="7">
        <v>111427723</v>
      </c>
      <c r="H10" s="7">
        <v>114611328</v>
      </c>
      <c r="I10" s="7">
        <v>109877611</v>
      </c>
      <c r="J10" s="8">
        <v>105880983</v>
      </c>
      <c r="K10" s="8">
        <v>110259827</v>
      </c>
      <c r="L10" s="8">
        <v>109070382</v>
      </c>
      <c r="M10" s="9">
        <v>119939353</v>
      </c>
      <c r="N10" s="8">
        <v>1430813018</v>
      </c>
      <c r="O10" s="10">
        <f t="shared" si="0"/>
        <v>4.8724525870682003E-2</v>
      </c>
    </row>
    <row r="11" spans="1:46" ht="15" x14ac:dyDescent="0.25">
      <c r="A11" s="1">
        <v>2017</v>
      </c>
      <c r="B11" s="7">
        <v>158053297</v>
      </c>
      <c r="C11" s="7">
        <v>114323225</v>
      </c>
      <c r="D11" s="7">
        <v>121438727</v>
      </c>
      <c r="E11" s="7">
        <v>140883884</v>
      </c>
      <c r="F11" s="7">
        <v>122117263</v>
      </c>
      <c r="G11" s="7">
        <v>121990136</v>
      </c>
      <c r="H11" s="7">
        <v>121606146</v>
      </c>
      <c r="I11" s="7">
        <v>111058816</v>
      </c>
      <c r="J11" s="8">
        <v>115922076</v>
      </c>
      <c r="K11" s="8">
        <v>113870111</v>
      </c>
      <c r="L11" s="8">
        <v>116250047</v>
      </c>
      <c r="M11" s="9">
        <v>131093568</v>
      </c>
      <c r="N11" s="8">
        <v>1488607297</v>
      </c>
      <c r="O11" s="10">
        <f t="shared" si="0"/>
        <v>4.039261473926567E-2</v>
      </c>
    </row>
    <row r="12" spans="1:46" ht="15" x14ac:dyDescent="0.25">
      <c r="A12" s="1">
        <v>2018</v>
      </c>
      <c r="B12" s="7">
        <v>160993506</v>
      </c>
      <c r="C12" s="7">
        <v>125204526</v>
      </c>
      <c r="D12" s="7">
        <v>126500898</v>
      </c>
      <c r="E12" s="7">
        <v>150424134</v>
      </c>
      <c r="F12" s="7">
        <v>123315621</v>
      </c>
      <c r="G12" s="7">
        <v>126717993</v>
      </c>
      <c r="H12" s="7">
        <v>127827594</v>
      </c>
      <c r="I12" s="7">
        <v>114897989</v>
      </c>
      <c r="J12" s="8">
        <v>111098267</v>
      </c>
      <c r="K12" s="8">
        <v>112446218</v>
      </c>
      <c r="L12" s="8">
        <v>124415286</v>
      </c>
      <c r="M12" s="9">
        <v>138498580</v>
      </c>
      <c r="N12" s="8">
        <v>1542340612</v>
      </c>
      <c r="O12" s="10">
        <f t="shared" si="0"/>
        <v>3.6096366790817902E-2</v>
      </c>
    </row>
    <row r="13" spans="1:46" ht="15" x14ac:dyDescent="0.25">
      <c r="A13" s="1">
        <v>2019</v>
      </c>
      <c r="B13" s="7">
        <v>167198843</v>
      </c>
      <c r="C13" s="7">
        <v>131291975</v>
      </c>
      <c r="D13" s="7">
        <v>129834416</v>
      </c>
      <c r="E13" s="7">
        <v>157976602</v>
      </c>
      <c r="F13" s="7">
        <v>144967592</v>
      </c>
      <c r="G13" s="7">
        <v>142517409</v>
      </c>
      <c r="H13" s="7">
        <v>130485573</v>
      </c>
      <c r="I13" s="7">
        <v>135952192</v>
      </c>
      <c r="J13" s="8">
        <v>138957673</v>
      </c>
      <c r="K13" s="8">
        <v>125871912</v>
      </c>
      <c r="L13" s="8">
        <v>140491772</v>
      </c>
      <c r="M13" s="9">
        <v>158245460</v>
      </c>
      <c r="N13" s="8">
        <v>1703791418</v>
      </c>
      <c r="O13" s="10">
        <f t="shared" si="0"/>
        <v>0.1046790862821422</v>
      </c>
    </row>
    <row r="14" spans="1:46" ht="15" x14ac:dyDescent="0.25">
      <c r="A14" s="1">
        <v>2020</v>
      </c>
      <c r="B14" s="7">
        <v>196178483</v>
      </c>
      <c r="C14" s="7">
        <v>149817615</v>
      </c>
      <c r="D14" s="7">
        <v>152284538</v>
      </c>
      <c r="E14" s="7">
        <v>167692488</v>
      </c>
      <c r="F14" s="7">
        <v>170549745</v>
      </c>
      <c r="G14" s="7">
        <v>184385979</v>
      </c>
      <c r="H14" s="7">
        <v>165208543</v>
      </c>
      <c r="I14" s="7">
        <v>157060477</v>
      </c>
      <c r="J14" s="8">
        <v>159285601</v>
      </c>
      <c r="K14" s="8">
        <v>165480187</v>
      </c>
      <c r="L14" s="8">
        <v>167810065</v>
      </c>
      <c r="M14" s="9">
        <v>187152892</v>
      </c>
      <c r="N14" s="8">
        <v>2022906613</v>
      </c>
      <c r="O14" s="10">
        <f t="shared" si="0"/>
        <v>0.18729710199772823</v>
      </c>
    </row>
    <row r="15" spans="1:46" ht="15" x14ac:dyDescent="0.25">
      <c r="A15" s="1">
        <v>2021</v>
      </c>
      <c r="B15" s="7">
        <v>224084295</v>
      </c>
      <c r="C15" s="7">
        <v>176884045</v>
      </c>
      <c r="D15" s="7">
        <v>183811997</v>
      </c>
      <c r="E15" s="7">
        <v>228545562</v>
      </c>
      <c r="F15" s="7">
        <v>209220487</v>
      </c>
      <c r="G15" s="7">
        <v>201438350</v>
      </c>
      <c r="H15" s="7">
        <v>188257356</v>
      </c>
      <c r="I15" s="7">
        <v>183006785</v>
      </c>
      <c r="J15" s="8">
        <v>185376043</v>
      </c>
      <c r="K15" s="8">
        <v>190979622</v>
      </c>
      <c r="L15" s="8">
        <v>207419160</v>
      </c>
      <c r="M15" s="9">
        <v>214873540</v>
      </c>
      <c r="N15" s="8">
        <v>2393897242</v>
      </c>
      <c r="O15" s="10">
        <f t="shared" ref="O15" si="1">(N15-N14)/N14</f>
        <v>0.1833948372188153</v>
      </c>
    </row>
    <row r="16" spans="1:46" ht="15" x14ac:dyDescent="0.25">
      <c r="A16" s="1">
        <v>2022</v>
      </c>
      <c r="B16" s="7">
        <v>264232046</v>
      </c>
      <c r="C16" s="7">
        <v>205988034</v>
      </c>
      <c r="D16" s="7">
        <v>213951652</v>
      </c>
      <c r="E16" s="7">
        <v>260409772</v>
      </c>
      <c r="F16" s="7">
        <v>233334346</v>
      </c>
      <c r="G16" s="7">
        <v>203836841</v>
      </c>
      <c r="H16" s="7">
        <v>222873405</v>
      </c>
      <c r="I16" s="7">
        <v>207706548</v>
      </c>
      <c r="J16" s="8">
        <v>207488581</v>
      </c>
      <c r="K16" s="8">
        <v>206816261</v>
      </c>
      <c r="L16" s="8">
        <v>219729502</v>
      </c>
      <c r="M16" s="9">
        <v>237645645</v>
      </c>
      <c r="N16" s="8">
        <v>2684012633</v>
      </c>
      <c r="O16" s="10">
        <f t="shared" ref="O16" si="2">(N16-N15)/N15</f>
        <v>0.12118957568856249</v>
      </c>
    </row>
    <row r="17" spans="1:15" ht="15" x14ac:dyDescent="0.25">
      <c r="A17" s="1">
        <v>2023</v>
      </c>
      <c r="B17" s="7">
        <v>288070674</v>
      </c>
      <c r="C17" s="7">
        <v>227974180</v>
      </c>
      <c r="D17" s="7">
        <v>225701342</v>
      </c>
      <c r="E17" s="7">
        <v>276487716</v>
      </c>
      <c r="F17" s="7">
        <v>265430816</v>
      </c>
      <c r="G17" s="7">
        <v>242390273</v>
      </c>
      <c r="H17" s="7">
        <v>231762975</v>
      </c>
      <c r="I17" s="7">
        <v>240680707</v>
      </c>
      <c r="J17" s="8">
        <v>221786783</v>
      </c>
      <c r="K17" s="8">
        <v>233818750</v>
      </c>
      <c r="L17" s="8">
        <v>232990869</v>
      </c>
      <c r="M17" s="9">
        <v>248616063</v>
      </c>
      <c r="N17" s="8">
        <v>2935711147</v>
      </c>
      <c r="O17" s="10">
        <f t="shared" ref="O17" si="3">(N17-N16)/N16</f>
        <v>9.3776948329289025E-2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5.28515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17722676</v>
      </c>
      <c r="C3" s="7">
        <v>17893027</v>
      </c>
      <c r="D3" s="7">
        <v>20146332</v>
      </c>
      <c r="E3" s="7">
        <v>21244111</v>
      </c>
      <c r="F3" s="7">
        <v>17153880</v>
      </c>
      <c r="G3" s="7">
        <v>16780164</v>
      </c>
      <c r="H3" s="7">
        <v>16046323</v>
      </c>
      <c r="I3" s="7">
        <v>16985530</v>
      </c>
      <c r="J3" s="8">
        <v>15282123</v>
      </c>
      <c r="K3" s="8">
        <v>14122339</v>
      </c>
      <c r="L3" s="8">
        <v>15335197</v>
      </c>
      <c r="M3" s="9">
        <v>16656239</v>
      </c>
      <c r="N3" s="8">
        <v>205367941</v>
      </c>
      <c r="O3" s="10"/>
    </row>
    <row r="4" spans="1:46" ht="15" x14ac:dyDescent="0.25">
      <c r="A4" s="1">
        <v>2010</v>
      </c>
      <c r="B4" s="7">
        <v>16692402</v>
      </c>
      <c r="C4" s="7">
        <v>17582374</v>
      </c>
      <c r="D4" s="7">
        <v>22720527</v>
      </c>
      <c r="E4" s="7">
        <v>22828979</v>
      </c>
      <c r="F4" s="7">
        <v>17722906</v>
      </c>
      <c r="G4" s="7">
        <v>17851364</v>
      </c>
      <c r="H4" s="7">
        <v>16077597</v>
      </c>
      <c r="I4" s="7">
        <v>15058552</v>
      </c>
      <c r="J4" s="8">
        <v>14834140</v>
      </c>
      <c r="K4" s="8">
        <v>14749380</v>
      </c>
      <c r="L4" s="8">
        <v>15408540</v>
      </c>
      <c r="M4" s="9">
        <v>16251571</v>
      </c>
      <c r="N4" s="8">
        <v>207778332</v>
      </c>
      <c r="O4" s="10">
        <f>(N4-N3)/N3</f>
        <v>1.173693901912373E-2</v>
      </c>
    </row>
    <row r="5" spans="1:46" ht="15" x14ac:dyDescent="0.25">
      <c r="A5" s="1">
        <v>2011</v>
      </c>
      <c r="B5" s="7">
        <v>19045568</v>
      </c>
      <c r="C5" s="7">
        <v>17137731</v>
      </c>
      <c r="D5" s="7">
        <v>22951993</v>
      </c>
      <c r="E5" s="7">
        <v>23267914</v>
      </c>
      <c r="F5" s="7">
        <v>19488025</v>
      </c>
      <c r="G5" s="7">
        <v>16166439</v>
      </c>
      <c r="H5" s="7">
        <v>17273191</v>
      </c>
      <c r="I5" s="7">
        <v>17695003</v>
      </c>
      <c r="J5" s="8">
        <v>15959829</v>
      </c>
      <c r="K5" s="8">
        <v>16017589</v>
      </c>
      <c r="L5" s="8">
        <v>16649028</v>
      </c>
      <c r="M5" s="9">
        <v>17919783</v>
      </c>
      <c r="N5" s="8">
        <v>219572093</v>
      </c>
      <c r="O5" s="10">
        <f t="shared" ref="O5:O14" si="0">(N5-N4)/N4</f>
        <v>5.6761265173694821E-2</v>
      </c>
    </row>
    <row r="6" spans="1:46" ht="15" x14ac:dyDescent="0.25">
      <c r="A6" s="1">
        <v>2012</v>
      </c>
      <c r="B6" s="7">
        <v>20604416</v>
      </c>
      <c r="C6" s="7">
        <v>21626692</v>
      </c>
      <c r="D6" s="7">
        <v>23634349</v>
      </c>
      <c r="E6" s="7">
        <v>26782733</v>
      </c>
      <c r="F6" s="7">
        <v>21491202</v>
      </c>
      <c r="G6" s="7">
        <v>19739082</v>
      </c>
      <c r="H6" s="7">
        <v>18359046</v>
      </c>
      <c r="I6" s="7">
        <v>16662332</v>
      </c>
      <c r="J6" s="8">
        <v>20556424</v>
      </c>
      <c r="K6" s="8">
        <v>18040778</v>
      </c>
      <c r="L6" s="8">
        <v>19010920</v>
      </c>
      <c r="M6" s="9">
        <v>19668873</v>
      </c>
      <c r="N6" s="8">
        <v>246176848</v>
      </c>
      <c r="O6" s="10">
        <f t="shared" si="0"/>
        <v>0.12116637700402118</v>
      </c>
    </row>
    <row r="7" spans="1:46" ht="15" x14ac:dyDescent="0.25">
      <c r="A7" s="1">
        <v>2013</v>
      </c>
      <c r="B7" s="7">
        <v>22499535</v>
      </c>
      <c r="C7" s="7">
        <v>20816805</v>
      </c>
      <c r="D7" s="7">
        <v>24231973</v>
      </c>
      <c r="E7" s="7">
        <v>28239019</v>
      </c>
      <c r="F7" s="7">
        <v>22142673</v>
      </c>
      <c r="G7" s="7">
        <v>20032350</v>
      </c>
      <c r="H7" s="7">
        <v>17741988</v>
      </c>
      <c r="I7" s="7">
        <v>17705857</v>
      </c>
      <c r="J7" s="8">
        <v>19705431</v>
      </c>
      <c r="K7" s="8">
        <v>18277013</v>
      </c>
      <c r="L7" s="8">
        <v>19987136</v>
      </c>
      <c r="M7" s="9">
        <v>21165287</v>
      </c>
      <c r="N7" s="8">
        <v>252545068</v>
      </c>
      <c r="O7" s="10">
        <f t="shared" si="0"/>
        <v>2.5868476470216242E-2</v>
      </c>
    </row>
    <row r="8" spans="1:46" ht="15" x14ac:dyDescent="0.25">
      <c r="A8" s="1">
        <v>2014</v>
      </c>
      <c r="B8" s="7">
        <v>22458026</v>
      </c>
      <c r="C8" s="7">
        <v>22793224</v>
      </c>
      <c r="D8" s="7">
        <v>26786329</v>
      </c>
      <c r="E8" s="7">
        <v>29942599</v>
      </c>
      <c r="F8" s="7">
        <v>23269898</v>
      </c>
      <c r="G8" s="7">
        <v>22130262</v>
      </c>
      <c r="H8" s="7">
        <v>18432230</v>
      </c>
      <c r="I8" s="7">
        <v>18792402</v>
      </c>
      <c r="J8" s="8">
        <v>18689499</v>
      </c>
      <c r="K8" s="8">
        <v>19921072</v>
      </c>
      <c r="L8" s="8">
        <v>20604655</v>
      </c>
      <c r="M8" s="9">
        <v>23969410</v>
      </c>
      <c r="N8" s="8">
        <v>267789607</v>
      </c>
      <c r="O8" s="10">
        <f t="shared" si="0"/>
        <v>6.0363637748807673E-2</v>
      </c>
    </row>
    <row r="9" spans="1:46" ht="15" x14ac:dyDescent="0.25">
      <c r="A9" s="1">
        <v>2015</v>
      </c>
      <c r="B9" s="7">
        <v>23769250</v>
      </c>
      <c r="C9" s="7">
        <v>24667986</v>
      </c>
      <c r="D9" s="7">
        <v>29843019</v>
      </c>
      <c r="E9" s="7">
        <v>28062512</v>
      </c>
      <c r="F9" s="7">
        <v>25849169</v>
      </c>
      <c r="G9" s="7">
        <v>25232052</v>
      </c>
      <c r="H9" s="7">
        <v>20982993</v>
      </c>
      <c r="I9" s="7">
        <v>20968611</v>
      </c>
      <c r="J9" s="8">
        <v>20622281</v>
      </c>
      <c r="K9" s="8">
        <v>21370732</v>
      </c>
      <c r="L9" s="8">
        <v>22732326</v>
      </c>
      <c r="M9" s="9">
        <v>24805958</v>
      </c>
      <c r="N9" s="8">
        <v>288906890</v>
      </c>
      <c r="O9" s="10">
        <f t="shared" si="0"/>
        <v>7.8857739240044522E-2</v>
      </c>
    </row>
    <row r="10" spans="1:46" ht="15" x14ac:dyDescent="0.25">
      <c r="A10" s="1">
        <v>2016</v>
      </c>
      <c r="B10" s="7">
        <v>26850284</v>
      </c>
      <c r="C10" s="7">
        <v>27999426</v>
      </c>
      <c r="D10" s="7">
        <v>30407368</v>
      </c>
      <c r="E10" s="7">
        <v>32083126</v>
      </c>
      <c r="F10" s="7">
        <v>28010827</v>
      </c>
      <c r="G10" s="7">
        <v>25380666</v>
      </c>
      <c r="H10" s="7">
        <v>22101355</v>
      </c>
      <c r="I10" s="7">
        <v>22929792</v>
      </c>
      <c r="J10" s="8">
        <v>21132472</v>
      </c>
      <c r="K10" s="8">
        <v>22518633</v>
      </c>
      <c r="L10" s="8">
        <v>24401215</v>
      </c>
      <c r="M10" s="9">
        <v>25169404</v>
      </c>
      <c r="N10" s="8">
        <v>308984569</v>
      </c>
      <c r="O10" s="10">
        <f t="shared" si="0"/>
        <v>6.9495327716137201E-2</v>
      </c>
    </row>
    <row r="11" spans="1:46" ht="15" x14ac:dyDescent="0.25">
      <c r="A11" s="1">
        <v>2017</v>
      </c>
      <c r="B11" s="7">
        <v>26645928</v>
      </c>
      <c r="C11" s="7">
        <v>29191651</v>
      </c>
      <c r="D11" s="7">
        <v>30221223</v>
      </c>
      <c r="E11" s="7">
        <v>36216179</v>
      </c>
      <c r="F11" s="7">
        <v>30056360</v>
      </c>
      <c r="G11" s="7">
        <v>26889877</v>
      </c>
      <c r="H11" s="7">
        <v>24784577</v>
      </c>
      <c r="I11" s="7">
        <v>23589576</v>
      </c>
      <c r="J11" s="8">
        <v>23659001</v>
      </c>
      <c r="K11" s="8">
        <v>24518448</v>
      </c>
      <c r="L11" s="8">
        <v>26348028</v>
      </c>
      <c r="M11" s="9">
        <v>26873891</v>
      </c>
      <c r="N11" s="8">
        <v>328994739</v>
      </c>
      <c r="O11" s="10">
        <f t="shared" si="0"/>
        <v>6.4761065786427666E-2</v>
      </c>
    </row>
    <row r="12" spans="1:46" ht="15" x14ac:dyDescent="0.25">
      <c r="A12" s="1">
        <v>2018</v>
      </c>
      <c r="B12" s="7">
        <v>30282660</v>
      </c>
      <c r="C12" s="7">
        <v>28761359</v>
      </c>
      <c r="D12" s="7">
        <v>34021545</v>
      </c>
      <c r="E12" s="7">
        <v>39548273</v>
      </c>
      <c r="F12" s="7">
        <v>31152150</v>
      </c>
      <c r="G12" s="7">
        <v>29595285</v>
      </c>
      <c r="H12" s="7">
        <v>25020397</v>
      </c>
      <c r="I12" s="8">
        <v>26094847</v>
      </c>
      <c r="J12" s="8">
        <v>25766574</v>
      </c>
      <c r="K12" s="8">
        <v>26363326</v>
      </c>
      <c r="L12" s="9">
        <v>27909790</v>
      </c>
      <c r="M12" s="8">
        <v>30396134</v>
      </c>
      <c r="N12" s="8">
        <v>354912341</v>
      </c>
      <c r="O12" s="10">
        <f t="shared" si="0"/>
        <v>7.8778165507382175E-2</v>
      </c>
    </row>
    <row r="13" spans="1:46" ht="15" x14ac:dyDescent="0.25">
      <c r="A13" s="1">
        <v>2019</v>
      </c>
      <c r="B13" s="7">
        <v>30605869</v>
      </c>
      <c r="C13" s="7">
        <v>33738053</v>
      </c>
      <c r="D13" s="7">
        <v>34402560</v>
      </c>
      <c r="E13" s="7">
        <v>40699954</v>
      </c>
      <c r="F13" s="7">
        <v>35020185</v>
      </c>
      <c r="G13" s="7">
        <v>31776180</v>
      </c>
      <c r="H13" s="7">
        <v>29663857</v>
      </c>
      <c r="I13" s="8">
        <v>28666678</v>
      </c>
      <c r="J13" s="8">
        <v>29326918</v>
      </c>
      <c r="K13" s="8">
        <v>29188667</v>
      </c>
      <c r="L13" s="9">
        <v>30432584</v>
      </c>
      <c r="M13" s="8">
        <v>34525808</v>
      </c>
      <c r="N13" s="8">
        <v>388047313</v>
      </c>
      <c r="O13" s="10">
        <f t="shared" si="0"/>
        <v>9.3361002625715964E-2</v>
      </c>
    </row>
    <row r="14" spans="1:46" ht="15" x14ac:dyDescent="0.25">
      <c r="A14" s="1">
        <v>2020</v>
      </c>
      <c r="B14" s="7">
        <v>34564981</v>
      </c>
      <c r="C14" s="7">
        <v>36640002</v>
      </c>
      <c r="D14" s="7">
        <v>37592056</v>
      </c>
      <c r="E14" s="7">
        <v>32895054</v>
      </c>
      <c r="F14" s="7">
        <v>26818947</v>
      </c>
      <c r="G14" s="7">
        <v>32974476</v>
      </c>
      <c r="H14" s="7">
        <v>33326731</v>
      </c>
      <c r="I14" s="7">
        <v>31554556</v>
      </c>
      <c r="J14" s="8">
        <v>31274955</v>
      </c>
      <c r="K14" s="8">
        <v>32573979</v>
      </c>
      <c r="L14" s="8">
        <v>33505318</v>
      </c>
      <c r="M14" s="9">
        <v>35781731</v>
      </c>
      <c r="N14" s="8">
        <v>399502786</v>
      </c>
      <c r="O14" s="10">
        <f t="shared" si="0"/>
        <v>2.9520815158949446E-2</v>
      </c>
    </row>
    <row r="15" spans="1:46" ht="15" x14ac:dyDescent="0.25">
      <c r="A15" s="1">
        <v>2021</v>
      </c>
      <c r="B15" s="7">
        <v>35457540</v>
      </c>
      <c r="C15" s="7">
        <v>37085376</v>
      </c>
      <c r="D15" s="7">
        <v>37313525</v>
      </c>
      <c r="E15" s="7">
        <v>47362512</v>
      </c>
      <c r="F15" s="7">
        <v>42284762</v>
      </c>
      <c r="G15" s="7">
        <v>43686129</v>
      </c>
      <c r="H15" s="7">
        <v>40634254</v>
      </c>
      <c r="I15" s="7">
        <v>40203899</v>
      </c>
      <c r="J15" s="8">
        <v>37546165</v>
      </c>
      <c r="K15" s="8">
        <v>38665082</v>
      </c>
      <c r="L15" s="8">
        <v>42883324</v>
      </c>
      <c r="M15" s="9">
        <v>40696848</v>
      </c>
      <c r="N15" s="8">
        <v>483819416</v>
      </c>
      <c r="O15" s="10">
        <f t="shared" ref="O15" si="1">(N15-N14)/N14</f>
        <v>0.21105392241244594</v>
      </c>
    </row>
    <row r="16" spans="1:46" ht="15" x14ac:dyDescent="0.25">
      <c r="A16" s="1">
        <v>2022</v>
      </c>
      <c r="B16" s="7">
        <v>47424548</v>
      </c>
      <c r="C16" s="7">
        <v>44044591</v>
      </c>
      <c r="D16" s="7">
        <v>48801417</v>
      </c>
      <c r="E16" s="7">
        <v>56072011</v>
      </c>
      <c r="F16" s="7">
        <v>51838082</v>
      </c>
      <c r="G16" s="7">
        <v>48002521</v>
      </c>
      <c r="H16" s="7">
        <v>42281515</v>
      </c>
      <c r="I16" s="7">
        <v>45667104</v>
      </c>
      <c r="J16" s="8">
        <v>42841005</v>
      </c>
      <c r="K16" s="8">
        <v>45193590</v>
      </c>
      <c r="L16" s="8">
        <v>48204158</v>
      </c>
      <c r="M16" s="9">
        <v>48188111</v>
      </c>
      <c r="N16" s="8">
        <v>568558654</v>
      </c>
      <c r="O16" s="10">
        <f t="shared" ref="O16:O17" si="2">(N16-N15)/N15</f>
        <v>0.17514641867948516</v>
      </c>
    </row>
    <row r="17" spans="1:15" ht="15" x14ac:dyDescent="0.25">
      <c r="A17" s="1">
        <v>2023</v>
      </c>
      <c r="B17" s="7">
        <v>54613117</v>
      </c>
      <c r="C17" s="7">
        <v>53912058</v>
      </c>
      <c r="D17" s="7">
        <v>54846110</v>
      </c>
      <c r="E17" s="7">
        <v>63597721</v>
      </c>
      <c r="F17" s="7">
        <v>57710780</v>
      </c>
      <c r="G17" s="7">
        <v>53043415</v>
      </c>
      <c r="H17" s="7">
        <v>48595415</v>
      </c>
      <c r="I17" s="7">
        <v>48994931</v>
      </c>
      <c r="J17" s="8">
        <v>46195410</v>
      </c>
      <c r="K17" s="8">
        <v>49873983</v>
      </c>
      <c r="L17" s="8">
        <v>49786255</v>
      </c>
      <c r="M17" s="9">
        <v>51231431</v>
      </c>
      <c r="N17" s="8">
        <v>632400627</v>
      </c>
      <c r="O17" s="10">
        <f t="shared" si="2"/>
        <v>0.11228739999092512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1415901</v>
      </c>
      <c r="C3" s="7">
        <v>2132539</v>
      </c>
      <c r="D3" s="7">
        <v>2703964</v>
      </c>
      <c r="E3" s="7">
        <v>2620692</v>
      </c>
      <c r="F3" s="7">
        <v>1358461</v>
      </c>
      <c r="G3" s="7">
        <v>1621106</v>
      </c>
      <c r="H3" s="7">
        <v>1083534</v>
      </c>
      <c r="I3" s="7">
        <v>822391</v>
      </c>
      <c r="J3" s="8">
        <v>776040</v>
      </c>
      <c r="K3" s="8">
        <v>1433696</v>
      </c>
      <c r="L3" s="8">
        <v>1528839</v>
      </c>
      <c r="M3" s="9">
        <v>1806004</v>
      </c>
      <c r="N3" s="8">
        <v>19303167</v>
      </c>
      <c r="O3" s="10"/>
    </row>
    <row r="4" spans="1:46" ht="15" x14ac:dyDescent="0.25">
      <c r="A4" s="1">
        <v>2010</v>
      </c>
      <c r="B4" s="7">
        <v>1501804</v>
      </c>
      <c r="C4" s="7">
        <v>1832721</v>
      </c>
      <c r="D4" s="7">
        <v>2892945</v>
      </c>
      <c r="E4" s="7">
        <v>2656645</v>
      </c>
      <c r="F4" s="7">
        <v>1772818</v>
      </c>
      <c r="G4" s="7">
        <v>1311742</v>
      </c>
      <c r="H4" s="7">
        <v>999373</v>
      </c>
      <c r="I4" s="7">
        <v>1116067</v>
      </c>
      <c r="J4" s="8">
        <v>1158491</v>
      </c>
      <c r="K4" s="8">
        <v>1776386</v>
      </c>
      <c r="L4" s="8">
        <v>1528285</v>
      </c>
      <c r="M4" s="9">
        <v>1446927</v>
      </c>
      <c r="N4" s="8">
        <v>19994203</v>
      </c>
      <c r="O4" s="10">
        <f>(N4-N3)/N3</f>
        <v>3.5799099702136961E-2</v>
      </c>
    </row>
    <row r="5" spans="1:46" ht="15" x14ac:dyDescent="0.25">
      <c r="A5" s="1">
        <v>2011</v>
      </c>
      <c r="B5" s="7">
        <v>1881986</v>
      </c>
      <c r="C5" s="7">
        <v>1733418</v>
      </c>
      <c r="D5" s="7">
        <v>3512657</v>
      </c>
      <c r="E5" s="7">
        <v>3201264</v>
      </c>
      <c r="F5" s="7">
        <v>2009642</v>
      </c>
      <c r="G5" s="7">
        <v>1532640</v>
      </c>
      <c r="H5" s="7">
        <v>1261654</v>
      </c>
      <c r="I5" s="7">
        <v>1371294</v>
      </c>
      <c r="J5" s="8">
        <v>1153024</v>
      </c>
      <c r="K5" s="8">
        <v>1196196</v>
      </c>
      <c r="L5" s="8">
        <v>1651905</v>
      </c>
      <c r="M5" s="9">
        <v>1805835</v>
      </c>
      <c r="N5" s="8">
        <v>22311514</v>
      </c>
      <c r="O5" s="10">
        <f t="shared" ref="O5:O14" si="0">(N5-N4)/N4</f>
        <v>0.11589914336670484</v>
      </c>
    </row>
    <row r="6" spans="1:46" ht="15" x14ac:dyDescent="0.25">
      <c r="A6" s="1">
        <v>2012</v>
      </c>
      <c r="B6" s="7">
        <v>1790664</v>
      </c>
      <c r="C6" s="7">
        <v>2372563</v>
      </c>
      <c r="D6" s="7">
        <v>2889742</v>
      </c>
      <c r="E6" s="7">
        <v>3200624</v>
      </c>
      <c r="F6" s="7">
        <v>2071925</v>
      </c>
      <c r="G6" s="7">
        <v>1469252</v>
      </c>
      <c r="H6" s="7">
        <v>1383183</v>
      </c>
      <c r="I6" s="7">
        <v>1127391</v>
      </c>
      <c r="J6" s="8">
        <v>1093598</v>
      </c>
      <c r="K6" s="8">
        <v>1090371</v>
      </c>
      <c r="L6" s="8">
        <v>1553550</v>
      </c>
      <c r="M6" s="9">
        <v>1655624</v>
      </c>
      <c r="N6" s="8">
        <v>21698486</v>
      </c>
      <c r="O6" s="10">
        <f t="shared" si="0"/>
        <v>-2.7475858428970799E-2</v>
      </c>
    </row>
    <row r="7" spans="1:46" ht="15" x14ac:dyDescent="0.25">
      <c r="A7" s="1">
        <v>2013</v>
      </c>
      <c r="B7" s="7">
        <v>1876396</v>
      </c>
      <c r="C7" s="7">
        <v>1858526</v>
      </c>
      <c r="D7" s="7">
        <v>2601435</v>
      </c>
      <c r="E7" s="7">
        <v>2741183</v>
      </c>
      <c r="F7" s="7">
        <v>2090854</v>
      </c>
      <c r="G7" s="7">
        <v>1298587</v>
      </c>
      <c r="H7" s="7">
        <v>1485816</v>
      </c>
      <c r="I7" s="7">
        <v>1205251</v>
      </c>
      <c r="J7" s="8">
        <v>1275131</v>
      </c>
      <c r="K7" s="8">
        <v>1274497</v>
      </c>
      <c r="L7" s="8">
        <v>1442013</v>
      </c>
      <c r="M7" s="9">
        <v>1490736</v>
      </c>
      <c r="N7" s="8">
        <v>20640424</v>
      </c>
      <c r="O7" s="10">
        <f t="shared" si="0"/>
        <v>-4.8762019617405568E-2</v>
      </c>
    </row>
    <row r="8" spans="1:46" ht="15" x14ac:dyDescent="0.25">
      <c r="A8" s="1">
        <v>2014</v>
      </c>
      <c r="B8" s="7">
        <v>1574346</v>
      </c>
      <c r="C8" s="7">
        <v>1807552</v>
      </c>
      <c r="D8" s="7">
        <v>2504486</v>
      </c>
      <c r="E8" s="7">
        <v>3390126</v>
      </c>
      <c r="F8" s="7">
        <v>2063461</v>
      </c>
      <c r="G8" s="7">
        <v>1343529</v>
      </c>
      <c r="H8" s="7">
        <v>1181618</v>
      </c>
      <c r="I8" s="7">
        <v>1069745</v>
      </c>
      <c r="J8" s="8">
        <v>924504</v>
      </c>
      <c r="K8" s="8">
        <v>1274974</v>
      </c>
      <c r="L8" s="8">
        <v>1426967</v>
      </c>
      <c r="M8" s="9">
        <v>1819914</v>
      </c>
      <c r="N8" s="8">
        <v>20381225</v>
      </c>
      <c r="O8" s="10">
        <f t="shared" si="0"/>
        <v>-1.2557833114280985E-2</v>
      </c>
    </row>
    <row r="9" spans="1:46" ht="15" x14ac:dyDescent="0.25">
      <c r="A9" s="1">
        <v>2015</v>
      </c>
      <c r="B9" s="7">
        <v>1552190</v>
      </c>
      <c r="C9" s="7">
        <v>1887741</v>
      </c>
      <c r="D9" s="7">
        <v>3190576</v>
      </c>
      <c r="E9" s="7">
        <v>3954168</v>
      </c>
      <c r="F9" s="7">
        <v>1882759</v>
      </c>
      <c r="G9" s="7">
        <v>1532952</v>
      </c>
      <c r="H9" s="7">
        <v>1396022</v>
      </c>
      <c r="I9" s="7">
        <v>1154751</v>
      </c>
      <c r="J9" s="8">
        <v>1122773</v>
      </c>
      <c r="K9" s="8">
        <v>1084894</v>
      </c>
      <c r="L9" s="8">
        <v>1782705</v>
      </c>
      <c r="M9" s="9">
        <v>1723641</v>
      </c>
      <c r="N9" s="8">
        <v>22265174</v>
      </c>
      <c r="O9" s="10">
        <f t="shared" si="0"/>
        <v>9.2435513567020622E-2</v>
      </c>
    </row>
    <row r="10" spans="1:46" ht="15" x14ac:dyDescent="0.25">
      <c r="A10" s="1">
        <v>2016</v>
      </c>
      <c r="B10" s="7">
        <v>1879420</v>
      </c>
      <c r="C10" s="7">
        <v>2235854</v>
      </c>
      <c r="D10" s="7">
        <v>2930559</v>
      </c>
      <c r="E10" s="7">
        <v>2995036</v>
      </c>
      <c r="F10" s="7">
        <v>2463292</v>
      </c>
      <c r="G10" s="7">
        <v>1549300</v>
      </c>
      <c r="H10" s="7">
        <v>1312603</v>
      </c>
      <c r="I10" s="7">
        <v>1295628</v>
      </c>
      <c r="J10" s="8">
        <v>1456120</v>
      </c>
      <c r="K10" s="8">
        <v>1335165</v>
      </c>
      <c r="L10" s="8">
        <v>1857403</v>
      </c>
      <c r="M10" s="9">
        <v>2079303</v>
      </c>
      <c r="N10" s="8">
        <v>23389683</v>
      </c>
      <c r="O10" s="10">
        <f t="shared" si="0"/>
        <v>5.0505286866386043E-2</v>
      </c>
    </row>
    <row r="11" spans="1:46" ht="15" x14ac:dyDescent="0.25">
      <c r="A11" s="1">
        <v>2017</v>
      </c>
      <c r="B11" s="7">
        <v>1700803</v>
      </c>
      <c r="C11" s="7">
        <v>2505936</v>
      </c>
      <c r="D11" s="7">
        <v>2949350</v>
      </c>
      <c r="E11" s="7">
        <v>4080846</v>
      </c>
      <c r="F11" s="7">
        <v>2353260</v>
      </c>
      <c r="G11" s="7">
        <v>2002986</v>
      </c>
      <c r="H11" s="7">
        <v>1620096</v>
      </c>
      <c r="I11" s="7">
        <v>1653149</v>
      </c>
      <c r="J11" s="8">
        <v>1498106</v>
      </c>
      <c r="K11" s="8">
        <v>1477983</v>
      </c>
      <c r="L11" s="8">
        <v>2206073</v>
      </c>
      <c r="M11" s="9">
        <v>2503049</v>
      </c>
      <c r="N11" s="8">
        <v>26551639</v>
      </c>
      <c r="O11" s="10">
        <f t="shared" si="0"/>
        <v>0.13518592791531206</v>
      </c>
    </row>
    <row r="12" spans="1:46" ht="15" x14ac:dyDescent="0.25">
      <c r="A12" s="1">
        <v>2018</v>
      </c>
      <c r="B12" s="7">
        <v>2271358</v>
      </c>
      <c r="C12" s="7">
        <v>2885497</v>
      </c>
      <c r="D12" s="7">
        <v>4007323</v>
      </c>
      <c r="E12" s="7">
        <v>4468454</v>
      </c>
      <c r="F12" s="7">
        <v>3082288</v>
      </c>
      <c r="G12" s="7">
        <v>1929350</v>
      </c>
      <c r="H12" s="7">
        <v>2036279</v>
      </c>
      <c r="I12" s="7">
        <v>2014669</v>
      </c>
      <c r="J12" s="8">
        <v>1682849</v>
      </c>
      <c r="K12" s="8">
        <v>2023460</v>
      </c>
      <c r="L12" s="8">
        <v>2431066</v>
      </c>
      <c r="M12" s="9">
        <v>2514131</v>
      </c>
      <c r="N12" s="8">
        <v>31346724</v>
      </c>
      <c r="O12" s="10">
        <f t="shared" si="0"/>
        <v>0.18059468946530946</v>
      </c>
    </row>
    <row r="13" spans="1:46" ht="15" x14ac:dyDescent="0.25">
      <c r="A13" s="1">
        <v>2019</v>
      </c>
      <c r="B13" s="7">
        <v>2776689</v>
      </c>
      <c r="C13" s="7">
        <v>3506964</v>
      </c>
      <c r="D13" s="7">
        <v>3951904</v>
      </c>
      <c r="E13" s="7">
        <v>4917326</v>
      </c>
      <c r="F13" s="7">
        <v>3018391</v>
      </c>
      <c r="G13" s="7">
        <v>2272739</v>
      </c>
      <c r="H13" s="7">
        <v>2213102</v>
      </c>
      <c r="I13" s="7">
        <v>2026663</v>
      </c>
      <c r="J13" s="8">
        <v>1760037</v>
      </c>
      <c r="K13" s="8">
        <v>1991215</v>
      </c>
      <c r="L13" s="8">
        <v>2655202</v>
      </c>
      <c r="M13" s="9">
        <v>2811586</v>
      </c>
      <c r="N13" s="8">
        <v>33901817</v>
      </c>
      <c r="O13" s="10">
        <f t="shared" si="0"/>
        <v>8.1510686730772886E-2</v>
      </c>
    </row>
    <row r="14" spans="1:46" ht="15" x14ac:dyDescent="0.25">
      <c r="A14" s="1">
        <v>2020</v>
      </c>
      <c r="B14" s="7">
        <v>2912223</v>
      </c>
      <c r="C14" s="7">
        <v>3613700</v>
      </c>
      <c r="D14" s="7">
        <v>4491609</v>
      </c>
      <c r="E14" s="7">
        <v>3049732</v>
      </c>
      <c r="F14" s="7">
        <v>979695</v>
      </c>
      <c r="G14" s="7">
        <v>1284456</v>
      </c>
      <c r="H14" s="7">
        <v>2479698</v>
      </c>
      <c r="I14" s="7">
        <v>2530746</v>
      </c>
      <c r="J14" s="8">
        <v>2184876</v>
      </c>
      <c r="K14" s="8">
        <v>2887156</v>
      </c>
      <c r="L14" s="8">
        <v>2662555</v>
      </c>
      <c r="M14" s="9">
        <v>2676709</v>
      </c>
      <c r="N14" s="8">
        <v>31753154</v>
      </c>
      <c r="O14" s="10">
        <f t="shared" si="0"/>
        <v>-6.337899234132495E-2</v>
      </c>
    </row>
    <row r="15" spans="1:46" ht="15" x14ac:dyDescent="0.25">
      <c r="A15" s="1">
        <v>2021</v>
      </c>
      <c r="B15" s="7">
        <v>2834756</v>
      </c>
      <c r="C15" s="7">
        <v>3182399</v>
      </c>
      <c r="D15" s="7">
        <v>3403497</v>
      </c>
      <c r="E15" s="7">
        <v>5202228</v>
      </c>
      <c r="F15" s="7">
        <v>3164308</v>
      </c>
      <c r="G15" s="7">
        <v>3544306</v>
      </c>
      <c r="H15" s="7">
        <v>3859299</v>
      </c>
      <c r="I15" s="7">
        <v>3134861</v>
      </c>
      <c r="J15" s="8">
        <v>2680942</v>
      </c>
      <c r="K15" s="8">
        <v>3091985</v>
      </c>
      <c r="L15" s="8">
        <v>4291189</v>
      </c>
      <c r="M15" s="9">
        <v>4441059</v>
      </c>
      <c r="N15" s="8">
        <v>42830829</v>
      </c>
      <c r="O15" s="10">
        <f t="shared" ref="O15" si="1">(N15-N14)/N14</f>
        <v>0.34886849350461374</v>
      </c>
    </row>
    <row r="16" spans="1:46" ht="15" x14ac:dyDescent="0.25">
      <c r="A16" s="1">
        <v>2022</v>
      </c>
      <c r="B16" s="7">
        <v>4573880</v>
      </c>
      <c r="C16" s="7">
        <v>4590079</v>
      </c>
      <c r="D16" s="7">
        <v>6291045</v>
      </c>
      <c r="E16" s="7">
        <v>7417245</v>
      </c>
      <c r="F16" s="7">
        <v>5050112</v>
      </c>
      <c r="G16" s="7">
        <v>4208785</v>
      </c>
      <c r="H16" s="7">
        <v>3553756</v>
      </c>
      <c r="I16" s="7">
        <v>4546110</v>
      </c>
      <c r="J16" s="8">
        <v>3591776</v>
      </c>
      <c r="K16" s="8">
        <v>3816962</v>
      </c>
      <c r="L16" s="8">
        <v>4164467</v>
      </c>
      <c r="M16" s="9">
        <v>5503729</v>
      </c>
      <c r="N16" s="8">
        <v>57307945</v>
      </c>
      <c r="O16" s="10">
        <f t="shared" ref="O16" si="2">(N16-N15)/N15</f>
        <v>0.33800690619366719</v>
      </c>
    </row>
    <row r="17" spans="1:15" ht="15" x14ac:dyDescent="0.25">
      <c r="A17" s="1">
        <v>2023</v>
      </c>
      <c r="B17" s="7">
        <v>6479440</v>
      </c>
      <c r="C17" s="7">
        <v>5199680</v>
      </c>
      <c r="D17" s="7">
        <v>6950949</v>
      </c>
      <c r="E17" s="7">
        <v>7285417</v>
      </c>
      <c r="F17" s="7">
        <v>5336853</v>
      </c>
      <c r="G17" s="7">
        <v>3876375</v>
      </c>
      <c r="H17" s="7">
        <v>2878675</v>
      </c>
      <c r="I17" s="7">
        <v>4065423</v>
      </c>
      <c r="J17" s="8">
        <v>2643483</v>
      </c>
      <c r="K17" s="8">
        <v>4698851</v>
      </c>
      <c r="L17" s="8">
        <v>5106390</v>
      </c>
      <c r="M17" s="9">
        <v>4701453</v>
      </c>
      <c r="N17" s="8">
        <v>59222987</v>
      </c>
      <c r="O17" s="10">
        <f t="shared" ref="O17" si="3">(N17-N16)/N16</f>
        <v>3.3416692921025171E-2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