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rizona\"/>
    </mc:Choice>
  </mc:AlternateContent>
  <xr:revisionPtr revIDLastSave="0" documentId="13_ncr:1_{D97C53AF-4FD6-41FD-B86E-DB3B2B86DAC7}" xr6:coauthVersionLast="47" xr6:coauthVersionMax="47" xr10:uidLastSave="{00000000-0000-0000-0000-000000000000}"/>
  <bookViews>
    <workbookView xWindow="360" yWindow="150" windowWidth="10470" windowHeight="15315" xr2:uid="{00000000-000D-0000-FFFF-FFFF00000000}"/>
  </bookViews>
  <sheets>
    <sheet name="2024" sheetId="19" r:id="rId1"/>
    <sheet name="2023" sheetId="18" r:id="rId2"/>
    <sheet name="2022" sheetId="16" r:id="rId3"/>
    <sheet name="2021" sheetId="17" r:id="rId4"/>
    <sheet name="2020" sheetId="1" r:id="rId5"/>
    <sheet name="2019" sheetId="2" r:id="rId6"/>
    <sheet name="2018" sheetId="3" r:id="rId7"/>
    <sheet name="2017" sheetId="4" r:id="rId8"/>
    <sheet name="2016" sheetId="5" r:id="rId9"/>
    <sheet name="2015" sheetId="6" r:id="rId10"/>
    <sheet name="2014" sheetId="7" r:id="rId11"/>
    <sheet name="2013" sheetId="8" r:id="rId12"/>
    <sheet name="2012" sheetId="9" r:id="rId13"/>
    <sheet name="2011" sheetId="10" r:id="rId14"/>
    <sheet name="2010" sheetId="11" r:id="rId15"/>
    <sheet name="2009" sheetId="12" r:id="rId16"/>
    <sheet name="2008" sheetId="13" r:id="rId17"/>
    <sheet name="2007" sheetId="14" r:id="rId18"/>
    <sheet name="2006" sheetId="15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9" l="1"/>
  <c r="C12" i="19"/>
  <c r="C21" i="18"/>
  <c r="C12" i="18"/>
  <c r="C21" i="17"/>
  <c r="C12" i="17"/>
  <c r="C21" i="16"/>
  <c r="C12" i="16"/>
  <c r="C22" i="7"/>
  <c r="C21" i="3"/>
  <c r="C12" i="3"/>
  <c r="C21" i="4"/>
  <c r="C12" i="4"/>
  <c r="C21" i="5"/>
  <c r="C12" i="5"/>
  <c r="C21" i="6"/>
  <c r="C12" i="6"/>
  <c r="C12" i="7"/>
  <c r="C21" i="8"/>
  <c r="C12" i="8"/>
  <c r="C21" i="9"/>
  <c r="C12" i="9"/>
  <c r="C21" i="10"/>
  <c r="C12" i="10"/>
  <c r="C21" i="11"/>
  <c r="C12" i="11"/>
  <c r="C21" i="12"/>
  <c r="C12" i="12"/>
  <c r="C21" i="13"/>
  <c r="C12" i="13"/>
  <c r="C21" i="14"/>
  <c r="C12" i="14"/>
  <c r="C21" i="15"/>
  <c r="C12" i="15"/>
  <c r="C21" i="2"/>
  <c r="C12" i="2"/>
  <c r="C22" i="19" l="1"/>
  <c r="C22" i="18"/>
  <c r="C22" i="17"/>
  <c r="C22" i="16"/>
  <c r="C22" i="6"/>
  <c r="C22" i="5"/>
  <c r="C22" i="9"/>
  <c r="C22" i="8"/>
  <c r="C22" i="2"/>
  <c r="C22" i="3"/>
  <c r="C22" i="4"/>
  <c r="C22" i="10"/>
  <c r="C22" i="11"/>
  <c r="C22" i="12"/>
  <c r="C22" i="13"/>
  <c r="C22" i="14"/>
  <c r="C22" i="15"/>
  <c r="C21" i="1"/>
  <c r="C12" i="1"/>
  <c r="C22" i="1" l="1"/>
</calcChain>
</file>

<file path=xl/sharedStrings.xml><?xml version="1.0" encoding="utf-8"?>
<sst xmlns="http://schemas.openxmlformats.org/spreadsheetml/2006/main" count="799" uniqueCount="71">
  <si>
    <t>Douglas - Arizona</t>
  </si>
  <si>
    <t>Export</t>
  </si>
  <si>
    <t>Lukeville - Arizona</t>
  </si>
  <si>
    <t>Naco - Arizona</t>
  </si>
  <si>
    <t>Nogales - Arizona</t>
  </si>
  <si>
    <t>Nogales Customs District n.e.c.</t>
  </si>
  <si>
    <t>San Luis - Arizona</t>
  </si>
  <si>
    <t xml:space="preserve">Sasabe - Arizona </t>
  </si>
  <si>
    <t>Phoenix - Arizona</t>
  </si>
  <si>
    <t>Tucson - Arizona</t>
  </si>
  <si>
    <t>Import</t>
  </si>
  <si>
    <t>Douglas - Arizona</t>
  </si>
  <si>
    <t>Export</t>
  </si>
  <si>
    <t>Lukeville - Arizona</t>
  </si>
  <si>
    <t>Export</t>
  </si>
  <si>
    <t>Naco - Arizona</t>
  </si>
  <si>
    <t>Export</t>
  </si>
  <si>
    <t>Nogales - Arizona</t>
  </si>
  <si>
    <t>Export</t>
  </si>
  <si>
    <t>Nogales Customs District n.e.c.</t>
  </si>
  <si>
    <t>Export</t>
  </si>
  <si>
    <t>San Luis - Arizona</t>
  </si>
  <si>
    <t>Export</t>
  </si>
  <si>
    <t xml:space="preserve">Sasabe - Arizona </t>
  </si>
  <si>
    <t>Export</t>
  </si>
  <si>
    <t>Phoenix - Arizona</t>
  </si>
  <si>
    <t>Export</t>
  </si>
  <si>
    <t>Tucson - Arizona</t>
  </si>
  <si>
    <t>Export</t>
  </si>
  <si>
    <t>Douglas - Arizona</t>
  </si>
  <si>
    <t>Import</t>
  </si>
  <si>
    <t>Lukeville - Arizona</t>
  </si>
  <si>
    <t>Import</t>
  </si>
  <si>
    <t>Naco - Arizona</t>
  </si>
  <si>
    <t>Import</t>
  </si>
  <si>
    <t>Nogales - Arizona</t>
  </si>
  <si>
    <t>Import</t>
  </si>
  <si>
    <t>Nogales Customs District n.e.c.</t>
  </si>
  <si>
    <t>Import</t>
  </si>
  <si>
    <t>San Luis - Arizona</t>
  </si>
  <si>
    <t>Import</t>
  </si>
  <si>
    <t>Phoenix - Arizona</t>
  </si>
  <si>
    <t>Import</t>
  </si>
  <si>
    <t>Tucson - Arizona</t>
  </si>
  <si>
    <t>Import</t>
  </si>
  <si>
    <t>Shipment Value (in U.S. $)</t>
  </si>
  <si>
    <t>Trade Type</t>
  </si>
  <si>
    <t>Port Name</t>
  </si>
  <si>
    <t>TOTAL  EXPORTS</t>
  </si>
  <si>
    <t>TOTAL IMPORTS</t>
  </si>
  <si>
    <t>TOTAL TRADE</t>
  </si>
  <si>
    <t>Source: U.S. Department of Transportation, Bureau of Transportation Statistics (BTS) and US Economic Research</t>
  </si>
  <si>
    <t>International Trade through Arizona's Ports of Entry (2021)</t>
  </si>
  <si>
    <t>International Trade through Arizona's Ports of Entry (2006)</t>
  </si>
  <si>
    <t>International Trade through Arizona's Ports of Entry (2007)</t>
  </si>
  <si>
    <t>International Trade through Arizona's Ports of Entry (2008)</t>
  </si>
  <si>
    <t>International Trade through Arizona's Ports of Entry (2009)</t>
  </si>
  <si>
    <t>International Trade through Arizona's Ports of Entry (2010)</t>
  </si>
  <si>
    <t>International Trade through Arizona's Ports of Entry (2011)</t>
  </si>
  <si>
    <t>International Trade through Arizona's Ports of Entry (2012)</t>
  </si>
  <si>
    <t>International Trade through Arizona's Ports of Entry (2013)</t>
  </si>
  <si>
    <t>International Trade through Arizona's Ports of Entry (2014)</t>
  </si>
  <si>
    <t>International Trade through Arizona's Ports of Entry (2015)</t>
  </si>
  <si>
    <t>International Trade through Arizona's Ports of Entry (2016)</t>
  </si>
  <si>
    <t>International Trade through Arizona's Ports of Entry (2017)</t>
  </si>
  <si>
    <t>International Trade through Arizona's Ports of Entry (2018)</t>
  </si>
  <si>
    <t>International Trade through Arizona's Ports of Entry (2019)</t>
  </si>
  <si>
    <t>International Trade through Arizona's Ports of Entry (2020)</t>
  </si>
  <si>
    <t>International Trade through Arizona's Ports of Entry (2022)</t>
  </si>
  <si>
    <t>International Trade through Arizona's Ports of Entry (2023)</t>
  </si>
  <si>
    <t>International Trade through Arizona's Ports of Entry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</si>
</sst>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0" xfId="0" applyFont="1" applyFill="1"/>
    <xf numFmtId="0" fontId="3" fillId="3" borderId="3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left" vertical="top"/>
    </xf>
    <xf numFmtId="3" fontId="1" fillId="3" borderId="4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3" fontId="2" fillId="3" borderId="4" xfId="0" applyNumberFormat="1" applyFont="1" applyFill="1" applyBorder="1" applyAlignment="1">
      <alignment vertical="center"/>
    </xf>
    <xf numFmtId="0" fontId="4" fillId="2" borderId="0" xfId="0" applyFont="1" applyFill="1" applyAlignment="1">
      <alignment horizontal="center"/>
    </xf>
    <xf numFmtId="0" fontId="1" fillId="3" borderId="0" xfId="0" applyFont="1" applyFill="1" applyAlignment="1">
      <alignment wrapText="1"/>
    </xf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EE10-F9C6-4276-89BC-FCBE458DAF41}">
  <dimension ref="A1:C24"/>
  <sheetViews>
    <sheetView tabSelected="1" zoomScaleNormal="100"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70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741210121</v>
      </c>
    </row>
    <row r="4" spans="1:3" x14ac:dyDescent="0.25">
      <c r="A4" s="4" t="s">
        <v>1</v>
      </c>
      <c r="B4" s="4" t="s">
        <v>2</v>
      </c>
      <c r="C4" s="5">
        <v>2952079</v>
      </c>
    </row>
    <row r="5" spans="1:3" x14ac:dyDescent="0.25">
      <c r="A5" s="4" t="s">
        <v>1</v>
      </c>
      <c r="B5" s="4" t="s">
        <v>3</v>
      </c>
      <c r="C5" s="5">
        <v>67228186</v>
      </c>
    </row>
    <row r="6" spans="1:3" x14ac:dyDescent="0.25">
      <c r="A6" s="4" t="s">
        <v>1</v>
      </c>
      <c r="B6" s="4" t="s">
        <v>4</v>
      </c>
      <c r="C6" s="5">
        <v>10810177659</v>
      </c>
    </row>
    <row r="7" spans="1:3" x14ac:dyDescent="0.25">
      <c r="A7" s="4" t="s">
        <v>1</v>
      </c>
      <c r="B7" s="4" t="s">
        <v>5</v>
      </c>
      <c r="C7" s="5">
        <v>63316894</v>
      </c>
    </row>
    <row r="8" spans="1:3" x14ac:dyDescent="0.25">
      <c r="A8" s="4" t="s">
        <v>1</v>
      </c>
      <c r="B8" s="4" t="s">
        <v>6</v>
      </c>
      <c r="C8" s="5">
        <v>696880288</v>
      </c>
    </row>
    <row r="9" spans="1:3" x14ac:dyDescent="0.25">
      <c r="A9" s="4" t="s">
        <v>1</v>
      </c>
      <c r="B9" s="4" t="s">
        <v>7</v>
      </c>
      <c r="C9" s="5">
        <v>82783</v>
      </c>
    </row>
    <row r="10" spans="1:3" x14ac:dyDescent="0.25">
      <c r="A10" s="4" t="s">
        <v>1</v>
      </c>
      <c r="B10" s="4" t="s">
        <v>8</v>
      </c>
      <c r="C10" s="5">
        <v>22071694</v>
      </c>
    </row>
    <row r="11" spans="1:3" x14ac:dyDescent="0.25">
      <c r="A11" s="4" t="s">
        <v>1</v>
      </c>
      <c r="B11" s="4" t="s">
        <v>9</v>
      </c>
      <c r="C11" s="5">
        <v>34019558</v>
      </c>
    </row>
    <row r="12" spans="1:3" x14ac:dyDescent="0.25">
      <c r="A12" s="6"/>
      <c r="B12" s="7" t="s">
        <v>48</v>
      </c>
      <c r="C12" s="8">
        <f>SUM(C3:C11)</f>
        <v>12437939262</v>
      </c>
    </row>
    <row r="13" spans="1:3" x14ac:dyDescent="0.25">
      <c r="A13" s="4" t="s">
        <v>10</v>
      </c>
      <c r="B13" s="4" t="s">
        <v>0</v>
      </c>
      <c r="C13" s="5">
        <v>1410345489</v>
      </c>
    </row>
    <row r="14" spans="1:3" x14ac:dyDescent="0.25">
      <c r="A14" s="4" t="s">
        <v>10</v>
      </c>
      <c r="B14" s="4" t="s">
        <v>2</v>
      </c>
      <c r="C14" s="5">
        <v>2505499</v>
      </c>
    </row>
    <row r="15" spans="1:3" x14ac:dyDescent="0.25">
      <c r="A15" s="4" t="s">
        <v>10</v>
      </c>
      <c r="B15" s="4" t="s">
        <v>3</v>
      </c>
      <c r="C15" s="5">
        <v>24399495</v>
      </c>
    </row>
    <row r="16" spans="1:3" x14ac:dyDescent="0.25">
      <c r="A16" s="4" t="s">
        <v>10</v>
      </c>
      <c r="B16" s="4" t="s">
        <v>4</v>
      </c>
      <c r="C16" s="5">
        <v>23290931485</v>
      </c>
    </row>
    <row r="17" spans="1:3" x14ac:dyDescent="0.25">
      <c r="A17" s="4" t="s">
        <v>10</v>
      </c>
      <c r="B17" s="4" t="s">
        <v>5</v>
      </c>
      <c r="C17" s="5">
        <v>333517315</v>
      </c>
    </row>
    <row r="18" spans="1:3" x14ac:dyDescent="0.25">
      <c r="A18" s="4" t="s">
        <v>10</v>
      </c>
      <c r="B18" s="4" t="s">
        <v>6</v>
      </c>
      <c r="C18" s="5">
        <v>1027551847</v>
      </c>
    </row>
    <row r="19" spans="1:3" x14ac:dyDescent="0.25">
      <c r="A19" s="4" t="s">
        <v>10</v>
      </c>
      <c r="B19" s="4" t="s">
        <v>8</v>
      </c>
      <c r="C19" s="5">
        <v>189414991</v>
      </c>
    </row>
    <row r="20" spans="1:3" x14ac:dyDescent="0.25">
      <c r="A20" s="4" t="s">
        <v>10</v>
      </c>
      <c r="B20" s="4" t="s">
        <v>9</v>
      </c>
      <c r="C20" s="5">
        <v>24752872</v>
      </c>
    </row>
    <row r="21" spans="1:3" x14ac:dyDescent="0.25">
      <c r="B21" s="7" t="s">
        <v>49</v>
      </c>
      <c r="C21" s="8">
        <f>SUM(C13:C20)</f>
        <v>26303418993</v>
      </c>
    </row>
    <row r="22" spans="1:3" x14ac:dyDescent="0.25">
      <c r="B22" s="7" t="s">
        <v>50</v>
      </c>
      <c r="C22" s="8">
        <f>SUM(C21,C12)</f>
        <v>38741358255</v>
      </c>
    </row>
    <row r="23" spans="1:3" x14ac:dyDescent="0.25"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EAC48-37C2-4DFB-896D-0865543D21C2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62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1013887548</v>
      </c>
    </row>
    <row r="4" spans="1:3" x14ac:dyDescent="0.25">
      <c r="A4" s="4" t="s">
        <v>1</v>
      </c>
      <c r="B4" s="4" t="s">
        <v>2</v>
      </c>
      <c r="C4" s="5">
        <v>1869766</v>
      </c>
    </row>
    <row r="5" spans="1:3" x14ac:dyDescent="0.25">
      <c r="A5" s="4" t="s">
        <v>1</v>
      </c>
      <c r="B5" s="4" t="s">
        <v>3</v>
      </c>
      <c r="C5" s="5">
        <v>105436790</v>
      </c>
    </row>
    <row r="6" spans="1:3" x14ac:dyDescent="0.25">
      <c r="A6" s="4" t="s">
        <v>1</v>
      </c>
      <c r="B6" s="4" t="s">
        <v>4</v>
      </c>
      <c r="C6" s="5">
        <v>11493487182</v>
      </c>
    </row>
    <row r="7" spans="1:3" x14ac:dyDescent="0.25">
      <c r="A7" s="4" t="s">
        <v>1</v>
      </c>
      <c r="B7" s="4" t="s">
        <v>5</v>
      </c>
      <c r="C7" s="5">
        <v>126405606</v>
      </c>
    </row>
    <row r="8" spans="1:3" x14ac:dyDescent="0.25">
      <c r="A8" s="4" t="s">
        <v>1</v>
      </c>
      <c r="B8" s="4" t="s">
        <v>6</v>
      </c>
      <c r="C8" s="5">
        <v>758909640</v>
      </c>
    </row>
    <row r="9" spans="1:3" x14ac:dyDescent="0.25">
      <c r="A9" s="4" t="s">
        <v>1</v>
      </c>
      <c r="B9" s="4" t="s">
        <v>7</v>
      </c>
      <c r="C9" s="5">
        <v>1894692</v>
      </c>
    </row>
    <row r="10" spans="1:3" x14ac:dyDescent="0.25">
      <c r="A10" s="4" t="s">
        <v>1</v>
      </c>
      <c r="B10" s="4" t="s">
        <v>8</v>
      </c>
      <c r="C10" s="5">
        <v>30580576</v>
      </c>
    </row>
    <row r="11" spans="1:3" x14ac:dyDescent="0.25">
      <c r="A11" s="4" t="s">
        <v>1</v>
      </c>
      <c r="B11" s="4" t="s">
        <v>9</v>
      </c>
      <c r="C11" s="5">
        <v>11292823</v>
      </c>
    </row>
    <row r="12" spans="1:3" x14ac:dyDescent="0.25">
      <c r="A12" s="6"/>
      <c r="B12" s="7" t="s">
        <v>48</v>
      </c>
      <c r="C12" s="8">
        <f>SUM(C3:C11)</f>
        <v>13543764623</v>
      </c>
    </row>
    <row r="13" spans="1:3" x14ac:dyDescent="0.25">
      <c r="A13" s="4" t="s">
        <v>10</v>
      </c>
      <c r="B13" s="4" t="s">
        <v>0</v>
      </c>
      <c r="C13" s="5">
        <v>1102846668</v>
      </c>
    </row>
    <row r="14" spans="1:3" x14ac:dyDescent="0.25">
      <c r="A14" s="4" t="s">
        <v>10</v>
      </c>
      <c r="B14" s="4" t="s">
        <v>2</v>
      </c>
      <c r="C14" s="5">
        <v>467616</v>
      </c>
    </row>
    <row r="15" spans="1:3" x14ac:dyDescent="0.25">
      <c r="A15" s="4" t="s">
        <v>10</v>
      </c>
      <c r="B15" s="4" t="s">
        <v>3</v>
      </c>
      <c r="C15" s="5">
        <v>10401669</v>
      </c>
    </row>
    <row r="16" spans="1:3" x14ac:dyDescent="0.25">
      <c r="A16" s="4" t="s">
        <v>10</v>
      </c>
      <c r="B16" s="4" t="s">
        <v>4</v>
      </c>
      <c r="C16" s="5">
        <v>15823063871</v>
      </c>
    </row>
    <row r="17" spans="1:3" x14ac:dyDescent="0.25">
      <c r="A17" s="4" t="s">
        <v>10</v>
      </c>
      <c r="B17" s="4" t="s">
        <v>5</v>
      </c>
      <c r="C17" s="5">
        <v>210601719</v>
      </c>
    </row>
    <row r="18" spans="1:3" x14ac:dyDescent="0.25">
      <c r="A18" s="4" t="s">
        <v>10</v>
      </c>
      <c r="B18" s="4" t="s">
        <v>6</v>
      </c>
      <c r="C18" s="5">
        <v>924179696</v>
      </c>
    </row>
    <row r="19" spans="1:3" x14ac:dyDescent="0.25">
      <c r="A19" s="4" t="s">
        <v>10</v>
      </c>
      <c r="B19" s="4" t="s">
        <v>8</v>
      </c>
      <c r="C19" s="5">
        <v>275129945</v>
      </c>
    </row>
    <row r="20" spans="1:3" x14ac:dyDescent="0.25">
      <c r="A20" s="4" t="s">
        <v>10</v>
      </c>
      <c r="B20" s="4" t="s">
        <v>9</v>
      </c>
      <c r="C20" s="5">
        <v>10548325</v>
      </c>
    </row>
    <row r="21" spans="1:3" x14ac:dyDescent="0.25">
      <c r="A21" s="6"/>
      <c r="B21" s="7" t="s">
        <v>49</v>
      </c>
      <c r="C21" s="8">
        <f>SUM(C13:C20)</f>
        <v>18357239509</v>
      </c>
    </row>
    <row r="22" spans="1:3" x14ac:dyDescent="0.25">
      <c r="A22" s="6"/>
      <c r="B22" s="7" t="s">
        <v>50</v>
      </c>
      <c r="C22" s="8">
        <f>SUM(C21,C12)</f>
        <v>31901004132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F20F6-F3F8-4032-8D96-0A7B81E6F4C4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61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1239621435</v>
      </c>
    </row>
    <row r="4" spans="1:3" x14ac:dyDescent="0.25">
      <c r="A4" s="4" t="s">
        <v>1</v>
      </c>
      <c r="B4" s="4" t="s">
        <v>2</v>
      </c>
      <c r="C4" s="5">
        <v>2938795</v>
      </c>
    </row>
    <row r="5" spans="1:3" x14ac:dyDescent="0.25">
      <c r="A5" s="4" t="s">
        <v>1</v>
      </c>
      <c r="B5" s="4" t="s">
        <v>3</v>
      </c>
      <c r="C5" s="5">
        <v>101067643</v>
      </c>
    </row>
    <row r="6" spans="1:3" x14ac:dyDescent="0.25">
      <c r="A6" s="4" t="s">
        <v>1</v>
      </c>
      <c r="B6" s="4" t="s">
        <v>4</v>
      </c>
      <c r="C6" s="5">
        <v>10591302296</v>
      </c>
    </row>
    <row r="7" spans="1:3" x14ac:dyDescent="0.25">
      <c r="A7" s="4" t="s">
        <v>1</v>
      </c>
      <c r="B7" s="4" t="s">
        <v>5</v>
      </c>
      <c r="C7" s="5">
        <v>19288845</v>
      </c>
    </row>
    <row r="8" spans="1:3" x14ac:dyDescent="0.25">
      <c r="A8" s="4" t="s">
        <v>1</v>
      </c>
      <c r="B8" s="4" t="s">
        <v>6</v>
      </c>
      <c r="C8" s="5">
        <v>707832079</v>
      </c>
    </row>
    <row r="9" spans="1:3" x14ac:dyDescent="0.25">
      <c r="A9" s="4" t="s">
        <v>1</v>
      </c>
      <c r="B9" s="4" t="s">
        <v>7</v>
      </c>
      <c r="C9" s="5">
        <v>884713</v>
      </c>
    </row>
    <row r="10" spans="1:3" x14ac:dyDescent="0.25">
      <c r="A10" s="4" t="s">
        <v>1</v>
      </c>
      <c r="B10" s="4" t="s">
        <v>8</v>
      </c>
      <c r="C10" s="5">
        <v>39625333</v>
      </c>
    </row>
    <row r="11" spans="1:3" x14ac:dyDescent="0.25">
      <c r="A11" s="4" t="s">
        <v>1</v>
      </c>
      <c r="B11" s="4" t="s">
        <v>9</v>
      </c>
      <c r="C11" s="5">
        <v>3329628</v>
      </c>
    </row>
    <row r="12" spans="1:3" x14ac:dyDescent="0.25">
      <c r="A12" s="6"/>
      <c r="B12" s="7" t="s">
        <v>48</v>
      </c>
      <c r="C12" s="8">
        <f>SUM(C3:C11)</f>
        <v>12705890767</v>
      </c>
    </row>
    <row r="13" spans="1:3" x14ac:dyDescent="0.25">
      <c r="A13" s="4" t="s">
        <v>10</v>
      </c>
      <c r="B13" s="4" t="s">
        <v>0</v>
      </c>
      <c r="C13" s="5">
        <v>1017166191</v>
      </c>
    </row>
    <row r="14" spans="1:3" x14ac:dyDescent="0.25">
      <c r="A14" s="4" t="s">
        <v>10</v>
      </c>
      <c r="B14" s="4" t="s">
        <v>2</v>
      </c>
      <c r="C14" s="5">
        <v>429013</v>
      </c>
    </row>
    <row r="15" spans="1:3" x14ac:dyDescent="0.25">
      <c r="A15" s="4" t="s">
        <v>10</v>
      </c>
      <c r="B15" s="4" t="s">
        <v>3</v>
      </c>
      <c r="C15" s="5">
        <v>18325200</v>
      </c>
    </row>
    <row r="16" spans="1:3" x14ac:dyDescent="0.25">
      <c r="A16" s="4" t="s">
        <v>10</v>
      </c>
      <c r="B16" s="4" t="s">
        <v>4</v>
      </c>
      <c r="C16" s="5">
        <v>15807874436</v>
      </c>
    </row>
    <row r="17" spans="1:3" x14ac:dyDescent="0.25">
      <c r="A17" s="4" t="s">
        <v>10</v>
      </c>
      <c r="B17" s="4" t="s">
        <v>5</v>
      </c>
      <c r="C17" s="5">
        <v>336627943</v>
      </c>
    </row>
    <row r="18" spans="1:3" x14ac:dyDescent="0.25">
      <c r="A18" s="4" t="s">
        <v>10</v>
      </c>
      <c r="B18" s="4" t="s">
        <v>6</v>
      </c>
      <c r="C18" s="5">
        <v>899012371</v>
      </c>
    </row>
    <row r="19" spans="1:3" x14ac:dyDescent="0.25">
      <c r="A19" s="4" t="s">
        <v>10</v>
      </c>
      <c r="B19" s="4" t="s">
        <v>7</v>
      </c>
      <c r="C19" s="5">
        <v>485758</v>
      </c>
    </row>
    <row r="20" spans="1:3" x14ac:dyDescent="0.25">
      <c r="A20" s="4" t="s">
        <v>10</v>
      </c>
      <c r="B20" s="4" t="s">
        <v>8</v>
      </c>
      <c r="C20" s="5">
        <v>36482577</v>
      </c>
    </row>
    <row r="21" spans="1:3" x14ac:dyDescent="0.25">
      <c r="A21" s="4" t="s">
        <v>10</v>
      </c>
      <c r="B21" s="4" t="s">
        <v>9</v>
      </c>
      <c r="C21" s="5">
        <v>120636121</v>
      </c>
    </row>
    <row r="22" spans="1:3" x14ac:dyDescent="0.25">
      <c r="A22" s="6"/>
      <c r="B22" s="7" t="s">
        <v>49</v>
      </c>
      <c r="C22" s="8">
        <f>SUM(C13:C21)</f>
        <v>18237039610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811A4-536C-461B-BD2C-2D6EFF7B32B6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60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1379382857</v>
      </c>
    </row>
    <row r="4" spans="1:3" x14ac:dyDescent="0.25">
      <c r="A4" s="4" t="s">
        <v>1</v>
      </c>
      <c r="B4" s="4" t="s">
        <v>2</v>
      </c>
      <c r="C4" s="5">
        <v>3990013</v>
      </c>
    </row>
    <row r="5" spans="1:3" x14ac:dyDescent="0.25">
      <c r="A5" s="4" t="s">
        <v>1</v>
      </c>
      <c r="B5" s="4" t="s">
        <v>3</v>
      </c>
      <c r="C5" s="5">
        <v>119145333</v>
      </c>
    </row>
    <row r="6" spans="1:3" x14ac:dyDescent="0.25">
      <c r="A6" s="4" t="s">
        <v>1</v>
      </c>
      <c r="B6" s="4" t="s">
        <v>4</v>
      </c>
      <c r="C6" s="5">
        <v>10290446252</v>
      </c>
    </row>
    <row r="7" spans="1:3" x14ac:dyDescent="0.25">
      <c r="A7" s="4" t="s">
        <v>1</v>
      </c>
      <c r="B7" s="4" t="s">
        <v>5</v>
      </c>
      <c r="C7" s="5">
        <v>26454876</v>
      </c>
    </row>
    <row r="8" spans="1:3" x14ac:dyDescent="0.25">
      <c r="A8" s="4" t="s">
        <v>1</v>
      </c>
      <c r="B8" s="4" t="s">
        <v>6</v>
      </c>
      <c r="C8" s="5">
        <v>652662041</v>
      </c>
    </row>
    <row r="9" spans="1:3" x14ac:dyDescent="0.25">
      <c r="A9" s="4" t="s">
        <v>1</v>
      </c>
      <c r="B9" s="4" t="s">
        <v>7</v>
      </c>
      <c r="C9" s="5">
        <v>1470668</v>
      </c>
    </row>
    <row r="10" spans="1:3" x14ac:dyDescent="0.25">
      <c r="A10" s="4" t="s">
        <v>1</v>
      </c>
      <c r="B10" s="4" t="s">
        <v>8</v>
      </c>
      <c r="C10" s="5">
        <v>18268996</v>
      </c>
    </row>
    <row r="11" spans="1:3" x14ac:dyDescent="0.25">
      <c r="A11" s="4" t="s">
        <v>1</v>
      </c>
      <c r="B11" s="4" t="s">
        <v>9</v>
      </c>
      <c r="C11" s="5">
        <v>10649414</v>
      </c>
    </row>
    <row r="12" spans="1:3" x14ac:dyDescent="0.25">
      <c r="A12" s="6"/>
      <c r="B12" s="7" t="s">
        <v>48</v>
      </c>
      <c r="C12" s="8">
        <f>SUM(C3:C11)</f>
        <v>12502470450</v>
      </c>
    </row>
    <row r="13" spans="1:3" x14ac:dyDescent="0.25">
      <c r="A13" s="4" t="s">
        <v>10</v>
      </c>
      <c r="B13" s="4" t="s">
        <v>0</v>
      </c>
      <c r="C13" s="5">
        <v>997976960</v>
      </c>
    </row>
    <row r="14" spans="1:3" x14ac:dyDescent="0.25">
      <c r="A14" s="4" t="s">
        <v>10</v>
      </c>
      <c r="B14" s="4" t="s">
        <v>2</v>
      </c>
      <c r="C14" s="5">
        <v>271433</v>
      </c>
    </row>
    <row r="15" spans="1:3" x14ac:dyDescent="0.25">
      <c r="A15" s="4" t="s">
        <v>10</v>
      </c>
      <c r="B15" s="4" t="s">
        <v>3</v>
      </c>
      <c r="C15" s="5">
        <v>25456008</v>
      </c>
    </row>
    <row r="16" spans="1:3" x14ac:dyDescent="0.25">
      <c r="A16" s="4" t="s">
        <v>10</v>
      </c>
      <c r="B16" s="4" t="s">
        <v>4</v>
      </c>
      <c r="C16" s="5">
        <v>17397093711</v>
      </c>
    </row>
    <row r="17" spans="1:3" x14ac:dyDescent="0.25">
      <c r="A17" s="4" t="s">
        <v>10</v>
      </c>
      <c r="B17" s="4" t="s">
        <v>5</v>
      </c>
      <c r="C17" s="5">
        <v>445775529</v>
      </c>
    </row>
    <row r="18" spans="1:3" x14ac:dyDescent="0.25">
      <c r="A18" s="4" t="s">
        <v>10</v>
      </c>
      <c r="B18" s="4" t="s">
        <v>6</v>
      </c>
      <c r="C18" s="5">
        <v>891048803</v>
      </c>
    </row>
    <row r="19" spans="1:3" x14ac:dyDescent="0.25">
      <c r="A19" s="4" t="s">
        <v>10</v>
      </c>
      <c r="B19" s="4" t="s">
        <v>8</v>
      </c>
      <c r="C19" s="5">
        <v>26079038</v>
      </c>
    </row>
    <row r="20" spans="1:3" x14ac:dyDescent="0.25">
      <c r="A20" s="4" t="s">
        <v>10</v>
      </c>
      <c r="B20" s="4" t="s">
        <v>9</v>
      </c>
      <c r="C20" s="5">
        <v>237318</v>
      </c>
    </row>
    <row r="21" spans="1:3" x14ac:dyDescent="0.25">
      <c r="A21" s="6"/>
      <c r="B21" s="7" t="s">
        <v>49</v>
      </c>
      <c r="C21" s="8">
        <f>SUM(C13:C20)</f>
        <v>19783938800</v>
      </c>
    </row>
    <row r="22" spans="1:3" x14ac:dyDescent="0.25">
      <c r="A22" s="6"/>
      <c r="B22" s="7" t="s">
        <v>50</v>
      </c>
      <c r="C22" s="8">
        <f>SUM(C21,C12)</f>
        <v>32286409250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EF1E0-FDB8-4512-9119-BAE6D21B63E7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59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1228944450</v>
      </c>
    </row>
    <row r="4" spans="1:3" x14ac:dyDescent="0.25">
      <c r="A4" s="4" t="s">
        <v>1</v>
      </c>
      <c r="B4" s="4" t="s">
        <v>2</v>
      </c>
      <c r="C4" s="5">
        <v>10842411</v>
      </c>
    </row>
    <row r="5" spans="1:3" x14ac:dyDescent="0.25">
      <c r="A5" s="4" t="s">
        <v>1</v>
      </c>
      <c r="B5" s="4" t="s">
        <v>3</v>
      </c>
      <c r="C5" s="5">
        <v>116186861</v>
      </c>
    </row>
    <row r="6" spans="1:3" x14ac:dyDescent="0.25">
      <c r="A6" s="4" t="s">
        <v>1</v>
      </c>
      <c r="B6" s="4" t="s">
        <v>4</v>
      </c>
      <c r="C6" s="5">
        <v>8943721289</v>
      </c>
    </row>
    <row r="7" spans="1:3" x14ac:dyDescent="0.25">
      <c r="A7" s="4" t="s">
        <v>1</v>
      </c>
      <c r="B7" s="4" t="s">
        <v>5</v>
      </c>
      <c r="C7" s="5">
        <v>28820550</v>
      </c>
    </row>
    <row r="8" spans="1:3" x14ac:dyDescent="0.25">
      <c r="A8" s="4" t="s">
        <v>1</v>
      </c>
      <c r="B8" s="4" t="s">
        <v>6</v>
      </c>
      <c r="C8" s="5">
        <v>557566068</v>
      </c>
    </row>
    <row r="9" spans="1:3" x14ac:dyDescent="0.25">
      <c r="A9" s="4" t="s">
        <v>1</v>
      </c>
      <c r="B9" s="4" t="s">
        <v>7</v>
      </c>
      <c r="C9" s="5">
        <v>1219980</v>
      </c>
    </row>
    <row r="10" spans="1:3" x14ac:dyDescent="0.25">
      <c r="A10" s="4" t="s">
        <v>1</v>
      </c>
      <c r="B10" s="4" t="s">
        <v>8</v>
      </c>
      <c r="C10" s="5">
        <v>19533073</v>
      </c>
    </row>
    <row r="11" spans="1:3" x14ac:dyDescent="0.25">
      <c r="A11" s="4" t="s">
        <v>1</v>
      </c>
      <c r="B11" s="4" t="s">
        <v>9</v>
      </c>
      <c r="C11" s="5">
        <v>56396147</v>
      </c>
    </row>
    <row r="12" spans="1:3" x14ac:dyDescent="0.25">
      <c r="A12" s="6"/>
      <c r="B12" s="7" t="s">
        <v>48</v>
      </c>
      <c r="C12" s="8">
        <f>SUM(C3:C11)</f>
        <v>10963230829</v>
      </c>
    </row>
    <row r="13" spans="1:3" x14ac:dyDescent="0.25">
      <c r="A13" s="4" t="s">
        <v>10</v>
      </c>
      <c r="B13" s="4" t="s">
        <v>0</v>
      </c>
      <c r="C13" s="5">
        <v>1099238268</v>
      </c>
    </row>
    <row r="14" spans="1:3" x14ac:dyDescent="0.25">
      <c r="A14" s="4" t="s">
        <v>10</v>
      </c>
      <c r="B14" s="4" t="s">
        <v>2</v>
      </c>
      <c r="C14" s="5">
        <v>90419</v>
      </c>
    </row>
    <row r="15" spans="1:3" x14ac:dyDescent="0.25">
      <c r="A15" s="4" t="s">
        <v>10</v>
      </c>
      <c r="B15" s="4" t="s">
        <v>3</v>
      </c>
      <c r="C15" s="5">
        <v>21271950</v>
      </c>
    </row>
    <row r="16" spans="1:3" x14ac:dyDescent="0.25">
      <c r="A16" s="4" t="s">
        <v>10</v>
      </c>
      <c r="B16" s="4" t="s">
        <v>4</v>
      </c>
      <c r="C16" s="5">
        <v>14584315004</v>
      </c>
    </row>
    <row r="17" spans="1:3" x14ac:dyDescent="0.25">
      <c r="A17" s="4" t="s">
        <v>10</v>
      </c>
      <c r="B17" s="4" t="s">
        <v>5</v>
      </c>
      <c r="C17" s="5">
        <v>279891137</v>
      </c>
    </row>
    <row r="18" spans="1:3" x14ac:dyDescent="0.25">
      <c r="A18" s="4" t="s">
        <v>10</v>
      </c>
      <c r="B18" s="4" t="s">
        <v>6</v>
      </c>
      <c r="C18" s="5">
        <v>686674474</v>
      </c>
    </row>
    <row r="19" spans="1:3" x14ac:dyDescent="0.25">
      <c r="A19" s="4" t="s">
        <v>10</v>
      </c>
      <c r="B19" s="4" t="s">
        <v>8</v>
      </c>
      <c r="C19" s="5">
        <v>17346370</v>
      </c>
    </row>
    <row r="20" spans="1:3" x14ac:dyDescent="0.25">
      <c r="A20" s="4" t="s">
        <v>10</v>
      </c>
      <c r="B20" s="4" t="s">
        <v>9</v>
      </c>
      <c r="C20" s="5">
        <v>26524789</v>
      </c>
    </row>
    <row r="21" spans="1:3" x14ac:dyDescent="0.25">
      <c r="A21" s="6"/>
      <c r="B21" s="7" t="s">
        <v>49</v>
      </c>
      <c r="C21" s="8">
        <f>SUM(C13:C20)</f>
        <v>16715352411</v>
      </c>
    </row>
    <row r="22" spans="1:3" x14ac:dyDescent="0.25">
      <c r="A22" s="6"/>
      <c r="B22" s="7" t="s">
        <v>50</v>
      </c>
      <c r="C22" s="8">
        <f>SUM(C21,C12)</f>
        <v>27678583240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0B8D2-7249-4184-8227-F129F7431821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58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940641845</v>
      </c>
    </row>
    <row r="4" spans="1:3" x14ac:dyDescent="0.25">
      <c r="A4" s="4" t="s">
        <v>1</v>
      </c>
      <c r="B4" s="4" t="s">
        <v>2</v>
      </c>
      <c r="C4" s="5">
        <v>5796754</v>
      </c>
    </row>
    <row r="5" spans="1:3" x14ac:dyDescent="0.25">
      <c r="A5" s="4" t="s">
        <v>1</v>
      </c>
      <c r="B5" s="4" t="s">
        <v>3</v>
      </c>
      <c r="C5" s="5">
        <v>107600698</v>
      </c>
    </row>
    <row r="6" spans="1:3" x14ac:dyDescent="0.25">
      <c r="A6" s="4" t="s">
        <v>1</v>
      </c>
      <c r="B6" s="4" t="s">
        <v>4</v>
      </c>
      <c r="C6" s="5">
        <v>8110635641</v>
      </c>
    </row>
    <row r="7" spans="1:3" x14ac:dyDescent="0.25">
      <c r="A7" s="4" t="s">
        <v>1</v>
      </c>
      <c r="B7" s="4" t="s">
        <v>5</v>
      </c>
      <c r="C7" s="5">
        <v>31727731</v>
      </c>
    </row>
    <row r="8" spans="1:3" x14ac:dyDescent="0.25">
      <c r="A8" s="4" t="s">
        <v>1</v>
      </c>
      <c r="B8" s="4" t="s">
        <v>6</v>
      </c>
      <c r="C8" s="5">
        <v>493155204</v>
      </c>
    </row>
    <row r="9" spans="1:3" x14ac:dyDescent="0.25">
      <c r="A9" s="4" t="s">
        <v>1</v>
      </c>
      <c r="B9" s="4" t="s">
        <v>7</v>
      </c>
      <c r="C9" s="5">
        <v>1380355</v>
      </c>
    </row>
    <row r="10" spans="1:3" x14ac:dyDescent="0.25">
      <c r="A10" s="4" t="s">
        <v>1</v>
      </c>
      <c r="B10" s="4" t="s">
        <v>8</v>
      </c>
      <c r="C10" s="5">
        <v>13671584</v>
      </c>
    </row>
    <row r="11" spans="1:3" x14ac:dyDescent="0.25">
      <c r="A11" s="4" t="s">
        <v>1</v>
      </c>
      <c r="B11" s="4" t="s">
        <v>9</v>
      </c>
      <c r="C11" s="5">
        <v>8696464</v>
      </c>
    </row>
    <row r="12" spans="1:3" x14ac:dyDescent="0.25">
      <c r="A12" s="6"/>
      <c r="B12" s="7" t="s">
        <v>48</v>
      </c>
      <c r="C12" s="8">
        <f>SUM(C3:C11)</f>
        <v>9713306276</v>
      </c>
    </row>
    <row r="13" spans="1:3" x14ac:dyDescent="0.25">
      <c r="A13" s="4" t="s">
        <v>10</v>
      </c>
      <c r="B13" s="4" t="s">
        <v>0</v>
      </c>
      <c r="C13" s="5">
        <v>1210273785</v>
      </c>
    </row>
    <row r="14" spans="1:3" x14ac:dyDescent="0.25">
      <c r="A14" s="4" t="s">
        <v>10</v>
      </c>
      <c r="B14" s="4" t="s">
        <v>2</v>
      </c>
      <c r="C14" s="5">
        <v>200616</v>
      </c>
    </row>
    <row r="15" spans="1:3" x14ac:dyDescent="0.25">
      <c r="A15" s="4" t="s">
        <v>10</v>
      </c>
      <c r="B15" s="4" t="s">
        <v>3</v>
      </c>
      <c r="C15" s="5">
        <v>15615419</v>
      </c>
    </row>
    <row r="16" spans="1:3" x14ac:dyDescent="0.25">
      <c r="A16" s="4" t="s">
        <v>10</v>
      </c>
      <c r="B16" s="4" t="s">
        <v>4</v>
      </c>
      <c r="C16" s="5">
        <v>13995162653</v>
      </c>
    </row>
    <row r="17" spans="1:3" x14ac:dyDescent="0.25">
      <c r="A17" s="4" t="s">
        <v>10</v>
      </c>
      <c r="B17" s="4" t="s">
        <v>5</v>
      </c>
      <c r="C17" s="5">
        <v>370083962</v>
      </c>
    </row>
    <row r="18" spans="1:3" x14ac:dyDescent="0.25">
      <c r="A18" s="4" t="s">
        <v>10</v>
      </c>
      <c r="B18" s="4" t="s">
        <v>6</v>
      </c>
      <c r="C18" s="5">
        <v>556973489</v>
      </c>
    </row>
    <row r="19" spans="1:3" x14ac:dyDescent="0.25">
      <c r="A19" s="4" t="s">
        <v>10</v>
      </c>
      <c r="B19" s="4" t="s">
        <v>8</v>
      </c>
      <c r="C19" s="5">
        <v>16302569</v>
      </c>
    </row>
    <row r="20" spans="1:3" x14ac:dyDescent="0.25">
      <c r="A20" s="4" t="s">
        <v>10</v>
      </c>
      <c r="B20" s="4" t="s">
        <v>9</v>
      </c>
      <c r="C20" s="5">
        <v>96084747</v>
      </c>
    </row>
    <row r="21" spans="1:3" x14ac:dyDescent="0.25">
      <c r="A21" s="6"/>
      <c r="B21" s="7" t="s">
        <v>49</v>
      </c>
      <c r="C21" s="8">
        <f>SUM(C13:C20)</f>
        <v>16260697240</v>
      </c>
    </row>
    <row r="22" spans="1:3" x14ac:dyDescent="0.25">
      <c r="A22" s="6"/>
      <c r="B22" s="7" t="s">
        <v>50</v>
      </c>
      <c r="C22" s="8">
        <f>SUM(C21,C12)</f>
        <v>25974003516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B8FE5-0012-4B2F-B50E-AA59B3E52497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57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612761734</v>
      </c>
    </row>
    <row r="4" spans="1:3" x14ac:dyDescent="0.25">
      <c r="A4" s="4" t="s">
        <v>1</v>
      </c>
      <c r="B4" s="4" t="s">
        <v>2</v>
      </c>
      <c r="C4" s="5">
        <v>6100303</v>
      </c>
    </row>
    <row r="5" spans="1:3" x14ac:dyDescent="0.25">
      <c r="A5" s="4" t="s">
        <v>1</v>
      </c>
      <c r="B5" s="4" t="s">
        <v>3</v>
      </c>
      <c r="C5" s="5">
        <v>36926170</v>
      </c>
    </row>
    <row r="6" spans="1:3" x14ac:dyDescent="0.25">
      <c r="A6" s="4" t="s">
        <v>1</v>
      </c>
      <c r="B6" s="4" t="s">
        <v>4</v>
      </c>
      <c r="C6" s="5">
        <v>6916181961</v>
      </c>
    </row>
    <row r="7" spans="1:3" x14ac:dyDescent="0.25">
      <c r="A7" s="4" t="s">
        <v>1</v>
      </c>
      <c r="B7" s="4" t="s">
        <v>5</v>
      </c>
      <c r="C7" s="5">
        <v>33140123</v>
      </c>
    </row>
    <row r="8" spans="1:3" x14ac:dyDescent="0.25">
      <c r="A8" s="4" t="s">
        <v>1</v>
      </c>
      <c r="B8" s="4" t="s">
        <v>6</v>
      </c>
      <c r="C8" s="5">
        <v>490904246</v>
      </c>
    </row>
    <row r="9" spans="1:3" x14ac:dyDescent="0.25">
      <c r="A9" s="4" t="s">
        <v>1</v>
      </c>
      <c r="B9" s="4" t="s">
        <v>7</v>
      </c>
      <c r="C9" s="5">
        <v>1087999</v>
      </c>
    </row>
    <row r="10" spans="1:3" x14ac:dyDescent="0.25">
      <c r="A10" s="4" t="s">
        <v>1</v>
      </c>
      <c r="B10" s="4" t="s">
        <v>8</v>
      </c>
      <c r="C10" s="5">
        <v>14824259</v>
      </c>
    </row>
    <row r="11" spans="1:3" x14ac:dyDescent="0.25">
      <c r="A11" s="4" t="s">
        <v>1</v>
      </c>
      <c r="B11" s="4" t="s">
        <v>9</v>
      </c>
      <c r="C11" s="5">
        <v>36267662</v>
      </c>
    </row>
    <row r="12" spans="1:3" x14ac:dyDescent="0.25">
      <c r="A12" s="6"/>
      <c r="B12" s="7" t="s">
        <v>48</v>
      </c>
      <c r="C12" s="8">
        <f>SUM(C3:C11)</f>
        <v>8148194457</v>
      </c>
    </row>
    <row r="13" spans="1:3" x14ac:dyDescent="0.25">
      <c r="A13" s="4" t="s">
        <v>10</v>
      </c>
      <c r="B13" s="4" t="s">
        <v>0</v>
      </c>
      <c r="C13" s="5">
        <v>821260007</v>
      </c>
    </row>
    <row r="14" spans="1:3" x14ac:dyDescent="0.25">
      <c r="A14" s="4" t="s">
        <v>10</v>
      </c>
      <c r="B14" s="4" t="s">
        <v>2</v>
      </c>
      <c r="C14" s="5">
        <v>402079</v>
      </c>
    </row>
    <row r="15" spans="1:3" x14ac:dyDescent="0.25">
      <c r="A15" s="4" t="s">
        <v>10</v>
      </c>
      <c r="B15" s="4" t="s">
        <v>3</v>
      </c>
      <c r="C15" s="5">
        <v>12895561</v>
      </c>
    </row>
    <row r="16" spans="1:3" x14ac:dyDescent="0.25">
      <c r="A16" s="4" t="s">
        <v>10</v>
      </c>
      <c r="B16" s="4" t="s">
        <v>4</v>
      </c>
      <c r="C16" s="5">
        <v>12914601971</v>
      </c>
    </row>
    <row r="17" spans="1:3" x14ac:dyDescent="0.25">
      <c r="A17" s="4" t="s">
        <v>10</v>
      </c>
      <c r="B17" s="4" t="s">
        <v>5</v>
      </c>
      <c r="C17" s="5">
        <v>176078637</v>
      </c>
    </row>
    <row r="18" spans="1:3" x14ac:dyDescent="0.25">
      <c r="A18" s="4" t="s">
        <v>10</v>
      </c>
      <c r="B18" s="4" t="s">
        <v>6</v>
      </c>
      <c r="C18" s="5">
        <v>559931257</v>
      </c>
    </row>
    <row r="19" spans="1:3" x14ac:dyDescent="0.25">
      <c r="A19" s="4" t="s">
        <v>10</v>
      </c>
      <c r="B19" s="4" t="s">
        <v>8</v>
      </c>
      <c r="C19" s="5">
        <v>24006053</v>
      </c>
    </row>
    <row r="20" spans="1:3" x14ac:dyDescent="0.25">
      <c r="A20" s="4" t="s">
        <v>10</v>
      </c>
      <c r="B20" s="4" t="s">
        <v>9</v>
      </c>
      <c r="C20" s="5">
        <v>192021012</v>
      </c>
    </row>
    <row r="21" spans="1:3" x14ac:dyDescent="0.25">
      <c r="A21" s="6"/>
      <c r="B21" s="7" t="s">
        <v>49</v>
      </c>
      <c r="C21" s="8">
        <f>SUM(C13:C20)</f>
        <v>14701196577</v>
      </c>
    </row>
    <row r="22" spans="1:3" x14ac:dyDescent="0.25">
      <c r="A22" s="6"/>
      <c r="B22" s="7" t="s">
        <v>50</v>
      </c>
      <c r="C22" s="8">
        <f>SUM(C21,C12)</f>
        <v>22849391034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48C30-06F9-4AD8-927E-91FAF1541970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56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410704286</v>
      </c>
    </row>
    <row r="4" spans="1:3" x14ac:dyDescent="0.25">
      <c r="A4" s="4" t="s">
        <v>1</v>
      </c>
      <c r="B4" s="4" t="s">
        <v>2</v>
      </c>
      <c r="C4" s="5">
        <v>4190753</v>
      </c>
    </row>
    <row r="5" spans="1:3" x14ac:dyDescent="0.25">
      <c r="A5" s="4" t="s">
        <v>1</v>
      </c>
      <c r="B5" s="4" t="s">
        <v>3</v>
      </c>
      <c r="C5" s="5">
        <v>15416957</v>
      </c>
    </row>
    <row r="6" spans="1:3" x14ac:dyDescent="0.25">
      <c r="A6" s="4" t="s">
        <v>1</v>
      </c>
      <c r="B6" s="4" t="s">
        <v>4</v>
      </c>
      <c r="C6" s="5">
        <v>5953789764</v>
      </c>
    </row>
    <row r="7" spans="1:3" x14ac:dyDescent="0.25">
      <c r="A7" s="4" t="s">
        <v>1</v>
      </c>
      <c r="B7" s="4" t="s">
        <v>5</v>
      </c>
      <c r="C7" s="5">
        <v>37776134</v>
      </c>
    </row>
    <row r="8" spans="1:3" x14ac:dyDescent="0.25">
      <c r="A8" s="4" t="s">
        <v>1</v>
      </c>
      <c r="B8" s="4" t="s">
        <v>6</v>
      </c>
      <c r="C8" s="5">
        <v>428188885</v>
      </c>
    </row>
    <row r="9" spans="1:3" x14ac:dyDescent="0.25">
      <c r="A9" s="4" t="s">
        <v>1</v>
      </c>
      <c r="B9" s="4" t="s">
        <v>7</v>
      </c>
      <c r="C9" s="5">
        <v>1042355</v>
      </c>
    </row>
    <row r="10" spans="1:3" x14ac:dyDescent="0.25">
      <c r="A10" s="4" t="s">
        <v>1</v>
      </c>
      <c r="B10" s="4" t="s">
        <v>8</v>
      </c>
      <c r="C10" s="5">
        <v>13782615</v>
      </c>
    </row>
    <row r="11" spans="1:3" x14ac:dyDescent="0.25">
      <c r="A11" s="4" t="s">
        <v>1</v>
      </c>
      <c r="B11" s="4" t="s">
        <v>9</v>
      </c>
      <c r="C11" s="5">
        <v>12521436</v>
      </c>
    </row>
    <row r="12" spans="1:3" x14ac:dyDescent="0.25">
      <c r="A12" s="6"/>
      <c r="B12" s="7" t="s">
        <v>48</v>
      </c>
      <c r="C12" s="8">
        <f>SUM(C3:C11)</f>
        <v>6877413185</v>
      </c>
    </row>
    <row r="13" spans="1:3" x14ac:dyDescent="0.25">
      <c r="A13" s="4" t="s">
        <v>10</v>
      </c>
      <c r="B13" s="4" t="s">
        <v>0</v>
      </c>
      <c r="C13" s="5">
        <v>709035585</v>
      </c>
    </row>
    <row r="14" spans="1:3" x14ac:dyDescent="0.25">
      <c r="A14" s="4" t="s">
        <v>10</v>
      </c>
      <c r="B14" s="4" t="s">
        <v>2</v>
      </c>
      <c r="C14" s="5">
        <v>910791</v>
      </c>
    </row>
    <row r="15" spans="1:3" x14ac:dyDescent="0.25">
      <c r="A15" s="4" t="s">
        <v>10</v>
      </c>
      <c r="B15" s="4" t="s">
        <v>3</v>
      </c>
      <c r="C15" s="5">
        <v>8794226</v>
      </c>
    </row>
    <row r="16" spans="1:3" x14ac:dyDescent="0.25">
      <c r="A16" s="4" t="s">
        <v>10</v>
      </c>
      <c r="B16" s="4" t="s">
        <v>4</v>
      </c>
      <c r="C16" s="5">
        <v>10278103232</v>
      </c>
    </row>
    <row r="17" spans="1:3" x14ac:dyDescent="0.25">
      <c r="A17" s="4" t="s">
        <v>10</v>
      </c>
      <c r="B17" s="4" t="s">
        <v>5</v>
      </c>
      <c r="C17" s="5">
        <v>174628047</v>
      </c>
    </row>
    <row r="18" spans="1:3" x14ac:dyDescent="0.25">
      <c r="A18" s="4" t="s">
        <v>10</v>
      </c>
      <c r="B18" s="4" t="s">
        <v>6</v>
      </c>
      <c r="C18" s="5">
        <v>545096817</v>
      </c>
    </row>
    <row r="19" spans="1:3" x14ac:dyDescent="0.25">
      <c r="A19" s="4" t="s">
        <v>10</v>
      </c>
      <c r="B19" s="4" t="s">
        <v>8</v>
      </c>
      <c r="C19" s="5">
        <v>128362309</v>
      </c>
    </row>
    <row r="20" spans="1:3" x14ac:dyDescent="0.25">
      <c r="A20" s="4" t="s">
        <v>10</v>
      </c>
      <c r="B20" s="4" t="s">
        <v>9</v>
      </c>
      <c r="C20" s="5">
        <v>5622773</v>
      </c>
    </row>
    <row r="21" spans="1:3" x14ac:dyDescent="0.25">
      <c r="A21" s="6"/>
      <c r="B21" s="7" t="s">
        <v>49</v>
      </c>
      <c r="C21" s="8">
        <f>SUM(C13:C20)</f>
        <v>11850553780</v>
      </c>
    </row>
    <row r="22" spans="1:3" x14ac:dyDescent="0.25">
      <c r="A22" s="6"/>
      <c r="B22" s="7" t="s">
        <v>50</v>
      </c>
      <c r="C22" s="8">
        <f>SUM(C21,C12)</f>
        <v>18727966965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F4A87-41B6-4953-AF89-C8909B564BD5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55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443990218</v>
      </c>
    </row>
    <row r="4" spans="1:3" x14ac:dyDescent="0.25">
      <c r="A4" s="4" t="s">
        <v>1</v>
      </c>
      <c r="B4" s="4" t="s">
        <v>2</v>
      </c>
      <c r="C4" s="5">
        <v>8523041</v>
      </c>
    </row>
    <row r="5" spans="1:3" x14ac:dyDescent="0.25">
      <c r="A5" s="4" t="s">
        <v>1</v>
      </c>
      <c r="B5" s="4" t="s">
        <v>3</v>
      </c>
      <c r="C5" s="5">
        <v>31401776</v>
      </c>
    </row>
    <row r="6" spans="1:3" x14ac:dyDescent="0.25">
      <c r="A6" s="4" t="s">
        <v>1</v>
      </c>
      <c r="B6" s="4" t="s">
        <v>4</v>
      </c>
      <c r="C6" s="5">
        <v>6911921686</v>
      </c>
    </row>
    <row r="7" spans="1:3" x14ac:dyDescent="0.25">
      <c r="A7" s="4" t="s">
        <v>1</v>
      </c>
      <c r="B7" s="4" t="s">
        <v>5</v>
      </c>
      <c r="C7" s="5">
        <v>1330473</v>
      </c>
    </row>
    <row r="8" spans="1:3" x14ac:dyDescent="0.25">
      <c r="A8" s="4" t="s">
        <v>1</v>
      </c>
      <c r="B8" s="4" t="s">
        <v>6</v>
      </c>
      <c r="C8" s="5">
        <v>476024882</v>
      </c>
    </row>
    <row r="9" spans="1:3" x14ac:dyDescent="0.25">
      <c r="A9" s="4" t="s">
        <v>1</v>
      </c>
      <c r="B9" s="4" t="s">
        <v>7</v>
      </c>
      <c r="C9" s="5">
        <v>1681257</v>
      </c>
    </row>
    <row r="10" spans="1:3" x14ac:dyDescent="0.25">
      <c r="A10" s="4" t="s">
        <v>1</v>
      </c>
      <c r="B10" s="4" t="s">
        <v>8</v>
      </c>
      <c r="C10" s="5">
        <v>144229239</v>
      </c>
    </row>
    <row r="11" spans="1:3" x14ac:dyDescent="0.25">
      <c r="A11" s="4" t="s">
        <v>1</v>
      </c>
      <c r="B11" s="4" t="s">
        <v>9</v>
      </c>
      <c r="C11" s="5">
        <v>1913896</v>
      </c>
    </row>
    <row r="12" spans="1:3" x14ac:dyDescent="0.25">
      <c r="A12" s="6"/>
      <c r="B12" s="7" t="s">
        <v>48</v>
      </c>
      <c r="C12" s="8">
        <f>SUM(C3:C11)</f>
        <v>8021016468</v>
      </c>
    </row>
    <row r="13" spans="1:3" x14ac:dyDescent="0.25">
      <c r="A13" s="4" t="s">
        <v>10</v>
      </c>
      <c r="B13" s="4" t="s">
        <v>0</v>
      </c>
      <c r="C13" s="5">
        <v>767694508</v>
      </c>
    </row>
    <row r="14" spans="1:3" x14ac:dyDescent="0.25">
      <c r="A14" s="4" t="s">
        <v>10</v>
      </c>
      <c r="B14" s="4" t="s">
        <v>2</v>
      </c>
      <c r="C14" s="5">
        <v>612431</v>
      </c>
    </row>
    <row r="15" spans="1:3" x14ac:dyDescent="0.25">
      <c r="A15" s="4" t="s">
        <v>10</v>
      </c>
      <c r="B15" s="4" t="s">
        <v>3</v>
      </c>
      <c r="C15" s="5">
        <v>10326854</v>
      </c>
    </row>
    <row r="16" spans="1:3" x14ac:dyDescent="0.25">
      <c r="A16" s="4" t="s">
        <v>10</v>
      </c>
      <c r="B16" s="4" t="s">
        <v>4</v>
      </c>
      <c r="C16" s="5">
        <v>12207677356</v>
      </c>
    </row>
    <row r="17" spans="1:3" x14ac:dyDescent="0.25">
      <c r="A17" s="4" t="s">
        <v>10</v>
      </c>
      <c r="B17" s="4" t="s">
        <v>5</v>
      </c>
      <c r="C17" s="5">
        <v>158616729</v>
      </c>
    </row>
    <row r="18" spans="1:3" x14ac:dyDescent="0.25">
      <c r="A18" s="4" t="s">
        <v>10</v>
      </c>
      <c r="B18" s="4" t="s">
        <v>6</v>
      </c>
      <c r="C18" s="5">
        <v>646880639</v>
      </c>
    </row>
    <row r="19" spans="1:3" x14ac:dyDescent="0.25">
      <c r="A19" s="4" t="s">
        <v>10</v>
      </c>
      <c r="B19" s="4" t="s">
        <v>8</v>
      </c>
      <c r="C19" s="5">
        <v>155064634</v>
      </c>
    </row>
    <row r="20" spans="1:3" x14ac:dyDescent="0.25">
      <c r="A20" s="4" t="s">
        <v>10</v>
      </c>
      <c r="B20" s="4" t="s">
        <v>9</v>
      </c>
      <c r="C20" s="5">
        <v>39065417</v>
      </c>
    </row>
    <row r="21" spans="1:3" x14ac:dyDescent="0.25">
      <c r="A21" s="6"/>
      <c r="B21" s="7" t="s">
        <v>49</v>
      </c>
      <c r="C21" s="8">
        <f>SUM(C13:C20)</f>
        <v>13985938568</v>
      </c>
    </row>
    <row r="22" spans="1:3" x14ac:dyDescent="0.25">
      <c r="A22" s="6"/>
      <c r="B22" s="7" t="s">
        <v>50</v>
      </c>
      <c r="C22" s="8">
        <f>SUM(C21,C12)</f>
        <v>22006955036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4C361-2013-41E6-A163-006DDB177C25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54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401574848</v>
      </c>
    </row>
    <row r="4" spans="1:3" x14ac:dyDescent="0.25">
      <c r="A4" s="4" t="s">
        <v>1</v>
      </c>
      <c r="B4" s="4" t="s">
        <v>2</v>
      </c>
      <c r="C4" s="5">
        <v>11386540</v>
      </c>
    </row>
    <row r="5" spans="1:3" x14ac:dyDescent="0.25">
      <c r="A5" s="4" t="s">
        <v>1</v>
      </c>
      <c r="B5" s="4" t="s">
        <v>3</v>
      </c>
      <c r="C5" s="5">
        <v>53478545</v>
      </c>
    </row>
    <row r="6" spans="1:3" x14ac:dyDescent="0.25">
      <c r="A6" s="4" t="s">
        <v>1</v>
      </c>
      <c r="B6" s="4" t="s">
        <v>4</v>
      </c>
      <c r="C6" s="5">
        <v>6031903257</v>
      </c>
    </row>
    <row r="7" spans="1:3" x14ac:dyDescent="0.25">
      <c r="A7" s="4" t="s">
        <v>1</v>
      </c>
      <c r="B7" s="4" t="s">
        <v>5</v>
      </c>
      <c r="C7" s="5">
        <v>4655373</v>
      </c>
    </row>
    <row r="8" spans="1:3" x14ac:dyDescent="0.25">
      <c r="A8" s="4" t="s">
        <v>1</v>
      </c>
      <c r="B8" s="4" t="s">
        <v>6</v>
      </c>
      <c r="C8" s="5">
        <v>426851536</v>
      </c>
    </row>
    <row r="9" spans="1:3" x14ac:dyDescent="0.25">
      <c r="A9" s="4" t="s">
        <v>1</v>
      </c>
      <c r="B9" s="4" t="s">
        <v>7</v>
      </c>
      <c r="C9" s="5">
        <v>591833</v>
      </c>
    </row>
    <row r="10" spans="1:3" x14ac:dyDescent="0.25">
      <c r="A10" s="4" t="s">
        <v>1</v>
      </c>
      <c r="B10" s="4" t="s">
        <v>8</v>
      </c>
      <c r="C10" s="5">
        <v>270921816</v>
      </c>
    </row>
    <row r="11" spans="1:3" x14ac:dyDescent="0.25">
      <c r="A11" s="4" t="s">
        <v>1</v>
      </c>
      <c r="B11" s="4" t="s">
        <v>9</v>
      </c>
      <c r="C11" s="5">
        <v>1939849</v>
      </c>
    </row>
    <row r="12" spans="1:3" x14ac:dyDescent="0.25">
      <c r="A12" s="6"/>
      <c r="B12" s="7" t="s">
        <v>48</v>
      </c>
      <c r="C12" s="8">
        <f>SUM(C3:C11)</f>
        <v>7203303597</v>
      </c>
    </row>
    <row r="13" spans="1:3" x14ac:dyDescent="0.25">
      <c r="A13" s="4" t="s">
        <v>10</v>
      </c>
      <c r="B13" s="4" t="s">
        <v>0</v>
      </c>
      <c r="C13" s="5">
        <v>885133257</v>
      </c>
    </row>
    <row r="14" spans="1:3" x14ac:dyDescent="0.25">
      <c r="A14" s="4" t="s">
        <v>10</v>
      </c>
      <c r="B14" s="4" t="s">
        <v>2</v>
      </c>
      <c r="C14" s="5">
        <v>485362</v>
      </c>
    </row>
    <row r="15" spans="1:3" x14ac:dyDescent="0.25">
      <c r="A15" s="4" t="s">
        <v>10</v>
      </c>
      <c r="B15" s="4" t="s">
        <v>3</v>
      </c>
      <c r="C15" s="5">
        <v>68260565</v>
      </c>
    </row>
    <row r="16" spans="1:3" x14ac:dyDescent="0.25">
      <c r="A16" s="4" t="s">
        <v>10</v>
      </c>
      <c r="B16" s="4" t="s">
        <v>4</v>
      </c>
      <c r="C16" s="5">
        <v>12143180616</v>
      </c>
    </row>
    <row r="17" spans="1:3" x14ac:dyDescent="0.25">
      <c r="A17" s="4" t="s">
        <v>10</v>
      </c>
      <c r="B17" s="4" t="s">
        <v>5</v>
      </c>
      <c r="C17" s="5">
        <v>89077226</v>
      </c>
    </row>
    <row r="18" spans="1:3" x14ac:dyDescent="0.25">
      <c r="A18" s="4" t="s">
        <v>10</v>
      </c>
      <c r="B18" s="4" t="s">
        <v>6</v>
      </c>
      <c r="C18" s="5">
        <v>704950222</v>
      </c>
    </row>
    <row r="19" spans="1:3" x14ac:dyDescent="0.25">
      <c r="A19" s="4" t="s">
        <v>10</v>
      </c>
      <c r="B19" s="4" t="s">
        <v>8</v>
      </c>
      <c r="C19" s="5">
        <v>147079375</v>
      </c>
    </row>
    <row r="20" spans="1:3" x14ac:dyDescent="0.25">
      <c r="A20" s="4" t="s">
        <v>10</v>
      </c>
      <c r="B20" s="4" t="s">
        <v>9</v>
      </c>
      <c r="C20" s="5">
        <v>189160889</v>
      </c>
    </row>
    <row r="21" spans="1:3" x14ac:dyDescent="0.25">
      <c r="A21" s="6"/>
      <c r="B21" s="7" t="s">
        <v>49</v>
      </c>
      <c r="C21" s="8">
        <f>SUM(C13:C20)</f>
        <v>14227327512</v>
      </c>
    </row>
    <row r="22" spans="1:3" x14ac:dyDescent="0.25">
      <c r="A22" s="6"/>
      <c r="B22" s="7" t="s">
        <v>50</v>
      </c>
      <c r="C22" s="8">
        <f>SUM(C21,C12)</f>
        <v>21430631109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C6DEC-DA69-4C17-8E71-6BF14C84C090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53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447595936</v>
      </c>
    </row>
    <row r="4" spans="1:3" x14ac:dyDescent="0.25">
      <c r="A4" s="4" t="s">
        <v>1</v>
      </c>
      <c r="B4" s="4" t="s">
        <v>2</v>
      </c>
      <c r="C4" s="5">
        <v>9139475</v>
      </c>
    </row>
    <row r="5" spans="1:3" x14ac:dyDescent="0.25">
      <c r="A5" s="4" t="s">
        <v>1</v>
      </c>
      <c r="B5" s="4" t="s">
        <v>3</v>
      </c>
      <c r="C5" s="5">
        <v>92360647</v>
      </c>
    </row>
    <row r="6" spans="1:3" x14ac:dyDescent="0.25">
      <c r="A6" s="4" t="s">
        <v>1</v>
      </c>
      <c r="B6" s="4" t="s">
        <v>4</v>
      </c>
      <c r="C6" s="5">
        <v>6355086001</v>
      </c>
    </row>
    <row r="7" spans="1:3" x14ac:dyDescent="0.25">
      <c r="A7" s="4" t="s">
        <v>1</v>
      </c>
      <c r="B7" s="4" t="s">
        <v>5</v>
      </c>
      <c r="C7" s="5">
        <v>411000</v>
      </c>
    </row>
    <row r="8" spans="1:3" x14ac:dyDescent="0.25">
      <c r="A8" s="4" t="s">
        <v>1</v>
      </c>
      <c r="B8" s="4" t="s">
        <v>6</v>
      </c>
      <c r="C8" s="5">
        <v>381018734</v>
      </c>
    </row>
    <row r="9" spans="1:3" x14ac:dyDescent="0.25">
      <c r="A9" s="4" t="s">
        <v>1</v>
      </c>
      <c r="B9" s="4" t="s">
        <v>7</v>
      </c>
      <c r="C9" s="5">
        <v>719208</v>
      </c>
    </row>
    <row r="10" spans="1:3" x14ac:dyDescent="0.25">
      <c r="A10" s="4" t="s">
        <v>1</v>
      </c>
      <c r="B10" s="4" t="s">
        <v>8</v>
      </c>
      <c r="C10" s="5">
        <v>179451187</v>
      </c>
    </row>
    <row r="11" spans="1:3" x14ac:dyDescent="0.25">
      <c r="A11" s="4" t="s">
        <v>1</v>
      </c>
      <c r="B11" s="4" t="s">
        <v>9</v>
      </c>
      <c r="C11" s="5">
        <v>6521455</v>
      </c>
    </row>
    <row r="12" spans="1:3" x14ac:dyDescent="0.25">
      <c r="A12" s="6"/>
      <c r="B12" s="7" t="s">
        <v>48</v>
      </c>
      <c r="C12" s="8">
        <f>SUM(C3:C11)</f>
        <v>7472303643</v>
      </c>
    </row>
    <row r="13" spans="1:3" x14ac:dyDescent="0.25">
      <c r="A13" s="4" t="s">
        <v>10</v>
      </c>
      <c r="B13" s="4" t="s">
        <v>0</v>
      </c>
      <c r="C13" s="5">
        <v>708507573</v>
      </c>
    </row>
    <row r="14" spans="1:3" x14ac:dyDescent="0.25">
      <c r="A14" s="4" t="s">
        <v>10</v>
      </c>
      <c r="B14" s="4" t="s">
        <v>2</v>
      </c>
      <c r="C14" s="5">
        <v>250606</v>
      </c>
    </row>
    <row r="15" spans="1:3" x14ac:dyDescent="0.25">
      <c r="A15" s="4" t="s">
        <v>10</v>
      </c>
      <c r="B15" s="4" t="s">
        <v>3</v>
      </c>
      <c r="C15" s="5">
        <v>40537743</v>
      </c>
    </row>
    <row r="16" spans="1:3" x14ac:dyDescent="0.25">
      <c r="A16" s="4" t="s">
        <v>10</v>
      </c>
      <c r="B16" s="4" t="s">
        <v>4</v>
      </c>
      <c r="C16" s="5">
        <v>12515268531</v>
      </c>
    </row>
    <row r="17" spans="1:3" x14ac:dyDescent="0.25">
      <c r="A17" s="4" t="s">
        <v>10</v>
      </c>
      <c r="B17" s="4" t="s">
        <v>5</v>
      </c>
      <c r="C17" s="5">
        <v>56927178</v>
      </c>
    </row>
    <row r="18" spans="1:3" x14ac:dyDescent="0.25">
      <c r="A18" s="4" t="s">
        <v>10</v>
      </c>
      <c r="B18" s="4" t="s">
        <v>6</v>
      </c>
      <c r="C18" s="5">
        <v>627004757</v>
      </c>
    </row>
    <row r="19" spans="1:3" x14ac:dyDescent="0.25">
      <c r="A19" s="4" t="s">
        <v>10</v>
      </c>
      <c r="B19" s="4" t="s">
        <v>8</v>
      </c>
      <c r="C19" s="5">
        <v>138256045</v>
      </c>
    </row>
    <row r="20" spans="1:3" x14ac:dyDescent="0.25">
      <c r="A20" s="4" t="s">
        <v>10</v>
      </c>
      <c r="B20" s="4" t="s">
        <v>9</v>
      </c>
      <c r="C20" s="5">
        <v>20308514</v>
      </c>
    </row>
    <row r="21" spans="1:3" x14ac:dyDescent="0.25">
      <c r="A21" s="6"/>
      <c r="B21" s="7" t="s">
        <v>49</v>
      </c>
      <c r="C21" s="8">
        <f>SUM(C13:C20)</f>
        <v>14107060947</v>
      </c>
    </row>
    <row r="22" spans="1:3" x14ac:dyDescent="0.25">
      <c r="A22" s="6"/>
      <c r="B22" s="7" t="s">
        <v>50</v>
      </c>
      <c r="C22" s="8">
        <f>SUM(C21,C12)</f>
        <v>21579364590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614B-BB03-4AE7-9AF7-0E045882262F}">
  <dimension ref="A1:C24"/>
  <sheetViews>
    <sheetView zoomScaleNormal="100"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69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853472400</v>
      </c>
    </row>
    <row r="4" spans="1:3" x14ac:dyDescent="0.25">
      <c r="A4" s="4" t="s">
        <v>1</v>
      </c>
      <c r="B4" s="4" t="s">
        <v>2</v>
      </c>
      <c r="C4" s="5">
        <v>3480903</v>
      </c>
    </row>
    <row r="5" spans="1:3" x14ac:dyDescent="0.25">
      <c r="A5" s="4" t="s">
        <v>1</v>
      </c>
      <c r="B5" s="4" t="s">
        <v>3</v>
      </c>
      <c r="C5" s="5">
        <v>72442721</v>
      </c>
    </row>
    <row r="6" spans="1:3" x14ac:dyDescent="0.25">
      <c r="A6" s="4" t="s">
        <v>1</v>
      </c>
      <c r="B6" s="4" t="s">
        <v>4</v>
      </c>
      <c r="C6" s="5">
        <v>10347739992</v>
      </c>
    </row>
    <row r="7" spans="1:3" x14ac:dyDescent="0.25">
      <c r="A7" s="4" t="s">
        <v>1</v>
      </c>
      <c r="B7" s="4" t="s">
        <v>5</v>
      </c>
      <c r="C7" s="5">
        <v>12345100</v>
      </c>
    </row>
    <row r="8" spans="1:3" x14ac:dyDescent="0.25">
      <c r="A8" s="4" t="s">
        <v>1</v>
      </c>
      <c r="B8" s="4" t="s">
        <v>6</v>
      </c>
      <c r="C8" s="5">
        <v>640759343</v>
      </c>
    </row>
    <row r="9" spans="1:3" x14ac:dyDescent="0.25">
      <c r="A9" s="4" t="s">
        <v>1</v>
      </c>
      <c r="B9" s="4" t="s">
        <v>7</v>
      </c>
      <c r="C9" s="5">
        <v>2338590</v>
      </c>
    </row>
    <row r="10" spans="1:3" x14ac:dyDescent="0.25">
      <c r="A10" s="4" t="s">
        <v>1</v>
      </c>
      <c r="B10" s="4" t="s">
        <v>8</v>
      </c>
      <c r="C10" s="5">
        <v>12733080</v>
      </c>
    </row>
    <row r="11" spans="1:3" x14ac:dyDescent="0.25">
      <c r="A11" s="4" t="s">
        <v>1</v>
      </c>
      <c r="B11" s="4" t="s">
        <v>9</v>
      </c>
      <c r="C11" s="5">
        <v>1119741</v>
      </c>
    </row>
    <row r="12" spans="1:3" x14ac:dyDescent="0.25">
      <c r="A12" s="6"/>
      <c r="B12" s="7" t="s">
        <v>48</v>
      </c>
      <c r="C12" s="8">
        <f>SUM(C3:C11)</f>
        <v>11946431870</v>
      </c>
    </row>
    <row r="13" spans="1:3" x14ac:dyDescent="0.25">
      <c r="A13" s="4" t="s">
        <v>10</v>
      </c>
      <c r="B13" s="4" t="s">
        <v>0</v>
      </c>
      <c r="C13" s="5">
        <v>1273157413</v>
      </c>
    </row>
    <row r="14" spans="1:3" x14ac:dyDescent="0.25">
      <c r="A14" s="4" t="s">
        <v>10</v>
      </c>
      <c r="B14" s="4" t="s">
        <v>2</v>
      </c>
      <c r="C14" s="5">
        <v>2719190</v>
      </c>
    </row>
    <row r="15" spans="1:3" x14ac:dyDescent="0.25">
      <c r="A15" s="4" t="s">
        <v>10</v>
      </c>
      <c r="B15" s="4" t="s">
        <v>3</v>
      </c>
      <c r="C15" s="5">
        <v>22615442</v>
      </c>
    </row>
    <row r="16" spans="1:3" x14ac:dyDescent="0.25">
      <c r="A16" s="4" t="s">
        <v>10</v>
      </c>
      <c r="B16" s="4" t="s">
        <v>4</v>
      </c>
      <c r="C16" s="5">
        <v>21272990436</v>
      </c>
    </row>
    <row r="17" spans="1:3" x14ac:dyDescent="0.25">
      <c r="A17" s="4" t="s">
        <v>10</v>
      </c>
      <c r="B17" s="4" t="s">
        <v>5</v>
      </c>
      <c r="C17" s="5">
        <v>241088056</v>
      </c>
    </row>
    <row r="18" spans="1:3" x14ac:dyDescent="0.25">
      <c r="A18" s="4" t="s">
        <v>10</v>
      </c>
      <c r="B18" s="4" t="s">
        <v>6</v>
      </c>
      <c r="C18" s="5">
        <v>1060153512</v>
      </c>
    </row>
    <row r="19" spans="1:3" x14ac:dyDescent="0.25">
      <c r="A19" s="4" t="s">
        <v>10</v>
      </c>
      <c r="B19" s="4" t="s">
        <v>8</v>
      </c>
      <c r="C19" s="5">
        <v>186614493</v>
      </c>
    </row>
    <row r="20" spans="1:3" x14ac:dyDescent="0.25">
      <c r="A20" s="4" t="s">
        <v>10</v>
      </c>
      <c r="B20" s="4" t="s">
        <v>9</v>
      </c>
      <c r="C20" s="5">
        <v>8971029</v>
      </c>
    </row>
    <row r="21" spans="1:3" x14ac:dyDescent="0.25">
      <c r="B21" s="7" t="s">
        <v>49</v>
      </c>
      <c r="C21" s="8">
        <f>SUM(C13:C20)</f>
        <v>24068309571</v>
      </c>
    </row>
    <row r="22" spans="1:3" x14ac:dyDescent="0.25">
      <c r="B22" s="7" t="s">
        <v>50</v>
      </c>
      <c r="C22" s="8">
        <f>SUM(C21,C12)</f>
        <v>36014741441</v>
      </c>
    </row>
    <row r="23" spans="1:3" x14ac:dyDescent="0.25"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70764-F3A4-4A9E-A8B3-224A15952AEE}">
  <dimension ref="A1:C24"/>
  <sheetViews>
    <sheetView zoomScaleNormal="100"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68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1066120505</v>
      </c>
    </row>
    <row r="4" spans="1:3" x14ac:dyDescent="0.25">
      <c r="A4" s="4" t="s">
        <v>1</v>
      </c>
      <c r="B4" s="4" t="s">
        <v>2</v>
      </c>
      <c r="C4" s="5">
        <v>2152150</v>
      </c>
    </row>
    <row r="5" spans="1:3" x14ac:dyDescent="0.25">
      <c r="A5" s="4" t="s">
        <v>1</v>
      </c>
      <c r="B5" s="4" t="s">
        <v>3</v>
      </c>
      <c r="C5" s="5">
        <v>58112777</v>
      </c>
    </row>
    <row r="6" spans="1:3" x14ac:dyDescent="0.25">
      <c r="A6" s="4" t="s">
        <v>1</v>
      </c>
      <c r="B6" s="4" t="s">
        <v>4</v>
      </c>
      <c r="C6" s="5">
        <v>10250693811</v>
      </c>
    </row>
    <row r="7" spans="1:3" x14ac:dyDescent="0.25">
      <c r="A7" s="4" t="s">
        <v>1</v>
      </c>
      <c r="B7" s="4" t="s">
        <v>5</v>
      </c>
      <c r="C7" s="5">
        <v>160891939</v>
      </c>
    </row>
    <row r="8" spans="1:3" x14ac:dyDescent="0.25">
      <c r="A8" s="4" t="s">
        <v>1</v>
      </c>
      <c r="B8" s="4" t="s">
        <v>6</v>
      </c>
      <c r="C8" s="5">
        <v>625775790</v>
      </c>
    </row>
    <row r="9" spans="1:3" x14ac:dyDescent="0.25">
      <c r="A9" s="4" t="s">
        <v>1</v>
      </c>
      <c r="B9" s="4" t="s">
        <v>7</v>
      </c>
      <c r="C9" s="5">
        <v>2911506</v>
      </c>
    </row>
    <row r="10" spans="1:3" x14ac:dyDescent="0.25">
      <c r="A10" s="4" t="s">
        <v>1</v>
      </c>
      <c r="B10" s="4" t="s">
        <v>8</v>
      </c>
      <c r="C10" s="5">
        <v>17495002</v>
      </c>
    </row>
    <row r="11" spans="1:3" x14ac:dyDescent="0.25">
      <c r="A11" s="4" t="s">
        <v>1</v>
      </c>
      <c r="B11" s="4" t="s">
        <v>9</v>
      </c>
      <c r="C11" s="5">
        <v>21778029</v>
      </c>
    </row>
    <row r="12" spans="1:3" x14ac:dyDescent="0.25">
      <c r="A12" s="6"/>
      <c r="B12" s="7" t="s">
        <v>48</v>
      </c>
      <c r="C12" s="8">
        <f>SUM(C3:C11)</f>
        <v>12205931509</v>
      </c>
    </row>
    <row r="13" spans="1:3" x14ac:dyDescent="0.25">
      <c r="A13" s="4" t="s">
        <v>10</v>
      </c>
      <c r="B13" s="4" t="s">
        <v>0</v>
      </c>
      <c r="C13" s="5">
        <v>1444450816</v>
      </c>
    </row>
    <row r="14" spans="1:3" x14ac:dyDescent="0.25">
      <c r="A14" s="4" t="s">
        <v>10</v>
      </c>
      <c r="B14" s="4" t="s">
        <v>2</v>
      </c>
      <c r="C14" s="5">
        <v>3111883</v>
      </c>
    </row>
    <row r="15" spans="1:3" x14ac:dyDescent="0.25">
      <c r="A15" s="4" t="s">
        <v>10</v>
      </c>
      <c r="B15" s="4" t="s">
        <v>3</v>
      </c>
      <c r="C15" s="5">
        <v>22917973</v>
      </c>
    </row>
    <row r="16" spans="1:3" x14ac:dyDescent="0.25">
      <c r="A16" s="4" t="s">
        <v>10</v>
      </c>
      <c r="B16" s="4" t="s">
        <v>4</v>
      </c>
      <c r="C16" s="5">
        <v>18286731048</v>
      </c>
    </row>
    <row r="17" spans="1:3" x14ac:dyDescent="0.25">
      <c r="A17" s="4" t="s">
        <v>10</v>
      </c>
      <c r="B17" s="4" t="s">
        <v>5</v>
      </c>
      <c r="C17" s="5">
        <v>352925330</v>
      </c>
    </row>
    <row r="18" spans="1:3" x14ac:dyDescent="0.25">
      <c r="A18" s="4" t="s">
        <v>10</v>
      </c>
      <c r="B18" s="4" t="s">
        <v>6</v>
      </c>
      <c r="C18" s="5">
        <v>1074326370</v>
      </c>
    </row>
    <row r="19" spans="1:3" x14ac:dyDescent="0.25">
      <c r="A19" s="4" t="s">
        <v>10</v>
      </c>
      <c r="B19" s="4" t="s">
        <v>8</v>
      </c>
      <c r="C19" s="5">
        <v>174966972</v>
      </c>
    </row>
    <row r="20" spans="1:3" x14ac:dyDescent="0.25">
      <c r="A20" s="4" t="s">
        <v>10</v>
      </c>
      <c r="B20" s="4" t="s">
        <v>9</v>
      </c>
      <c r="C20" s="5">
        <v>58319527</v>
      </c>
    </row>
    <row r="21" spans="1:3" x14ac:dyDescent="0.25">
      <c r="B21" s="7" t="s">
        <v>49</v>
      </c>
      <c r="C21" s="8">
        <f>SUM(C13:C20)</f>
        <v>21417749919</v>
      </c>
    </row>
    <row r="22" spans="1:3" x14ac:dyDescent="0.25">
      <c r="B22" s="7" t="s">
        <v>50</v>
      </c>
      <c r="C22" s="8">
        <f>SUM(C21,C12)</f>
        <v>33623681428</v>
      </c>
    </row>
    <row r="23" spans="1:3" x14ac:dyDescent="0.25"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037C-AA4A-48D9-896E-37695938C091}">
  <dimension ref="A1:C24"/>
  <sheetViews>
    <sheetView zoomScaleNormal="100" workbookViewId="0">
      <selection activeCell="C2" sqref="C1:C1048576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52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1178377849</v>
      </c>
    </row>
    <row r="4" spans="1:3" x14ac:dyDescent="0.25">
      <c r="A4" s="4" t="s">
        <v>1</v>
      </c>
      <c r="B4" s="4" t="s">
        <v>2</v>
      </c>
      <c r="C4" s="5">
        <v>1244136</v>
      </c>
    </row>
    <row r="5" spans="1:3" x14ac:dyDescent="0.25">
      <c r="A5" s="4" t="s">
        <v>1</v>
      </c>
      <c r="B5" s="4" t="s">
        <v>3</v>
      </c>
      <c r="C5" s="5">
        <v>58747321</v>
      </c>
    </row>
    <row r="6" spans="1:3" x14ac:dyDescent="0.25">
      <c r="A6" s="4" t="s">
        <v>1</v>
      </c>
      <c r="B6" s="4" t="s">
        <v>4</v>
      </c>
      <c r="C6" s="5">
        <v>9828003370</v>
      </c>
    </row>
    <row r="7" spans="1:3" x14ac:dyDescent="0.25">
      <c r="A7" s="4" t="s">
        <v>1</v>
      </c>
      <c r="B7" s="4" t="s">
        <v>5</v>
      </c>
      <c r="C7" s="5">
        <v>95423091</v>
      </c>
    </row>
    <row r="8" spans="1:3" x14ac:dyDescent="0.25">
      <c r="A8" s="4" t="s">
        <v>1</v>
      </c>
      <c r="B8" s="4" t="s">
        <v>6</v>
      </c>
      <c r="C8" s="5">
        <v>803188155</v>
      </c>
    </row>
    <row r="9" spans="1:3" x14ac:dyDescent="0.25">
      <c r="A9" s="4" t="s">
        <v>1</v>
      </c>
      <c r="B9" s="4" t="s">
        <v>7</v>
      </c>
      <c r="C9" s="5">
        <v>2310609</v>
      </c>
    </row>
    <row r="10" spans="1:3" x14ac:dyDescent="0.25">
      <c r="A10" s="4" t="s">
        <v>1</v>
      </c>
      <c r="B10" s="4" t="s">
        <v>8</v>
      </c>
      <c r="C10" s="5">
        <v>11091881</v>
      </c>
    </row>
    <row r="11" spans="1:3" x14ac:dyDescent="0.25">
      <c r="A11" s="4" t="s">
        <v>1</v>
      </c>
      <c r="B11" s="4" t="s">
        <v>9</v>
      </c>
      <c r="C11" s="5">
        <v>1968959</v>
      </c>
    </row>
    <row r="12" spans="1:3" x14ac:dyDescent="0.25">
      <c r="A12" s="6"/>
      <c r="B12" s="7" t="s">
        <v>48</v>
      </c>
      <c r="C12" s="8">
        <f>SUM(C3:C11)</f>
        <v>11980355371</v>
      </c>
    </row>
    <row r="13" spans="1:3" x14ac:dyDescent="0.25">
      <c r="A13" s="4" t="s">
        <v>10</v>
      </c>
      <c r="B13" s="4" t="s">
        <v>0</v>
      </c>
      <c r="C13" s="5">
        <v>1693021149</v>
      </c>
    </row>
    <row r="14" spans="1:3" x14ac:dyDescent="0.25">
      <c r="A14" s="4" t="s">
        <v>10</v>
      </c>
      <c r="B14" s="4" t="s">
        <v>2</v>
      </c>
      <c r="C14" s="5">
        <v>2906793</v>
      </c>
    </row>
    <row r="15" spans="1:3" x14ac:dyDescent="0.25">
      <c r="A15" s="4" t="s">
        <v>10</v>
      </c>
      <c r="B15" s="4" t="s">
        <v>3</v>
      </c>
      <c r="C15" s="5">
        <v>11990151</v>
      </c>
    </row>
    <row r="16" spans="1:3" x14ac:dyDescent="0.25">
      <c r="A16" s="4" t="s">
        <v>10</v>
      </c>
      <c r="B16" s="4" t="s">
        <v>4</v>
      </c>
      <c r="C16" s="5">
        <v>14750750459</v>
      </c>
    </row>
    <row r="17" spans="1:3" x14ac:dyDescent="0.25">
      <c r="A17" s="4" t="s">
        <v>10</v>
      </c>
      <c r="B17" s="4" t="s">
        <v>5</v>
      </c>
      <c r="C17" s="5">
        <v>292233939</v>
      </c>
    </row>
    <row r="18" spans="1:3" x14ac:dyDescent="0.25">
      <c r="A18" s="4" t="s">
        <v>10</v>
      </c>
      <c r="B18" s="4" t="s">
        <v>6</v>
      </c>
      <c r="C18" s="5">
        <v>890137184</v>
      </c>
    </row>
    <row r="19" spans="1:3" x14ac:dyDescent="0.25">
      <c r="A19" s="4" t="s">
        <v>10</v>
      </c>
      <c r="B19" s="4" t="s">
        <v>8</v>
      </c>
      <c r="C19" s="5">
        <v>154261367</v>
      </c>
    </row>
    <row r="20" spans="1:3" x14ac:dyDescent="0.25">
      <c r="A20" s="4" t="s">
        <v>10</v>
      </c>
      <c r="B20" s="4" t="s">
        <v>9</v>
      </c>
      <c r="C20" s="5">
        <v>150763213</v>
      </c>
    </row>
    <row r="21" spans="1:3" x14ac:dyDescent="0.25">
      <c r="B21" s="7" t="s">
        <v>49</v>
      </c>
      <c r="C21" s="8">
        <f>SUM(C13:C20)</f>
        <v>17946064255</v>
      </c>
    </row>
    <row r="22" spans="1:3" x14ac:dyDescent="0.25">
      <c r="B22" s="7" t="s">
        <v>50</v>
      </c>
      <c r="C22" s="8">
        <f>SUM(C21,C12)</f>
        <v>29926419626</v>
      </c>
    </row>
    <row r="23" spans="1:3" x14ac:dyDescent="0.25"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zoomScaleNormal="100"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67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12</v>
      </c>
      <c r="B3" s="4" t="s">
        <v>11</v>
      </c>
      <c r="C3" s="5">
        <v>998216989</v>
      </c>
    </row>
    <row r="4" spans="1:3" x14ac:dyDescent="0.25">
      <c r="A4" s="4" t="s">
        <v>14</v>
      </c>
      <c r="B4" s="4" t="s">
        <v>13</v>
      </c>
      <c r="C4" s="5">
        <v>1065769</v>
      </c>
    </row>
    <row r="5" spans="1:3" x14ac:dyDescent="0.25">
      <c r="A5" s="4" t="s">
        <v>16</v>
      </c>
      <c r="B5" s="4" t="s">
        <v>15</v>
      </c>
      <c r="C5" s="5">
        <v>52848352</v>
      </c>
    </row>
    <row r="6" spans="1:3" x14ac:dyDescent="0.25">
      <c r="A6" s="4" t="s">
        <v>18</v>
      </c>
      <c r="B6" s="4" t="s">
        <v>17</v>
      </c>
      <c r="C6" s="5">
        <v>8464394974</v>
      </c>
    </row>
    <row r="7" spans="1:3" x14ac:dyDescent="0.25">
      <c r="A7" s="4" t="s">
        <v>20</v>
      </c>
      <c r="B7" s="4" t="s">
        <v>19</v>
      </c>
      <c r="C7" s="5">
        <v>63630880</v>
      </c>
    </row>
    <row r="8" spans="1:3" x14ac:dyDescent="0.25">
      <c r="A8" s="4" t="s">
        <v>22</v>
      </c>
      <c r="B8" s="4" t="s">
        <v>21</v>
      </c>
      <c r="C8" s="5">
        <v>455309300</v>
      </c>
    </row>
    <row r="9" spans="1:3" x14ac:dyDescent="0.25">
      <c r="A9" s="4" t="s">
        <v>24</v>
      </c>
      <c r="B9" s="4" t="s">
        <v>23</v>
      </c>
      <c r="C9" s="5">
        <v>3000227</v>
      </c>
    </row>
    <row r="10" spans="1:3" x14ac:dyDescent="0.25">
      <c r="A10" s="4" t="s">
        <v>26</v>
      </c>
      <c r="B10" s="4" t="s">
        <v>25</v>
      </c>
      <c r="C10" s="5">
        <v>5313798</v>
      </c>
    </row>
    <row r="11" spans="1:3" x14ac:dyDescent="0.25">
      <c r="A11" s="4" t="s">
        <v>28</v>
      </c>
      <c r="B11" s="4" t="s">
        <v>27</v>
      </c>
      <c r="C11" s="5">
        <v>2734947</v>
      </c>
    </row>
    <row r="12" spans="1:3" x14ac:dyDescent="0.25">
      <c r="A12" s="6"/>
      <c r="B12" s="7" t="s">
        <v>48</v>
      </c>
      <c r="C12" s="8">
        <f>SUM(C3:C11)</f>
        <v>10046515236</v>
      </c>
    </row>
    <row r="13" spans="1:3" x14ac:dyDescent="0.25">
      <c r="A13" s="4" t="s">
        <v>30</v>
      </c>
      <c r="B13" s="4" t="s">
        <v>29</v>
      </c>
      <c r="C13" s="5">
        <v>1253118115</v>
      </c>
    </row>
    <row r="14" spans="1:3" x14ac:dyDescent="0.25">
      <c r="A14" s="4" t="s">
        <v>32</v>
      </c>
      <c r="B14" s="4" t="s">
        <v>31</v>
      </c>
      <c r="C14" s="5">
        <v>2103752</v>
      </c>
    </row>
    <row r="15" spans="1:3" x14ac:dyDescent="0.25">
      <c r="A15" s="4" t="s">
        <v>34</v>
      </c>
      <c r="B15" s="4" t="s">
        <v>33</v>
      </c>
      <c r="C15" s="5">
        <v>7253542</v>
      </c>
    </row>
    <row r="16" spans="1:3" x14ac:dyDescent="0.25">
      <c r="A16" s="4" t="s">
        <v>36</v>
      </c>
      <c r="B16" s="4" t="s">
        <v>35</v>
      </c>
      <c r="C16" s="5">
        <v>13418153955</v>
      </c>
    </row>
    <row r="17" spans="1:3" x14ac:dyDescent="0.25">
      <c r="A17" s="4" t="s">
        <v>38</v>
      </c>
      <c r="B17" s="4" t="s">
        <v>37</v>
      </c>
      <c r="C17" s="5">
        <v>626907095</v>
      </c>
    </row>
    <row r="18" spans="1:3" x14ac:dyDescent="0.25">
      <c r="A18" s="4" t="s">
        <v>40</v>
      </c>
      <c r="B18" s="4" t="s">
        <v>39</v>
      </c>
      <c r="C18" s="5">
        <v>772595813</v>
      </c>
    </row>
    <row r="19" spans="1:3" x14ac:dyDescent="0.25">
      <c r="A19" s="4" t="s">
        <v>42</v>
      </c>
      <c r="B19" s="4" t="s">
        <v>41</v>
      </c>
      <c r="C19" s="5">
        <v>162438361</v>
      </c>
    </row>
    <row r="20" spans="1:3" x14ac:dyDescent="0.25">
      <c r="A20" s="4" t="s">
        <v>44</v>
      </c>
      <c r="B20" s="4" t="s">
        <v>43</v>
      </c>
      <c r="C20" s="5">
        <v>107668795</v>
      </c>
    </row>
    <row r="21" spans="1:3" x14ac:dyDescent="0.25">
      <c r="B21" s="7" t="s">
        <v>49</v>
      </c>
      <c r="C21" s="8">
        <f>SUM(C13:C20)</f>
        <v>16350239428</v>
      </c>
    </row>
    <row r="22" spans="1:3" x14ac:dyDescent="0.25">
      <c r="B22" s="7" t="s">
        <v>50</v>
      </c>
      <c r="C22" s="8">
        <f>SUM(C21,C12)</f>
        <v>26396754664</v>
      </c>
    </row>
    <row r="23" spans="1:3" x14ac:dyDescent="0.25"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61002-C0B6-40C1-913A-5BEBC97811DF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66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748038590</v>
      </c>
    </row>
    <row r="4" spans="1:3" x14ac:dyDescent="0.25">
      <c r="A4" s="4" t="s">
        <v>1</v>
      </c>
      <c r="B4" s="4" t="s">
        <v>2</v>
      </c>
      <c r="C4" s="5">
        <v>434640</v>
      </c>
    </row>
    <row r="5" spans="1:3" x14ac:dyDescent="0.25">
      <c r="A5" s="4" t="s">
        <v>1</v>
      </c>
      <c r="B5" s="4" t="s">
        <v>3</v>
      </c>
      <c r="C5" s="5">
        <v>51011686</v>
      </c>
    </row>
    <row r="6" spans="1:3" x14ac:dyDescent="0.25">
      <c r="A6" s="4" t="s">
        <v>1</v>
      </c>
      <c r="B6" s="4" t="s">
        <v>4</v>
      </c>
      <c r="C6" s="5">
        <v>10391679881</v>
      </c>
    </row>
    <row r="7" spans="1:3" x14ac:dyDescent="0.25">
      <c r="A7" s="4" t="s">
        <v>1</v>
      </c>
      <c r="B7" s="4" t="s">
        <v>5</v>
      </c>
      <c r="C7" s="5">
        <v>26921769</v>
      </c>
    </row>
    <row r="8" spans="1:3" x14ac:dyDescent="0.25">
      <c r="A8" s="4" t="s">
        <v>1</v>
      </c>
      <c r="B8" s="4" t="s">
        <v>6</v>
      </c>
      <c r="C8" s="5">
        <v>506629403</v>
      </c>
    </row>
    <row r="9" spans="1:3" x14ac:dyDescent="0.25">
      <c r="A9" s="4" t="s">
        <v>1</v>
      </c>
      <c r="B9" s="4" t="s">
        <v>7</v>
      </c>
      <c r="C9" s="5">
        <v>2456571</v>
      </c>
    </row>
    <row r="10" spans="1:3" x14ac:dyDescent="0.25">
      <c r="A10" s="4" t="s">
        <v>1</v>
      </c>
      <c r="B10" s="4" t="s">
        <v>8</v>
      </c>
      <c r="C10" s="5">
        <v>9762336</v>
      </c>
    </row>
    <row r="11" spans="1:3" x14ac:dyDescent="0.25">
      <c r="A11" s="4" t="s">
        <v>1</v>
      </c>
      <c r="B11" s="4" t="s">
        <v>9</v>
      </c>
      <c r="C11" s="5">
        <v>6176019</v>
      </c>
    </row>
    <row r="12" spans="1:3" x14ac:dyDescent="0.25">
      <c r="A12" s="6"/>
      <c r="B12" s="7" t="s">
        <v>48</v>
      </c>
      <c r="C12" s="8">
        <f>SUM(C3:C11)</f>
        <v>11743110895</v>
      </c>
    </row>
    <row r="13" spans="1:3" x14ac:dyDescent="0.25">
      <c r="A13" s="4" t="s">
        <v>10</v>
      </c>
      <c r="B13" s="4" t="s">
        <v>0</v>
      </c>
      <c r="C13" s="5">
        <v>1122594868</v>
      </c>
    </row>
    <row r="14" spans="1:3" x14ac:dyDescent="0.25">
      <c r="A14" s="4" t="s">
        <v>10</v>
      </c>
      <c r="B14" s="4" t="s">
        <v>2</v>
      </c>
      <c r="C14" s="5">
        <v>1803797</v>
      </c>
    </row>
    <row r="15" spans="1:3" x14ac:dyDescent="0.25">
      <c r="A15" s="4" t="s">
        <v>10</v>
      </c>
      <c r="B15" s="4" t="s">
        <v>3</v>
      </c>
      <c r="C15" s="5">
        <v>14016671</v>
      </c>
    </row>
    <row r="16" spans="1:3" x14ac:dyDescent="0.25">
      <c r="A16" s="4" t="s">
        <v>10</v>
      </c>
      <c r="B16" s="4" t="s">
        <v>4</v>
      </c>
      <c r="C16" s="5">
        <v>15139771862</v>
      </c>
    </row>
    <row r="17" spans="1:3" x14ac:dyDescent="0.25">
      <c r="A17" s="4" t="s">
        <v>10</v>
      </c>
      <c r="B17" s="4" t="s">
        <v>5</v>
      </c>
      <c r="C17" s="5">
        <v>1252889146</v>
      </c>
    </row>
    <row r="18" spans="1:3" x14ac:dyDescent="0.25">
      <c r="A18" s="4" t="s">
        <v>10</v>
      </c>
      <c r="B18" s="4" t="s">
        <v>6</v>
      </c>
      <c r="C18" s="5">
        <v>847882654</v>
      </c>
    </row>
    <row r="19" spans="1:3" x14ac:dyDescent="0.25">
      <c r="A19" s="4" t="s">
        <v>10</v>
      </c>
      <c r="B19" s="4" t="s">
        <v>8</v>
      </c>
      <c r="C19" s="5">
        <v>156612984</v>
      </c>
    </row>
    <row r="20" spans="1:3" x14ac:dyDescent="0.25">
      <c r="A20" s="4" t="s">
        <v>10</v>
      </c>
      <c r="B20" s="4" t="s">
        <v>9</v>
      </c>
      <c r="C20" s="5">
        <v>21347380</v>
      </c>
    </row>
    <row r="21" spans="1:3" x14ac:dyDescent="0.25">
      <c r="A21" s="6"/>
      <c r="B21" s="7" t="s">
        <v>49</v>
      </c>
      <c r="C21" s="8">
        <f>SUM(C13:C20)</f>
        <v>18556919362</v>
      </c>
    </row>
    <row r="22" spans="1:3" x14ac:dyDescent="0.25">
      <c r="A22" s="6"/>
      <c r="B22" s="7" t="s">
        <v>50</v>
      </c>
      <c r="C22" s="8">
        <f>SUM(C21,C12)</f>
        <v>30300030257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18B5A-FA09-4C26-AC23-36EDEA416C62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65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768511660</v>
      </c>
    </row>
    <row r="4" spans="1:3" x14ac:dyDescent="0.25">
      <c r="A4" s="4" t="s">
        <v>1</v>
      </c>
      <c r="B4" s="4" t="s">
        <v>2</v>
      </c>
      <c r="C4" s="5">
        <v>47000</v>
      </c>
    </row>
    <row r="5" spans="1:3" x14ac:dyDescent="0.25">
      <c r="A5" s="4" t="s">
        <v>1</v>
      </c>
      <c r="B5" s="4" t="s">
        <v>3</v>
      </c>
      <c r="C5" s="5">
        <v>65755975</v>
      </c>
    </row>
    <row r="6" spans="1:3" x14ac:dyDescent="0.25">
      <c r="A6" s="4" t="s">
        <v>1</v>
      </c>
      <c r="B6" s="4" t="s">
        <v>4</v>
      </c>
      <c r="C6" s="5">
        <v>9783442583</v>
      </c>
    </row>
    <row r="7" spans="1:3" x14ac:dyDescent="0.25">
      <c r="A7" s="4" t="s">
        <v>1</v>
      </c>
      <c r="B7" s="4" t="s">
        <v>5</v>
      </c>
      <c r="C7" s="5">
        <v>13228626</v>
      </c>
    </row>
    <row r="8" spans="1:3" x14ac:dyDescent="0.25">
      <c r="A8" s="4" t="s">
        <v>1</v>
      </c>
      <c r="B8" s="4" t="s">
        <v>6</v>
      </c>
      <c r="C8" s="5">
        <v>535073022</v>
      </c>
    </row>
    <row r="9" spans="1:3" x14ac:dyDescent="0.25">
      <c r="A9" s="4" t="s">
        <v>1</v>
      </c>
      <c r="B9" s="4" t="s">
        <v>7</v>
      </c>
      <c r="C9" s="5">
        <v>1589887</v>
      </c>
    </row>
    <row r="10" spans="1:3" x14ac:dyDescent="0.25">
      <c r="A10" s="4" t="s">
        <v>1</v>
      </c>
      <c r="B10" s="4" t="s">
        <v>8</v>
      </c>
      <c r="C10" s="5">
        <v>24984393</v>
      </c>
    </row>
    <row r="11" spans="1:3" x14ac:dyDescent="0.25">
      <c r="A11" s="4" t="s">
        <v>1</v>
      </c>
      <c r="B11" s="4" t="s">
        <v>9</v>
      </c>
      <c r="C11" s="5">
        <v>4904685</v>
      </c>
    </row>
    <row r="12" spans="1:3" x14ac:dyDescent="0.25">
      <c r="A12" s="6"/>
      <c r="B12" s="7" t="s">
        <v>48</v>
      </c>
      <c r="C12" s="8">
        <f>SUM(C3:C11)</f>
        <v>11197537831</v>
      </c>
    </row>
    <row r="13" spans="1:3" x14ac:dyDescent="0.25">
      <c r="A13" s="4" t="s">
        <v>10</v>
      </c>
      <c r="B13" s="4" t="s">
        <v>0</v>
      </c>
      <c r="C13" s="5">
        <v>1084237538</v>
      </c>
    </row>
    <row r="14" spans="1:3" x14ac:dyDescent="0.25">
      <c r="A14" s="4" t="s">
        <v>10</v>
      </c>
      <c r="B14" s="4" t="s">
        <v>2</v>
      </c>
      <c r="C14" s="5">
        <v>1544517</v>
      </c>
    </row>
    <row r="15" spans="1:3" x14ac:dyDescent="0.25">
      <c r="A15" s="4" t="s">
        <v>10</v>
      </c>
      <c r="B15" s="4" t="s">
        <v>3</v>
      </c>
      <c r="C15" s="5">
        <v>9413379</v>
      </c>
    </row>
    <row r="16" spans="1:3" x14ac:dyDescent="0.25">
      <c r="A16" s="4" t="s">
        <v>10</v>
      </c>
      <c r="B16" s="4" t="s">
        <v>4</v>
      </c>
      <c r="C16" s="5">
        <v>14428638690</v>
      </c>
    </row>
    <row r="17" spans="1:3" x14ac:dyDescent="0.25">
      <c r="A17" s="4" t="s">
        <v>10</v>
      </c>
      <c r="B17" s="4" t="s">
        <v>5</v>
      </c>
      <c r="C17" s="5">
        <v>179737600</v>
      </c>
    </row>
    <row r="18" spans="1:3" x14ac:dyDescent="0.25">
      <c r="A18" s="4" t="s">
        <v>10</v>
      </c>
      <c r="B18" s="4" t="s">
        <v>6</v>
      </c>
      <c r="C18" s="5">
        <v>719740894</v>
      </c>
    </row>
    <row r="19" spans="1:3" x14ac:dyDescent="0.25">
      <c r="A19" s="4" t="s">
        <v>10</v>
      </c>
      <c r="B19" s="4" t="s">
        <v>8</v>
      </c>
      <c r="C19" s="5">
        <v>141956006</v>
      </c>
    </row>
    <row r="20" spans="1:3" x14ac:dyDescent="0.25">
      <c r="A20" s="4" t="s">
        <v>10</v>
      </c>
      <c r="B20" s="4" t="s">
        <v>9</v>
      </c>
      <c r="C20" s="5">
        <v>70663293</v>
      </c>
    </row>
    <row r="21" spans="1:3" x14ac:dyDescent="0.25">
      <c r="A21" s="6"/>
      <c r="B21" s="7" t="s">
        <v>49</v>
      </c>
      <c r="C21" s="8">
        <f>SUM(C13:C20)</f>
        <v>16635931917</v>
      </c>
    </row>
    <row r="22" spans="1:3" x14ac:dyDescent="0.25">
      <c r="A22" s="6"/>
      <c r="B22" s="7" t="s">
        <v>50</v>
      </c>
      <c r="C22" s="8">
        <f>SUM(C21,C12)</f>
        <v>27833469748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27C00-20BD-401F-A01F-D17A0706C8A4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64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771340738</v>
      </c>
    </row>
    <row r="4" spans="1:3" x14ac:dyDescent="0.25">
      <c r="A4" s="4" t="s">
        <v>1</v>
      </c>
      <c r="B4" s="4" t="s">
        <v>2</v>
      </c>
      <c r="C4" s="5">
        <v>266710</v>
      </c>
    </row>
    <row r="5" spans="1:3" x14ac:dyDescent="0.25">
      <c r="A5" s="4" t="s">
        <v>1</v>
      </c>
      <c r="B5" s="4" t="s">
        <v>3</v>
      </c>
      <c r="C5" s="5">
        <v>93944548</v>
      </c>
    </row>
    <row r="6" spans="1:3" x14ac:dyDescent="0.25">
      <c r="A6" s="4" t="s">
        <v>1</v>
      </c>
      <c r="B6" s="4" t="s">
        <v>4</v>
      </c>
      <c r="C6" s="5">
        <v>9379153680</v>
      </c>
    </row>
    <row r="7" spans="1:3" x14ac:dyDescent="0.25">
      <c r="A7" s="4" t="s">
        <v>1</v>
      </c>
      <c r="B7" s="4" t="s">
        <v>5</v>
      </c>
      <c r="C7" s="5">
        <v>44384609</v>
      </c>
    </row>
    <row r="8" spans="1:3" x14ac:dyDescent="0.25">
      <c r="A8" s="4" t="s">
        <v>1</v>
      </c>
      <c r="B8" s="4" t="s">
        <v>6</v>
      </c>
      <c r="C8" s="5">
        <v>666317301</v>
      </c>
    </row>
    <row r="9" spans="1:3" x14ac:dyDescent="0.25">
      <c r="A9" s="4" t="s">
        <v>1</v>
      </c>
      <c r="B9" s="4" t="s">
        <v>7</v>
      </c>
      <c r="C9" s="5">
        <v>432070</v>
      </c>
    </row>
    <row r="10" spans="1:3" x14ac:dyDescent="0.25">
      <c r="A10" s="4" t="s">
        <v>1</v>
      </c>
      <c r="B10" s="4" t="s">
        <v>8</v>
      </c>
      <c r="C10" s="5">
        <v>31958758</v>
      </c>
    </row>
    <row r="11" spans="1:3" x14ac:dyDescent="0.25">
      <c r="A11" s="4" t="s">
        <v>1</v>
      </c>
      <c r="B11" s="4" t="s">
        <v>9</v>
      </c>
      <c r="C11" s="5">
        <v>13912521</v>
      </c>
    </row>
    <row r="12" spans="1:3" x14ac:dyDescent="0.25">
      <c r="A12" s="6"/>
      <c r="B12" s="7" t="s">
        <v>48</v>
      </c>
      <c r="C12" s="8">
        <f>SUM(C3:C11)</f>
        <v>11001710935</v>
      </c>
    </row>
    <row r="13" spans="1:3" x14ac:dyDescent="0.25">
      <c r="A13" s="4" t="s">
        <v>10</v>
      </c>
      <c r="B13" s="4" t="s">
        <v>0</v>
      </c>
      <c r="C13" s="5">
        <v>1126656095</v>
      </c>
    </row>
    <row r="14" spans="1:3" x14ac:dyDescent="0.25">
      <c r="A14" s="4" t="s">
        <v>10</v>
      </c>
      <c r="B14" s="4" t="s">
        <v>2</v>
      </c>
      <c r="C14" s="5">
        <v>1206591</v>
      </c>
    </row>
    <row r="15" spans="1:3" x14ac:dyDescent="0.25">
      <c r="A15" s="4" t="s">
        <v>10</v>
      </c>
      <c r="B15" s="4" t="s">
        <v>3</v>
      </c>
      <c r="C15" s="5">
        <v>8795461</v>
      </c>
    </row>
    <row r="16" spans="1:3" x14ac:dyDescent="0.25">
      <c r="A16" s="4" t="s">
        <v>10</v>
      </c>
      <c r="B16" s="4" t="s">
        <v>4</v>
      </c>
      <c r="C16" s="5">
        <v>14555131742</v>
      </c>
    </row>
    <row r="17" spans="1:3" x14ac:dyDescent="0.25">
      <c r="A17" s="4" t="s">
        <v>10</v>
      </c>
      <c r="B17" s="4" t="s">
        <v>5</v>
      </c>
      <c r="C17" s="5">
        <v>230636258</v>
      </c>
    </row>
    <row r="18" spans="1:3" x14ac:dyDescent="0.25">
      <c r="A18" s="4" t="s">
        <v>10</v>
      </c>
      <c r="B18" s="4" t="s">
        <v>6</v>
      </c>
      <c r="C18" s="5">
        <v>953802827</v>
      </c>
    </row>
    <row r="19" spans="1:3" x14ac:dyDescent="0.25">
      <c r="A19" s="4" t="s">
        <v>10</v>
      </c>
      <c r="B19" s="4" t="s">
        <v>8</v>
      </c>
      <c r="C19" s="5">
        <v>244292449</v>
      </c>
    </row>
    <row r="20" spans="1:3" x14ac:dyDescent="0.25">
      <c r="A20" s="4" t="s">
        <v>10</v>
      </c>
      <c r="B20" s="4" t="s">
        <v>9</v>
      </c>
      <c r="C20" s="5">
        <v>101978220</v>
      </c>
    </row>
    <row r="21" spans="1:3" x14ac:dyDescent="0.25">
      <c r="A21" s="6"/>
      <c r="B21" s="7" t="s">
        <v>49</v>
      </c>
      <c r="C21" s="8">
        <f>SUM(C13:C20)</f>
        <v>17222499643</v>
      </c>
    </row>
    <row r="22" spans="1:3" x14ac:dyDescent="0.25">
      <c r="A22" s="6"/>
      <c r="B22" s="7" t="s">
        <v>50</v>
      </c>
      <c r="C22" s="8">
        <f>SUM(C21,C12)</f>
        <v>28224210578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AE8F5-8C9B-4C21-954D-5E3CE8480C9C}">
  <dimension ref="A1:C24"/>
  <sheetViews>
    <sheetView workbookViewId="0">
      <selection sqref="A1:C1"/>
    </sheetView>
  </sheetViews>
  <sheetFormatPr defaultRowHeight="15" x14ac:dyDescent="0.25"/>
  <cols>
    <col min="1" max="1" width="13.140625" style="1" bestFit="1" customWidth="1"/>
    <col min="2" max="2" width="29.28515625" style="1" customWidth="1"/>
    <col min="3" max="3" width="39.140625" style="1" customWidth="1"/>
    <col min="4" max="16384" width="9.140625" style="1"/>
  </cols>
  <sheetData>
    <row r="1" spans="1:3" ht="15.75" x14ac:dyDescent="0.25">
      <c r="A1" s="9" t="s">
        <v>63</v>
      </c>
      <c r="B1" s="9"/>
      <c r="C1" s="9"/>
    </row>
    <row r="2" spans="1:3" x14ac:dyDescent="0.25">
      <c r="A2" s="2" t="s">
        <v>46</v>
      </c>
      <c r="B2" s="2" t="s">
        <v>47</v>
      </c>
      <c r="C2" s="3" t="s">
        <v>45</v>
      </c>
    </row>
    <row r="3" spans="1:3" x14ac:dyDescent="0.25">
      <c r="A3" s="4" t="s">
        <v>1</v>
      </c>
      <c r="B3" s="4" t="s">
        <v>0</v>
      </c>
      <c r="C3" s="5">
        <v>832642196</v>
      </c>
    </row>
    <row r="4" spans="1:3" x14ac:dyDescent="0.25">
      <c r="A4" s="4" t="s">
        <v>1</v>
      </c>
      <c r="B4" s="4" t="s">
        <v>2</v>
      </c>
      <c r="C4" s="5">
        <v>785497</v>
      </c>
    </row>
    <row r="5" spans="1:3" x14ac:dyDescent="0.25">
      <c r="A5" s="4" t="s">
        <v>1</v>
      </c>
      <c r="B5" s="4" t="s">
        <v>3</v>
      </c>
      <c r="C5" s="5">
        <v>98694550</v>
      </c>
    </row>
    <row r="6" spans="1:3" x14ac:dyDescent="0.25">
      <c r="A6" s="4" t="s">
        <v>1</v>
      </c>
      <c r="B6" s="4" t="s">
        <v>4</v>
      </c>
      <c r="C6" s="5">
        <v>10250441299</v>
      </c>
    </row>
    <row r="7" spans="1:3" x14ac:dyDescent="0.25">
      <c r="A7" s="4" t="s">
        <v>1</v>
      </c>
      <c r="B7" s="4" t="s">
        <v>5</v>
      </c>
      <c r="C7" s="5">
        <v>26197229</v>
      </c>
    </row>
    <row r="8" spans="1:3" x14ac:dyDescent="0.25">
      <c r="A8" s="4" t="s">
        <v>1</v>
      </c>
      <c r="B8" s="4" t="s">
        <v>6</v>
      </c>
      <c r="C8" s="5">
        <v>669106613</v>
      </c>
    </row>
    <row r="9" spans="1:3" x14ac:dyDescent="0.25">
      <c r="A9" s="4" t="s">
        <v>1</v>
      </c>
      <c r="B9" s="4" t="s">
        <v>7</v>
      </c>
      <c r="C9" s="5">
        <v>1245127</v>
      </c>
    </row>
    <row r="10" spans="1:3" x14ac:dyDescent="0.25">
      <c r="A10" s="4" t="s">
        <v>1</v>
      </c>
      <c r="B10" s="4" t="s">
        <v>8</v>
      </c>
      <c r="C10" s="5">
        <v>22705399</v>
      </c>
    </row>
    <row r="11" spans="1:3" x14ac:dyDescent="0.25">
      <c r="A11" s="4" t="s">
        <v>1</v>
      </c>
      <c r="B11" s="4" t="s">
        <v>9</v>
      </c>
      <c r="C11" s="5">
        <v>1817848</v>
      </c>
    </row>
    <row r="12" spans="1:3" x14ac:dyDescent="0.25">
      <c r="A12" s="6"/>
      <c r="B12" s="7" t="s">
        <v>48</v>
      </c>
      <c r="C12" s="8">
        <f>SUM(C3:C11)</f>
        <v>11903635758</v>
      </c>
    </row>
    <row r="13" spans="1:3" x14ac:dyDescent="0.25">
      <c r="A13" s="4" t="s">
        <v>10</v>
      </c>
      <c r="B13" s="4" t="s">
        <v>0</v>
      </c>
      <c r="C13" s="5">
        <v>1047090309</v>
      </c>
    </row>
    <row r="14" spans="1:3" x14ac:dyDescent="0.25">
      <c r="A14" s="4" t="s">
        <v>10</v>
      </c>
      <c r="B14" s="4" t="s">
        <v>2</v>
      </c>
      <c r="C14" s="5">
        <v>769339</v>
      </c>
    </row>
    <row r="15" spans="1:3" x14ac:dyDescent="0.25">
      <c r="A15" s="4" t="s">
        <v>10</v>
      </c>
      <c r="B15" s="4" t="s">
        <v>3</v>
      </c>
      <c r="C15" s="5">
        <v>8150573</v>
      </c>
    </row>
    <row r="16" spans="1:3" x14ac:dyDescent="0.25">
      <c r="A16" s="4" t="s">
        <v>10</v>
      </c>
      <c r="B16" s="4" t="s">
        <v>4</v>
      </c>
      <c r="C16" s="5">
        <v>16126829900</v>
      </c>
    </row>
    <row r="17" spans="1:3" x14ac:dyDescent="0.25">
      <c r="A17" s="4" t="s">
        <v>10</v>
      </c>
      <c r="B17" s="4" t="s">
        <v>5</v>
      </c>
      <c r="C17" s="5">
        <v>352882413</v>
      </c>
    </row>
    <row r="18" spans="1:3" x14ac:dyDescent="0.25">
      <c r="A18" s="4" t="s">
        <v>10</v>
      </c>
      <c r="B18" s="4" t="s">
        <v>6</v>
      </c>
      <c r="C18" s="5">
        <v>884161019</v>
      </c>
    </row>
    <row r="19" spans="1:3" x14ac:dyDescent="0.25">
      <c r="A19" s="4" t="s">
        <v>10</v>
      </c>
      <c r="B19" s="4" t="s">
        <v>8</v>
      </c>
      <c r="C19" s="5">
        <v>242811440</v>
      </c>
    </row>
    <row r="20" spans="1:3" x14ac:dyDescent="0.25">
      <c r="A20" s="4" t="s">
        <v>10</v>
      </c>
      <c r="B20" s="4" t="s">
        <v>9</v>
      </c>
      <c r="C20" s="5">
        <v>33389623</v>
      </c>
    </row>
    <row r="21" spans="1:3" x14ac:dyDescent="0.25">
      <c r="A21" s="6"/>
      <c r="B21" s="7" t="s">
        <v>49</v>
      </c>
      <c r="C21" s="8">
        <f>SUM(C13:C20)</f>
        <v>18696084616</v>
      </c>
    </row>
    <row r="22" spans="1:3" x14ac:dyDescent="0.25">
      <c r="A22" s="6"/>
      <c r="B22" s="7" t="s">
        <v>50</v>
      </c>
      <c r="C22" s="8">
        <f>SUM(C21,C12)</f>
        <v>30599720374</v>
      </c>
    </row>
    <row r="23" spans="1:3" x14ac:dyDescent="0.25">
      <c r="A23" s="6"/>
      <c r="B23" s="7"/>
      <c r="C23" s="8"/>
    </row>
    <row r="24" spans="1:3" ht="30" customHeight="1" x14ac:dyDescent="0.25">
      <c r="A24" s="10" t="s">
        <v>51</v>
      </c>
      <c r="B24" s="11"/>
      <c r="C24" s="11"/>
    </row>
  </sheetData>
  <mergeCells count="2">
    <mergeCell ref="A1:C1"/>
    <mergeCell ref="A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Carreira</dc:creator>
  <cp:lastModifiedBy>robert.carreira</cp:lastModifiedBy>
  <dcterms:created xsi:type="dcterms:W3CDTF">2021-03-03T23:46:43Z</dcterms:created>
  <dcterms:modified xsi:type="dcterms:W3CDTF">2025-05-20T23:19:21Z</dcterms:modified>
</cp:coreProperties>
</file>