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Greenlee County\"/>
    </mc:Choice>
  </mc:AlternateContent>
  <xr:revisionPtr revIDLastSave="0" documentId="13_ncr:1_{7AFCC537-C725-45E6-A325-E0ED3C551E47}" xr6:coauthVersionLast="47" xr6:coauthVersionMax="47" xr10:uidLastSave="{00000000-0000-0000-0000-000000000000}"/>
  <bookViews>
    <workbookView xWindow="10992" yWindow="192" windowWidth="19728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Receipts'!$A$1:$O$22</definedName>
    <definedName name="_xlnm.Print_Area" localSheetId="1">'Restaurant &amp; Bar Sales'!$A$1:$O$22</definedName>
    <definedName name="_xlnm.Print_Area" localSheetId="0">'Retail Sales'!$A$1:$O$22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2" l="1"/>
  <c r="O19" i="23"/>
  <c r="O19" i="19"/>
  <c r="O18" i="22"/>
  <c r="O18" i="23"/>
  <c r="O18" i="19"/>
  <c r="O17" i="22"/>
  <c r="O17" i="23"/>
  <c r="O17" i="19"/>
  <c r="O16" i="22"/>
  <c r="O16" i="23"/>
  <c r="O16" i="19"/>
  <c r="O15" i="23"/>
  <c r="O15" i="22"/>
  <c r="O15" i="19"/>
  <c r="O14" i="23"/>
  <c r="O13" i="23"/>
  <c r="O12" i="23"/>
  <c r="O11" i="23"/>
  <c r="O10" i="23"/>
  <c r="O9" i="23"/>
  <c r="O8" i="23"/>
  <c r="O7" i="23"/>
  <c r="O6" i="23"/>
  <c r="O5" i="23"/>
  <c r="O4" i="23"/>
  <c r="O14" i="22"/>
  <c r="O13" i="22"/>
  <c r="O12" i="22"/>
  <c r="O11" i="22"/>
  <c r="O10" i="22"/>
  <c r="O9" i="22"/>
  <c r="O8" i="22"/>
  <c r="O7" i="22"/>
  <c r="O6" i="22"/>
  <c r="O5" i="22"/>
  <c r="O4" i="22"/>
  <c r="O14" i="19"/>
  <c r="O13" i="19"/>
  <c r="O12" i="19"/>
  <c r="O11" i="19"/>
  <c r="O10" i="19"/>
  <c r="O9" i="19"/>
  <c r="O8" i="19"/>
  <c r="O7" i="19"/>
  <c r="O6" i="19"/>
  <c r="O5" i="19"/>
  <c r="O4" i="19"/>
</calcChain>
</file>

<file path=xl/sharedStrings.xml><?xml version="1.0" encoding="utf-8"?>
<sst xmlns="http://schemas.openxmlformats.org/spreadsheetml/2006/main" count="51" uniqueCount="20">
  <si>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</si>
  <si>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</si>
  <si>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</si>
  <si>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</si>
  <si>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</si>
  <si>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</si>
  <si>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</si>
  <si>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</si>
  <si>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</si>
  <si>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</si>
  <si>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</si>
  <si>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</si>
  <si>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</si>
  <si>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Source: Arizona Department of Revenue and US Economic Research</t>
  </si>
  <si>
    <t>Annual Growth</t>
  </si>
  <si>
    <t>GREENLEE COUNTY RETAIL SALES</t>
  </si>
  <si>
    <t>GREENLEE COUNTY RESTAURANT &amp; BAR SALES</t>
  </si>
  <si>
    <t>GREENLEE &amp; GRAHAM COUNTY HOTEL/MOTEL RECEIPTS</t>
  </si>
  <si>
    <t>Note. By tax-processing month (not sales month)</t>
  </si>
  <si>
    <t>Note. By tax-processing month (not sales month). Includes both Greenlee and Graham counties.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</si>
</sst>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164" fontId="4" fillId="3" borderId="0" xfId="1" applyNumberFormat="1" applyFont="1" applyFill="1" applyAlignment="1">
      <alignment horizontal="right"/>
    </xf>
    <xf numFmtId="165" fontId="4" fillId="3" borderId="0" xfId="0" applyNumberFormat="1" applyFont="1" applyFill="1"/>
    <xf numFmtId="0" fontId="7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T110"/>
  <sheetViews>
    <sheetView tabSelected="1"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11" width="11.109375" style="6" bestFit="1" customWidth="1"/>
    <col min="12" max="12" width="11.88671875" style="6" bestFit="1" customWidth="1"/>
    <col min="13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11129659</v>
      </c>
      <c r="C3" s="7">
        <v>9388982</v>
      </c>
      <c r="D3" s="7">
        <v>4834912</v>
      </c>
      <c r="E3" s="7">
        <v>6642427</v>
      </c>
      <c r="F3" s="7">
        <v>5863172</v>
      </c>
      <c r="G3" s="7">
        <v>6099240</v>
      </c>
      <c r="H3" s="7">
        <v>6795467</v>
      </c>
      <c r="I3" s="7">
        <v>7246755</v>
      </c>
      <c r="J3" s="8">
        <v>7306497</v>
      </c>
      <c r="K3" s="8">
        <v>4626184</v>
      </c>
      <c r="L3" s="8">
        <v>8069614</v>
      </c>
      <c r="M3" s="9">
        <v>7703329</v>
      </c>
      <c r="N3" s="8">
        <v>85706236</v>
      </c>
      <c r="O3" s="10"/>
    </row>
    <row r="4" spans="1:46" ht="14.4" x14ac:dyDescent="0.3">
      <c r="A4" s="1">
        <v>2010</v>
      </c>
      <c r="B4" s="7">
        <v>7981435</v>
      </c>
      <c r="C4" s="7">
        <v>7736837</v>
      </c>
      <c r="D4" s="7">
        <v>7929471</v>
      </c>
      <c r="E4" s="7">
        <v>8923732</v>
      </c>
      <c r="F4" s="7">
        <v>13787459</v>
      </c>
      <c r="G4" s="7">
        <v>4264293</v>
      </c>
      <c r="H4" s="7">
        <v>10452903</v>
      </c>
      <c r="I4" s="7">
        <v>10235868</v>
      </c>
      <c r="J4" s="8">
        <v>10376094</v>
      </c>
      <c r="K4" s="8">
        <v>9707587</v>
      </c>
      <c r="L4" s="8">
        <v>11726583</v>
      </c>
      <c r="M4" s="9">
        <v>12444143</v>
      </c>
      <c r="N4" s="8">
        <v>115566405</v>
      </c>
      <c r="O4" s="10">
        <f>(N4-N3)/N3</f>
        <v>0.34840135786618842</v>
      </c>
    </row>
    <row r="5" spans="1:46" ht="14.4" x14ac:dyDescent="0.3">
      <c r="A5" s="1">
        <v>2011</v>
      </c>
      <c r="B5" s="7">
        <v>11893140</v>
      </c>
      <c r="C5" s="7">
        <v>13078461</v>
      </c>
      <c r="D5" s="7">
        <v>12296263</v>
      </c>
      <c r="E5" s="7">
        <v>16157861</v>
      </c>
      <c r="F5" s="7">
        <v>15940076</v>
      </c>
      <c r="G5" s="7">
        <v>14852928</v>
      </c>
      <c r="H5" s="7">
        <v>14221833</v>
      </c>
      <c r="I5" s="7">
        <v>13658440</v>
      </c>
      <c r="J5" s="8">
        <v>15863769</v>
      </c>
      <c r="K5" s="8">
        <v>13610337</v>
      </c>
      <c r="L5" s="8">
        <v>13523099</v>
      </c>
      <c r="M5" s="9">
        <v>13883948</v>
      </c>
      <c r="N5" s="8">
        <v>168980155</v>
      </c>
      <c r="O5" s="10">
        <f t="shared" ref="O5:O14" si="0">(N5-N4)/N4</f>
        <v>0.46219098015552185</v>
      </c>
    </row>
    <row r="6" spans="1:46" ht="14.4" x14ac:dyDescent="0.3">
      <c r="A6" s="1">
        <v>2012</v>
      </c>
      <c r="B6" s="7">
        <v>13158838</v>
      </c>
      <c r="C6" s="7">
        <v>14356900</v>
      </c>
      <c r="D6" s="7">
        <v>14068968</v>
      </c>
      <c r="E6" s="7">
        <v>14638447</v>
      </c>
      <c r="F6" s="7">
        <v>17177502</v>
      </c>
      <c r="G6" s="7">
        <v>15781189</v>
      </c>
      <c r="H6" s="7">
        <v>14102156</v>
      </c>
      <c r="I6" s="7">
        <v>17872867</v>
      </c>
      <c r="J6" s="8">
        <v>18350905</v>
      </c>
      <c r="K6" s="8">
        <v>15922185</v>
      </c>
      <c r="L6" s="8">
        <v>20207857</v>
      </c>
      <c r="M6" s="9">
        <v>17841152</v>
      </c>
      <c r="N6" s="8">
        <v>193478966</v>
      </c>
      <c r="O6" s="10">
        <f t="shared" si="0"/>
        <v>0.14498040317219499</v>
      </c>
    </row>
    <row r="7" spans="1:46" ht="14.4" x14ac:dyDescent="0.3">
      <c r="A7" s="1">
        <v>2013</v>
      </c>
      <c r="B7" s="7">
        <v>19450337</v>
      </c>
      <c r="C7" s="7">
        <v>18785758</v>
      </c>
      <c r="D7" s="7">
        <v>17160502</v>
      </c>
      <c r="E7" s="7">
        <v>19491082</v>
      </c>
      <c r="F7" s="7">
        <v>21553151</v>
      </c>
      <c r="G7" s="7">
        <v>20320561</v>
      </c>
      <c r="H7" s="7">
        <v>18642139</v>
      </c>
      <c r="I7" s="7">
        <v>20064203</v>
      </c>
      <c r="J7" s="8">
        <v>19128071</v>
      </c>
      <c r="K7" s="8">
        <v>18702899</v>
      </c>
      <c r="L7" s="8">
        <v>20639478</v>
      </c>
      <c r="M7" s="9">
        <v>17474384</v>
      </c>
      <c r="N7" s="8">
        <v>231412565</v>
      </c>
      <c r="O7" s="10">
        <f t="shared" si="0"/>
        <v>0.19606058366055151</v>
      </c>
    </row>
    <row r="8" spans="1:46" ht="14.4" x14ac:dyDescent="0.3">
      <c r="A8" s="1">
        <v>2014</v>
      </c>
      <c r="B8" s="7">
        <v>20945492</v>
      </c>
      <c r="C8" s="7">
        <v>18207236</v>
      </c>
      <c r="D8" s="7">
        <v>18846894</v>
      </c>
      <c r="E8" s="7">
        <v>19608350</v>
      </c>
      <c r="F8" s="7">
        <v>5535438</v>
      </c>
      <c r="G8" s="7">
        <v>17692834</v>
      </c>
      <c r="H8" s="7">
        <v>18332239</v>
      </c>
      <c r="I8" s="7">
        <v>17868492</v>
      </c>
      <c r="J8" s="8">
        <v>16521236</v>
      </c>
      <c r="K8" s="8">
        <v>16496277</v>
      </c>
      <c r="L8" s="8">
        <v>-21197538</v>
      </c>
      <c r="M8" s="9">
        <v>13515053</v>
      </c>
      <c r="N8" s="8">
        <v>162372004</v>
      </c>
      <c r="O8" s="10">
        <f t="shared" si="0"/>
        <v>-0.29834404627078048</v>
      </c>
    </row>
    <row r="9" spans="1:46" ht="14.4" x14ac:dyDescent="0.3">
      <c r="A9" s="1">
        <v>2015</v>
      </c>
      <c r="B9" s="7">
        <v>13637344</v>
      </c>
      <c r="C9" s="7">
        <v>10807375</v>
      </c>
      <c r="D9" s="7">
        <v>12290555</v>
      </c>
      <c r="E9" s="7">
        <v>13487629</v>
      </c>
      <c r="F9" s="7">
        <v>14885547</v>
      </c>
      <c r="G9" s="7">
        <v>18094741</v>
      </c>
      <c r="H9" s="7">
        <v>9448423</v>
      </c>
      <c r="I9" s="7">
        <v>12458215</v>
      </c>
      <c r="J9" s="8">
        <v>10855421</v>
      </c>
      <c r="K9" s="8">
        <v>9964822</v>
      </c>
      <c r="L9" s="8">
        <v>21665869</v>
      </c>
      <c r="M9" s="9">
        <v>9501617</v>
      </c>
      <c r="N9" s="8">
        <v>157097558</v>
      </c>
      <c r="O9" s="10">
        <f t="shared" si="0"/>
        <v>-3.2483715604076674E-2</v>
      </c>
    </row>
    <row r="10" spans="1:46" ht="14.4" x14ac:dyDescent="0.3">
      <c r="A10" s="1">
        <v>2016</v>
      </c>
      <c r="B10" s="7">
        <v>8513802</v>
      </c>
      <c r="C10" s="7">
        <v>6191286</v>
      </c>
      <c r="D10" s="7">
        <v>-768249</v>
      </c>
      <c r="E10" s="7">
        <v>8000894</v>
      </c>
      <c r="F10" s="7">
        <v>-1314022</v>
      </c>
      <c r="G10" s="7">
        <v>9194134</v>
      </c>
      <c r="H10" s="7">
        <v>-3859644</v>
      </c>
      <c r="I10" s="7">
        <v>8507159</v>
      </c>
      <c r="J10" s="8">
        <v>9204091</v>
      </c>
      <c r="K10" s="8">
        <v>10071645</v>
      </c>
      <c r="L10" s="8">
        <v>8618531</v>
      </c>
      <c r="M10" s="9">
        <v>9230250</v>
      </c>
      <c r="N10" s="8">
        <v>71589877</v>
      </c>
      <c r="O10" s="10">
        <f t="shared" si="0"/>
        <v>-0.54429669110451739</v>
      </c>
    </row>
    <row r="11" spans="1:46" ht="14.4" x14ac:dyDescent="0.3">
      <c r="A11" s="1">
        <v>2017</v>
      </c>
      <c r="B11" s="7">
        <v>9491856</v>
      </c>
      <c r="C11" s="7">
        <v>12315258</v>
      </c>
      <c r="D11" s="7">
        <v>7419620</v>
      </c>
      <c r="E11" s="7">
        <v>9487750</v>
      </c>
      <c r="F11" s="7">
        <v>9027642</v>
      </c>
      <c r="G11" s="7">
        <v>10659063</v>
      </c>
      <c r="H11" s="7">
        <v>9039053</v>
      </c>
      <c r="I11" s="7">
        <v>9344944</v>
      </c>
      <c r="J11" s="8">
        <v>10382981</v>
      </c>
      <c r="K11" s="8">
        <v>8464388</v>
      </c>
      <c r="L11" s="8">
        <v>11755459</v>
      </c>
      <c r="M11" s="9">
        <v>11181247</v>
      </c>
      <c r="N11" s="8">
        <v>118569260</v>
      </c>
      <c r="O11" s="10">
        <f t="shared" si="0"/>
        <v>0.6562294135524217</v>
      </c>
    </row>
    <row r="12" spans="1:46" ht="14.4" x14ac:dyDescent="0.3">
      <c r="A12" s="1">
        <v>2018</v>
      </c>
      <c r="B12" s="7">
        <v>11124544</v>
      </c>
      <c r="C12" s="7">
        <v>12732970</v>
      </c>
      <c r="D12" s="7">
        <v>10380185</v>
      </c>
      <c r="E12" s="7">
        <v>12544790</v>
      </c>
      <c r="F12" s="7">
        <v>13037957</v>
      </c>
      <c r="G12" s="7">
        <v>17042038</v>
      </c>
      <c r="H12" s="7">
        <v>14734743</v>
      </c>
      <c r="I12" s="7">
        <v>2518589</v>
      </c>
      <c r="J12" s="8">
        <v>13375610</v>
      </c>
      <c r="K12" s="8">
        <v>13609779</v>
      </c>
      <c r="L12" s="8">
        <v>17245543</v>
      </c>
      <c r="M12" s="9">
        <v>13845536</v>
      </c>
      <c r="N12" s="8">
        <v>152192284</v>
      </c>
      <c r="O12" s="10">
        <f t="shared" si="0"/>
        <v>0.28357285859758252</v>
      </c>
    </row>
    <row r="13" spans="1:46" ht="14.4" x14ac:dyDescent="0.3">
      <c r="A13" s="1">
        <v>2019</v>
      </c>
      <c r="B13" s="7">
        <v>15164859</v>
      </c>
      <c r="C13" s="7">
        <v>13167699</v>
      </c>
      <c r="D13" s="7">
        <v>13374232</v>
      </c>
      <c r="E13" s="7">
        <v>14491744</v>
      </c>
      <c r="F13" s="7">
        <v>16660491</v>
      </c>
      <c r="G13" s="7">
        <v>15168864</v>
      </c>
      <c r="H13" s="7">
        <v>14230604</v>
      </c>
      <c r="I13" s="7">
        <v>14644581</v>
      </c>
      <c r="J13" s="8">
        <v>13612886</v>
      </c>
      <c r="K13" s="8">
        <v>14503502</v>
      </c>
      <c r="L13" s="8">
        <v>14538507</v>
      </c>
      <c r="M13" s="9">
        <v>14936705</v>
      </c>
      <c r="N13" s="8">
        <v>174494675</v>
      </c>
      <c r="O13" s="10">
        <f t="shared" si="0"/>
        <v>0.14654087851129169</v>
      </c>
    </row>
    <row r="14" spans="1:46" ht="14.4" x14ac:dyDescent="0.3">
      <c r="A14" s="1">
        <v>2020</v>
      </c>
      <c r="B14" s="7">
        <v>19381012</v>
      </c>
      <c r="C14" s="7">
        <v>14682386</v>
      </c>
      <c r="D14" s="7">
        <v>11561917</v>
      </c>
      <c r="E14" s="7">
        <v>12294968</v>
      </c>
      <c r="F14" s="7">
        <v>10178173</v>
      </c>
      <c r="G14" s="7">
        <v>9123336</v>
      </c>
      <c r="H14" s="7">
        <v>10687840</v>
      </c>
      <c r="I14" s="7">
        <v>9302504</v>
      </c>
      <c r="J14" s="8">
        <v>8976294</v>
      </c>
      <c r="K14" s="8">
        <v>10455990</v>
      </c>
      <c r="L14" s="8">
        <v>9392556</v>
      </c>
      <c r="M14" s="9">
        <v>10912844</v>
      </c>
      <c r="N14" s="8">
        <v>136949820</v>
      </c>
      <c r="O14" s="10">
        <f t="shared" si="0"/>
        <v>-0.21516332804998203</v>
      </c>
    </row>
    <row r="15" spans="1:46" ht="14.4" x14ac:dyDescent="0.3">
      <c r="A15" s="1">
        <v>2021</v>
      </c>
      <c r="B15" s="7">
        <v>11286156</v>
      </c>
      <c r="C15" s="7">
        <v>11203696</v>
      </c>
      <c r="D15" s="7">
        <v>12160980</v>
      </c>
      <c r="E15" s="7">
        <v>18607549</v>
      </c>
      <c r="F15" s="7">
        <v>9606824</v>
      </c>
      <c r="G15" s="7">
        <v>14054857</v>
      </c>
      <c r="H15" s="7">
        <v>16595626</v>
      </c>
      <c r="I15" s="7">
        <v>12739836</v>
      </c>
      <c r="J15" s="8">
        <v>15361457</v>
      </c>
      <c r="K15" s="8">
        <v>14564921</v>
      </c>
      <c r="L15" s="8">
        <v>14742592</v>
      </c>
      <c r="M15" s="9">
        <v>17520734</v>
      </c>
      <c r="N15" s="8">
        <v>168445226</v>
      </c>
      <c r="O15" s="10">
        <f t="shared" ref="O15" si="1">(N15-N14)/N14</f>
        <v>0.22997771008388329</v>
      </c>
    </row>
    <row r="16" spans="1:46" ht="14.4" x14ac:dyDescent="0.3">
      <c r="A16" s="1">
        <v>2022</v>
      </c>
      <c r="B16" s="7">
        <v>15261993</v>
      </c>
      <c r="C16" s="7">
        <v>16772011</v>
      </c>
      <c r="D16" s="7">
        <v>5170943</v>
      </c>
      <c r="E16" s="7">
        <v>22898842</v>
      </c>
      <c r="F16" s="7">
        <v>22675171</v>
      </c>
      <c r="G16" s="7">
        <v>47354295</v>
      </c>
      <c r="H16" s="7">
        <v>45551343</v>
      </c>
      <c r="I16" s="7">
        <v>40169822</v>
      </c>
      <c r="J16" s="8">
        <v>39885994</v>
      </c>
      <c r="K16" s="8">
        <v>36041756</v>
      </c>
      <c r="L16" s="8">
        <v>39440376</v>
      </c>
      <c r="M16" s="9">
        <v>36559320</v>
      </c>
      <c r="N16" s="8">
        <v>367781866</v>
      </c>
      <c r="O16" s="10">
        <f t="shared" ref="O16" si="2">(N16-N15)/N15</f>
        <v>1.1833914485650072</v>
      </c>
    </row>
    <row r="17" spans="1:15" ht="14.4" x14ac:dyDescent="0.3">
      <c r="A17" s="1">
        <v>2023</v>
      </c>
      <c r="B17" s="7">
        <v>28848014</v>
      </c>
      <c r="C17" s="7">
        <v>47476505</v>
      </c>
      <c r="D17" s="7">
        <v>17119740</v>
      </c>
      <c r="E17" s="7">
        <v>18033168</v>
      </c>
      <c r="F17" s="7">
        <v>19985603</v>
      </c>
      <c r="G17" s="7">
        <v>14487764</v>
      </c>
      <c r="H17" s="7">
        <v>13769217</v>
      </c>
      <c r="I17" s="7">
        <v>19114412</v>
      </c>
      <c r="J17" s="8">
        <v>24240016</v>
      </c>
      <c r="K17" s="8">
        <v>22195116</v>
      </c>
      <c r="L17" s="8">
        <v>19949638</v>
      </c>
      <c r="M17" s="9">
        <v>17272979</v>
      </c>
      <c r="N17" s="8">
        <v>262492172</v>
      </c>
      <c r="O17" s="10">
        <f t="shared" ref="O17" si="3">(N17-N16)/N16</f>
        <v>-0.28628299471404606</v>
      </c>
    </row>
    <row r="18" spans="1:15" ht="14.4" x14ac:dyDescent="0.3">
      <c r="A18" s="1">
        <v>2024</v>
      </c>
      <c r="B18" s="7">
        <v>22611566</v>
      </c>
      <c r="C18" s="7">
        <v>12973032</v>
      </c>
      <c r="D18" s="7">
        <v>17134551</v>
      </c>
      <c r="E18" s="7">
        <v>19136644</v>
      </c>
      <c r="F18" s="7">
        <v>16707852</v>
      </c>
      <c r="G18" s="7">
        <v>18064708</v>
      </c>
      <c r="H18" s="7">
        <v>17935447</v>
      </c>
      <c r="I18" s="7">
        <v>16686301</v>
      </c>
      <c r="J18" s="8">
        <v>17068624</v>
      </c>
      <c r="K18" s="8">
        <v>17194286</v>
      </c>
      <c r="L18" s="8">
        <v>19822184</v>
      </c>
      <c r="M18" s="9">
        <v>16161319</v>
      </c>
      <c r="N18" s="8">
        <v>211496514</v>
      </c>
      <c r="O18" s="10">
        <f t="shared" ref="O18" si="4">(N18-N17)/N17</f>
        <v>-0.19427496679786702</v>
      </c>
    </row>
    <row r="19" spans="1:15" ht="14.4" x14ac:dyDescent="0.3">
      <c r="A19" s="1">
        <v>2025</v>
      </c>
      <c r="B19" s="7">
        <v>18335433</v>
      </c>
      <c r="C19" s="7">
        <v>17954484</v>
      </c>
      <c r="D19" s="7">
        <v>10582315</v>
      </c>
      <c r="E19" s="7">
        <v>19102850</v>
      </c>
      <c r="F19" s="7">
        <v>18664759</v>
      </c>
      <c r="G19" s="7">
        <v>16827452</v>
      </c>
      <c r="H19" s="7">
        <v>17692794</v>
      </c>
      <c r="I19" s="7">
        <v>17986128</v>
      </c>
      <c r="J19" s="8">
        <v>17103798</v>
      </c>
      <c r="K19" s="8">
        <v>17094393</v>
      </c>
      <c r="L19" s="8">
        <v>16761380</v>
      </c>
      <c r="M19" s="9">
        <v>16831854</v>
      </c>
      <c r="N19" s="8">
        <v>204937641</v>
      </c>
      <c r="O19" s="10">
        <f t="shared" ref="O19" si="5">(N19-N18)/N18</f>
        <v>-3.1011731001864173E-2</v>
      </c>
    </row>
    <row r="20" spans="1:15" ht="15.75" customHeight="1" x14ac:dyDescent="0.3"/>
    <row r="21" spans="1:15" ht="15.75" customHeight="1" x14ac:dyDescent="0.3">
      <c r="A21" s="6" t="s">
        <v>18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</sheetData>
  <mergeCells count="1">
    <mergeCell ref="A1:O1"/>
  </mergeCells>
  <pageMargins left="0.7" right="0.7" top="0.75" bottom="0.75" header="0.3" footer="0.3"/>
  <pageSetup scale="73" orientation="landscape" r:id="rId1"/>
  <ignoredErrors>
    <ignoredError sqref="O4:O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T156"/>
  <sheetViews>
    <sheetView workbookViewId="0">
      <selection activeCell="A21" sqref="A2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441651</v>
      </c>
      <c r="C3" s="7">
        <v>406233</v>
      </c>
      <c r="D3" s="7">
        <v>369240</v>
      </c>
      <c r="E3" s="7">
        <v>363893</v>
      </c>
      <c r="F3" s="7">
        <v>323069</v>
      </c>
      <c r="G3" s="7">
        <v>443711</v>
      </c>
      <c r="H3" s="7">
        <v>305114</v>
      </c>
      <c r="I3" s="7">
        <v>368199</v>
      </c>
      <c r="J3" s="8">
        <v>376423</v>
      </c>
      <c r="K3" s="8">
        <v>347007</v>
      </c>
      <c r="L3" s="8">
        <v>354049</v>
      </c>
      <c r="M3" s="9">
        <v>311275</v>
      </c>
      <c r="N3" s="8">
        <v>4409864</v>
      </c>
      <c r="O3" s="10"/>
    </row>
    <row r="4" spans="1:46" ht="14.4" x14ac:dyDescent="0.3">
      <c r="A4" s="1">
        <v>2010</v>
      </c>
      <c r="B4" s="7">
        <v>280709</v>
      </c>
      <c r="C4" s="7">
        <v>302492</v>
      </c>
      <c r="D4" s="7">
        <v>354012</v>
      </c>
      <c r="E4" s="7">
        <v>379710</v>
      </c>
      <c r="F4" s="7">
        <v>249828</v>
      </c>
      <c r="G4" s="7">
        <v>357278</v>
      </c>
      <c r="H4" s="7">
        <v>332092</v>
      </c>
      <c r="I4" s="7">
        <v>339147</v>
      </c>
      <c r="J4" s="8">
        <v>292142</v>
      </c>
      <c r="K4" s="8">
        <v>368857</v>
      </c>
      <c r="L4" s="8">
        <v>311052</v>
      </c>
      <c r="M4" s="9">
        <v>322100</v>
      </c>
      <c r="N4" s="8">
        <v>3889418</v>
      </c>
      <c r="O4" s="10">
        <f>(N4-N3)/N3</f>
        <v>-0.11801860556243911</v>
      </c>
    </row>
    <row r="5" spans="1:46" ht="14.4" x14ac:dyDescent="0.3">
      <c r="A5" s="1">
        <v>2011</v>
      </c>
      <c r="B5" s="7">
        <v>353996</v>
      </c>
      <c r="C5" s="7">
        <v>339885</v>
      </c>
      <c r="D5" s="7">
        <v>342681</v>
      </c>
      <c r="E5" s="7">
        <v>368306</v>
      </c>
      <c r="F5" s="7">
        <v>368771</v>
      </c>
      <c r="G5" s="7">
        <v>444438</v>
      </c>
      <c r="H5" s="7">
        <v>368679</v>
      </c>
      <c r="I5" s="7">
        <v>386530</v>
      </c>
      <c r="J5" s="8">
        <v>360441</v>
      </c>
      <c r="K5" s="8">
        <v>397246</v>
      </c>
      <c r="L5" s="8">
        <v>328407</v>
      </c>
      <c r="M5" s="9">
        <v>388560</v>
      </c>
      <c r="N5" s="8">
        <v>4447940</v>
      </c>
      <c r="O5" s="10">
        <f t="shared" ref="O5:O14" si="0">(N5-N4)/N4</f>
        <v>0.14360040499632593</v>
      </c>
    </row>
    <row r="6" spans="1:46" ht="14.4" x14ac:dyDescent="0.3">
      <c r="A6" s="1">
        <v>2012</v>
      </c>
      <c r="B6" s="7">
        <v>418234</v>
      </c>
      <c r="C6" s="7">
        <v>295472</v>
      </c>
      <c r="D6" s="7">
        <v>477258</v>
      </c>
      <c r="E6" s="7">
        <v>400298</v>
      </c>
      <c r="F6" s="7">
        <v>326936</v>
      </c>
      <c r="G6" s="7">
        <v>484363</v>
      </c>
      <c r="H6" s="7">
        <v>381935</v>
      </c>
      <c r="I6" s="7">
        <v>368170</v>
      </c>
      <c r="J6" s="8">
        <v>353164</v>
      </c>
      <c r="K6" s="8">
        <v>457902</v>
      </c>
      <c r="L6" s="8">
        <v>282128</v>
      </c>
      <c r="M6" s="9">
        <v>1522203</v>
      </c>
      <c r="N6" s="8">
        <v>5768065</v>
      </c>
      <c r="O6" s="10">
        <f t="shared" si="0"/>
        <v>0.29679469597161834</v>
      </c>
    </row>
    <row r="7" spans="1:46" ht="14.4" x14ac:dyDescent="0.3">
      <c r="A7" s="1">
        <v>2013</v>
      </c>
      <c r="B7" s="7">
        <v>392581</v>
      </c>
      <c r="C7" s="7">
        <v>681606</v>
      </c>
      <c r="D7" s="7">
        <v>396191</v>
      </c>
      <c r="E7" s="7">
        <v>490242</v>
      </c>
      <c r="F7" s="7">
        <v>575865</v>
      </c>
      <c r="G7" s="7">
        <v>589279</v>
      </c>
      <c r="H7" s="7">
        <v>579881</v>
      </c>
      <c r="I7" s="7">
        <v>446826</v>
      </c>
      <c r="J7" s="8">
        <v>454229</v>
      </c>
      <c r="K7" s="8">
        <v>509098</v>
      </c>
      <c r="L7" s="8">
        <v>499556</v>
      </c>
      <c r="M7" s="9">
        <v>646433</v>
      </c>
      <c r="N7" s="8">
        <v>6261788</v>
      </c>
      <c r="O7" s="10">
        <f t="shared" si="0"/>
        <v>8.5595949421513107E-2</v>
      </c>
    </row>
    <row r="8" spans="1:46" ht="14.4" x14ac:dyDescent="0.3">
      <c r="A8" s="1">
        <v>2014</v>
      </c>
      <c r="B8" s="7">
        <v>349388</v>
      </c>
      <c r="C8" s="7">
        <v>433356</v>
      </c>
      <c r="D8" s="7">
        <v>533911</v>
      </c>
      <c r="E8" s="7">
        <v>611265</v>
      </c>
      <c r="F8" s="7">
        <v>509805</v>
      </c>
      <c r="G8" s="7">
        <v>371237</v>
      </c>
      <c r="H8" s="7">
        <v>449007</v>
      </c>
      <c r="I8" s="7">
        <v>426355</v>
      </c>
      <c r="J8" s="8">
        <v>291407</v>
      </c>
      <c r="K8" s="8">
        <v>396182</v>
      </c>
      <c r="L8" s="8">
        <v>368776</v>
      </c>
      <c r="M8" s="9">
        <v>313224</v>
      </c>
      <c r="N8" s="8">
        <v>5053912</v>
      </c>
      <c r="O8" s="10">
        <f t="shared" si="0"/>
        <v>-0.19289634206715398</v>
      </c>
    </row>
    <row r="9" spans="1:46" ht="14.4" x14ac:dyDescent="0.3">
      <c r="A9" s="1">
        <v>2015</v>
      </c>
      <c r="B9" s="7">
        <v>400244</v>
      </c>
      <c r="C9" s="7">
        <v>658874</v>
      </c>
      <c r="D9" s="7">
        <v>954443</v>
      </c>
      <c r="E9" s="7">
        <v>393029</v>
      </c>
      <c r="F9" s="7">
        <v>533579</v>
      </c>
      <c r="G9" s="7">
        <v>364317</v>
      </c>
      <c r="H9" s="7">
        <v>627374</v>
      </c>
      <c r="I9" s="7">
        <v>548110</v>
      </c>
      <c r="J9" s="8">
        <v>449075</v>
      </c>
      <c r="K9" s="8">
        <v>328658</v>
      </c>
      <c r="L9" s="8">
        <v>445861</v>
      </c>
      <c r="M9" s="9">
        <v>272724</v>
      </c>
      <c r="N9" s="8">
        <v>5976287</v>
      </c>
      <c r="O9" s="10">
        <f t="shared" si="0"/>
        <v>0.18250713506685515</v>
      </c>
    </row>
    <row r="10" spans="1:46" ht="14.4" x14ac:dyDescent="0.3">
      <c r="A10" s="1">
        <v>2016</v>
      </c>
      <c r="B10" s="7">
        <v>259709</v>
      </c>
      <c r="C10" s="7">
        <v>369954</v>
      </c>
      <c r="D10" s="7">
        <v>425743</v>
      </c>
      <c r="E10" s="7">
        <v>322303</v>
      </c>
      <c r="F10" s="7">
        <v>748440</v>
      </c>
      <c r="G10" s="7">
        <v>664151</v>
      </c>
      <c r="H10" s="7">
        <v>492647</v>
      </c>
      <c r="I10" s="7">
        <v>534463</v>
      </c>
      <c r="J10" s="8">
        <v>401806</v>
      </c>
      <c r="K10" s="8">
        <v>375095</v>
      </c>
      <c r="L10" s="8">
        <v>390766</v>
      </c>
      <c r="M10" s="9">
        <v>425767</v>
      </c>
      <c r="N10" s="8">
        <v>5410846</v>
      </c>
      <c r="O10" s="10">
        <f t="shared" si="0"/>
        <v>-9.4614097348403786E-2</v>
      </c>
    </row>
    <row r="11" spans="1:46" ht="14.4" x14ac:dyDescent="0.3">
      <c r="A11" s="1">
        <v>2017</v>
      </c>
      <c r="B11" s="7">
        <v>555104</v>
      </c>
      <c r="C11" s="7">
        <v>391962</v>
      </c>
      <c r="D11" s="7">
        <v>422188</v>
      </c>
      <c r="E11" s="7">
        <v>563346</v>
      </c>
      <c r="F11" s="7">
        <v>492584</v>
      </c>
      <c r="G11" s="7">
        <v>550766</v>
      </c>
      <c r="H11" s="7">
        <v>432218</v>
      </c>
      <c r="I11" s="7">
        <v>446084</v>
      </c>
      <c r="J11" s="8">
        <v>598825</v>
      </c>
      <c r="K11" s="8">
        <v>493229</v>
      </c>
      <c r="L11" s="8">
        <v>472947</v>
      </c>
      <c r="M11" s="9">
        <v>373435</v>
      </c>
      <c r="N11" s="8">
        <v>5792689</v>
      </c>
      <c r="O11" s="10">
        <f t="shared" si="0"/>
        <v>7.0569925664119806E-2</v>
      </c>
    </row>
    <row r="12" spans="1:46" ht="14.4" x14ac:dyDescent="0.3">
      <c r="A12" s="1">
        <v>2018</v>
      </c>
      <c r="B12" s="7">
        <v>544118</v>
      </c>
      <c r="C12" s="7">
        <v>526277</v>
      </c>
      <c r="D12" s="7">
        <v>532794</v>
      </c>
      <c r="E12" s="7">
        <v>420679</v>
      </c>
      <c r="F12" s="7">
        <v>615170</v>
      </c>
      <c r="G12" s="7">
        <v>634053</v>
      </c>
      <c r="H12" s="7">
        <v>608267</v>
      </c>
      <c r="I12" s="7">
        <v>636631</v>
      </c>
      <c r="J12" s="8">
        <v>558869</v>
      </c>
      <c r="K12" s="8">
        <v>537770</v>
      </c>
      <c r="L12" s="8">
        <v>581500</v>
      </c>
      <c r="M12" s="9">
        <v>595657</v>
      </c>
      <c r="N12" s="8">
        <v>6791786</v>
      </c>
      <c r="O12" s="10">
        <f t="shared" si="0"/>
        <v>0.17247551180462131</v>
      </c>
    </row>
    <row r="13" spans="1:46" ht="14.4" x14ac:dyDescent="0.3">
      <c r="A13" s="1">
        <v>2019</v>
      </c>
      <c r="B13" s="7">
        <v>614211</v>
      </c>
      <c r="C13" s="7">
        <v>586180</v>
      </c>
      <c r="D13" s="7">
        <v>590848</v>
      </c>
      <c r="E13" s="7">
        <v>709216</v>
      </c>
      <c r="F13" s="7">
        <v>622528</v>
      </c>
      <c r="G13" s="7">
        <v>673963</v>
      </c>
      <c r="H13" s="7">
        <v>586430</v>
      </c>
      <c r="I13" s="7">
        <v>564737</v>
      </c>
      <c r="J13" s="8">
        <v>636156</v>
      </c>
      <c r="K13" s="8">
        <v>575969</v>
      </c>
      <c r="L13" s="8">
        <v>538093</v>
      </c>
      <c r="M13" s="9">
        <v>583838</v>
      </c>
      <c r="N13" s="8">
        <v>7282171</v>
      </c>
      <c r="O13" s="10">
        <f t="shared" si="0"/>
        <v>7.2202657739805109E-2</v>
      </c>
    </row>
    <row r="14" spans="1:46" ht="14.4" x14ac:dyDescent="0.3">
      <c r="A14" s="1">
        <v>2020</v>
      </c>
      <c r="B14" s="7">
        <v>646801</v>
      </c>
      <c r="C14" s="7">
        <v>596461</v>
      </c>
      <c r="D14" s="7">
        <v>609397</v>
      </c>
      <c r="E14" s="7">
        <v>394456</v>
      </c>
      <c r="F14" s="7">
        <v>550979</v>
      </c>
      <c r="G14" s="7">
        <v>493850</v>
      </c>
      <c r="H14" s="7">
        <v>517767</v>
      </c>
      <c r="I14" s="7">
        <v>465650</v>
      </c>
      <c r="J14" s="8">
        <v>421290</v>
      </c>
      <c r="K14" s="8">
        <v>437114</v>
      </c>
      <c r="L14" s="8">
        <v>405293</v>
      </c>
      <c r="M14" s="9">
        <v>470646</v>
      </c>
      <c r="N14" s="8">
        <v>6009703</v>
      </c>
      <c r="O14" s="10">
        <f t="shared" si="0"/>
        <v>-0.17473745123535275</v>
      </c>
    </row>
    <row r="15" spans="1:46" ht="14.4" x14ac:dyDescent="0.3">
      <c r="A15" s="1">
        <v>2021</v>
      </c>
      <c r="B15" s="7">
        <v>444781</v>
      </c>
      <c r="C15" s="7">
        <v>534587</v>
      </c>
      <c r="D15" s="7">
        <v>497559</v>
      </c>
      <c r="E15" s="7">
        <v>575484</v>
      </c>
      <c r="F15" s="7">
        <v>398938</v>
      </c>
      <c r="G15" s="7">
        <v>661013</v>
      </c>
      <c r="H15" s="7">
        <v>567943</v>
      </c>
      <c r="I15" s="7">
        <v>423066</v>
      </c>
      <c r="J15" s="8">
        <v>679133</v>
      </c>
      <c r="K15" s="8">
        <v>538548</v>
      </c>
      <c r="L15" s="8">
        <v>575833</v>
      </c>
      <c r="M15" s="9">
        <v>655008</v>
      </c>
      <c r="N15" s="8">
        <v>6551894</v>
      </c>
      <c r="O15" s="10">
        <f t="shared" ref="O15" si="1">(N15-N14)/N14</f>
        <v>9.0219267075261456E-2</v>
      </c>
    </row>
    <row r="16" spans="1:46" ht="14.4" x14ac:dyDescent="0.3">
      <c r="A16" s="1">
        <v>2022</v>
      </c>
      <c r="B16" s="7">
        <v>810939</v>
      </c>
      <c r="C16" s="7">
        <v>658088</v>
      </c>
      <c r="D16" s="7">
        <v>685830</v>
      </c>
      <c r="E16" s="7">
        <v>750131</v>
      </c>
      <c r="F16" s="7">
        <v>602228</v>
      </c>
      <c r="G16" s="7">
        <v>711524</v>
      </c>
      <c r="H16" s="7">
        <v>796675</v>
      </c>
      <c r="I16" s="7">
        <v>855899</v>
      </c>
      <c r="J16" s="8">
        <v>979211</v>
      </c>
      <c r="K16" s="8">
        <v>472783</v>
      </c>
      <c r="L16" s="8">
        <v>648877</v>
      </c>
      <c r="M16" s="9">
        <v>716000</v>
      </c>
      <c r="N16" s="8">
        <v>8688184</v>
      </c>
      <c r="O16" s="10">
        <f t="shared" ref="O16" si="2">(N16-N15)/N15</f>
        <v>0.32605686233629544</v>
      </c>
    </row>
    <row r="17" spans="1:15" ht="14.4" x14ac:dyDescent="0.3">
      <c r="A17" s="1">
        <v>2023</v>
      </c>
      <c r="B17" s="7">
        <v>880256</v>
      </c>
      <c r="C17" s="7">
        <v>859881</v>
      </c>
      <c r="D17" s="7">
        <v>873731</v>
      </c>
      <c r="E17" s="7">
        <v>882742</v>
      </c>
      <c r="F17" s="7">
        <v>1051404</v>
      </c>
      <c r="G17" s="7">
        <v>860019</v>
      </c>
      <c r="H17" s="7">
        <v>797150</v>
      </c>
      <c r="I17" s="7">
        <v>801443</v>
      </c>
      <c r="J17" s="8">
        <v>864875</v>
      </c>
      <c r="K17" s="8">
        <v>718860</v>
      </c>
      <c r="L17" s="8">
        <v>817920</v>
      </c>
      <c r="M17" s="9">
        <v>566737</v>
      </c>
      <c r="N17" s="8">
        <v>9975019</v>
      </c>
      <c r="O17" s="10">
        <f t="shared" ref="O17" si="3">(N17-N16)/N16</f>
        <v>0.14811323056694012</v>
      </c>
    </row>
    <row r="18" spans="1:15" ht="14.4" x14ac:dyDescent="0.3">
      <c r="A18" s="1">
        <v>2024</v>
      </c>
      <c r="B18" s="7">
        <v>1166088.8</v>
      </c>
      <c r="C18" s="7">
        <v>917479.4</v>
      </c>
      <c r="D18" s="7">
        <v>1018122</v>
      </c>
      <c r="E18" s="7">
        <v>995740.4</v>
      </c>
      <c r="F18" s="7">
        <v>870067.19999999995</v>
      </c>
      <c r="G18" s="7">
        <v>957183.6</v>
      </c>
      <c r="H18" s="7">
        <v>1086978.2</v>
      </c>
      <c r="I18" s="7">
        <v>840760.2</v>
      </c>
      <c r="J18" s="8">
        <v>1023045.8</v>
      </c>
      <c r="K18" s="8">
        <v>893981.8</v>
      </c>
      <c r="L18" s="8">
        <v>783671.2</v>
      </c>
      <c r="M18" s="9">
        <v>948394.8</v>
      </c>
      <c r="N18" s="8">
        <v>11501513</v>
      </c>
      <c r="O18" s="10">
        <f t="shared" ref="O18" si="4">(N18-N17)/N17</f>
        <v>0.15303168846094428</v>
      </c>
    </row>
    <row r="19" spans="1:15" ht="14.4" x14ac:dyDescent="0.3">
      <c r="A19" s="1">
        <v>2025</v>
      </c>
      <c r="B19" s="7">
        <v>902044.8</v>
      </c>
      <c r="C19" s="7">
        <v>801505.8</v>
      </c>
      <c r="D19" s="7">
        <v>854472.8</v>
      </c>
      <c r="E19" s="7">
        <v>1062698</v>
      </c>
      <c r="F19" s="7">
        <v>891253.6</v>
      </c>
      <c r="G19" s="7">
        <v>965379.8</v>
      </c>
      <c r="H19" s="7">
        <v>945622.6</v>
      </c>
      <c r="I19" s="7">
        <v>917734</v>
      </c>
      <c r="J19" s="8">
        <v>1004351</v>
      </c>
      <c r="K19" s="8">
        <v>911993.8</v>
      </c>
      <c r="L19" s="8">
        <v>945720</v>
      </c>
      <c r="M19" s="9">
        <v>803859.6</v>
      </c>
      <c r="N19" s="8">
        <v>11006636</v>
      </c>
      <c r="O19" s="10">
        <f t="shared" ref="O19" si="5">(N19-N18)/N18</f>
        <v>-4.3027121736070727E-2</v>
      </c>
    </row>
    <row r="20" spans="1:15" ht="15.75" customHeight="1" x14ac:dyDescent="0.3"/>
    <row r="21" spans="1:15" ht="15.75" customHeight="1" x14ac:dyDescent="0.3">
      <c r="A21" s="6" t="s">
        <v>18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379034</v>
      </c>
      <c r="C3" s="7">
        <v>557862</v>
      </c>
      <c r="D3" s="7">
        <v>521023</v>
      </c>
      <c r="E3" s="7">
        <v>545679</v>
      </c>
      <c r="F3" s="7">
        <v>524434</v>
      </c>
      <c r="G3" s="7">
        <v>492440</v>
      </c>
      <c r="H3" s="7">
        <v>448137</v>
      </c>
      <c r="I3" s="7">
        <v>495203</v>
      </c>
      <c r="J3" s="8">
        <v>412163</v>
      </c>
      <c r="K3" s="8">
        <v>531902</v>
      </c>
      <c r="L3" s="8">
        <v>529559</v>
      </c>
      <c r="M3" s="9">
        <v>335138</v>
      </c>
      <c r="N3" s="8">
        <v>5772574</v>
      </c>
      <c r="O3" s="10"/>
    </row>
    <row r="4" spans="1:46" ht="14.4" x14ac:dyDescent="0.3">
      <c r="A4" s="1">
        <v>2010</v>
      </c>
      <c r="B4" s="7">
        <v>306836</v>
      </c>
      <c r="C4" s="7">
        <v>351591</v>
      </c>
      <c r="D4" s="7">
        <v>520606</v>
      </c>
      <c r="E4" s="7">
        <v>663307</v>
      </c>
      <c r="F4" s="7">
        <v>647181</v>
      </c>
      <c r="G4" s="7">
        <v>617473</v>
      </c>
      <c r="H4" s="7">
        <v>530840</v>
      </c>
      <c r="I4" s="7">
        <v>491936</v>
      </c>
      <c r="J4" s="8">
        <v>572922</v>
      </c>
      <c r="K4" s="8">
        <v>599925</v>
      </c>
      <c r="L4" s="8">
        <v>645144</v>
      </c>
      <c r="M4" s="9">
        <v>562001</v>
      </c>
      <c r="N4" s="8">
        <v>6509763</v>
      </c>
      <c r="O4" s="10">
        <f>(N4-N3)/N3</f>
        <v>0.12770542222585626</v>
      </c>
    </row>
    <row r="5" spans="1:46" ht="14.4" x14ac:dyDescent="0.3">
      <c r="A5" s="1">
        <v>2011</v>
      </c>
      <c r="B5" s="7">
        <v>537089</v>
      </c>
      <c r="C5" s="7">
        <v>622440</v>
      </c>
      <c r="D5" s="7">
        <v>732999</v>
      </c>
      <c r="E5" s="7">
        <v>740184</v>
      </c>
      <c r="F5" s="7">
        <v>588662</v>
      </c>
      <c r="G5" s="7">
        <v>630720</v>
      </c>
      <c r="H5" s="7">
        <v>683082</v>
      </c>
      <c r="I5" s="7">
        <v>611454</v>
      </c>
      <c r="J5" s="8">
        <v>636506</v>
      </c>
      <c r="K5" s="8">
        <v>656273</v>
      </c>
      <c r="L5" s="8">
        <v>720951</v>
      </c>
      <c r="M5" s="9">
        <v>597807</v>
      </c>
      <c r="N5" s="8">
        <v>7758166</v>
      </c>
      <c r="O5" s="10">
        <f t="shared" ref="O5:O15" si="0">(N5-N4)/N4</f>
        <v>0.19177395551881074</v>
      </c>
    </row>
    <row r="6" spans="1:46" ht="14.4" x14ac:dyDescent="0.3">
      <c r="A6" s="1">
        <v>2012</v>
      </c>
      <c r="B6" s="7">
        <v>532168</v>
      </c>
      <c r="C6" s="7">
        <v>497829</v>
      </c>
      <c r="D6" s="7">
        <v>579378</v>
      </c>
      <c r="E6" s="7">
        <v>829590</v>
      </c>
      <c r="F6" s="7">
        <v>749128</v>
      </c>
      <c r="G6" s="7">
        <v>818975</v>
      </c>
      <c r="H6" s="7">
        <v>968620</v>
      </c>
      <c r="I6" s="7">
        <v>886146</v>
      </c>
      <c r="J6" s="8">
        <v>853305</v>
      </c>
      <c r="K6" s="8">
        <v>890545</v>
      </c>
      <c r="L6" s="8">
        <v>843725</v>
      </c>
      <c r="M6" s="9">
        <v>781687</v>
      </c>
      <c r="N6" s="8">
        <v>9231096</v>
      </c>
      <c r="O6" s="10">
        <f t="shared" si="0"/>
        <v>0.18985543748354961</v>
      </c>
    </row>
    <row r="7" spans="1:46" ht="14.4" x14ac:dyDescent="0.3">
      <c r="A7" s="1">
        <v>2013</v>
      </c>
      <c r="B7" s="7">
        <v>704691</v>
      </c>
      <c r="C7" s="7">
        <v>801370</v>
      </c>
      <c r="D7" s="7">
        <v>879515</v>
      </c>
      <c r="E7" s="7">
        <v>1163967</v>
      </c>
      <c r="F7" s="7">
        <v>1222320</v>
      </c>
      <c r="G7" s="7">
        <v>1088203</v>
      </c>
      <c r="H7" s="7">
        <v>935462</v>
      </c>
      <c r="I7" s="7">
        <v>1116357</v>
      </c>
      <c r="J7" s="8">
        <v>1046958</v>
      </c>
      <c r="K7" s="8">
        <v>1266593</v>
      </c>
      <c r="L7" s="8">
        <v>1456911</v>
      </c>
      <c r="M7" s="9">
        <v>1263730</v>
      </c>
      <c r="N7" s="8">
        <v>12946076</v>
      </c>
      <c r="O7" s="10">
        <f t="shared" si="0"/>
        <v>0.40244192022269076</v>
      </c>
    </row>
    <row r="8" spans="1:46" ht="14.4" x14ac:dyDescent="0.3">
      <c r="A8" s="1">
        <v>2014</v>
      </c>
      <c r="B8" s="7">
        <v>1409825</v>
      </c>
      <c r="C8" s="7">
        <v>1915637</v>
      </c>
      <c r="D8" s="7">
        <v>1566183</v>
      </c>
      <c r="E8" s="7">
        <v>1649478</v>
      </c>
      <c r="F8" s="7">
        <v>1449110</v>
      </c>
      <c r="G8" s="7">
        <v>1289497</v>
      </c>
      <c r="H8" s="7">
        <v>1121118</v>
      </c>
      <c r="I8" s="7">
        <v>986187</v>
      </c>
      <c r="J8" s="8">
        <v>937234</v>
      </c>
      <c r="K8" s="8">
        <v>923370</v>
      </c>
      <c r="L8" s="8">
        <v>892685</v>
      </c>
      <c r="M8" s="9">
        <v>731515</v>
      </c>
      <c r="N8" s="8">
        <v>14871841</v>
      </c>
      <c r="O8" s="10">
        <f t="shared" si="0"/>
        <v>0.14875279582786322</v>
      </c>
    </row>
    <row r="9" spans="1:46" ht="14.4" x14ac:dyDescent="0.3">
      <c r="A9" s="1">
        <v>2015</v>
      </c>
      <c r="B9" s="7">
        <v>702216</v>
      </c>
      <c r="C9" s="7">
        <v>728764</v>
      </c>
      <c r="D9" s="7">
        <v>834291</v>
      </c>
      <c r="E9" s="7">
        <v>906573</v>
      </c>
      <c r="F9" s="7">
        <v>776460</v>
      </c>
      <c r="G9" s="7">
        <v>800438</v>
      </c>
      <c r="H9" s="7">
        <v>777261</v>
      </c>
      <c r="I9" s="7">
        <v>699681</v>
      </c>
      <c r="J9" s="8">
        <v>724285</v>
      </c>
      <c r="K9" s="8">
        <v>650619</v>
      </c>
      <c r="L9" s="8">
        <v>652466</v>
      </c>
      <c r="M9" s="9">
        <v>627428</v>
      </c>
      <c r="N9" s="8">
        <v>8880483</v>
      </c>
      <c r="O9" s="10">
        <f t="shared" si="0"/>
        <v>-0.40286592628310108</v>
      </c>
    </row>
    <row r="10" spans="1:46" ht="14.4" x14ac:dyDescent="0.3">
      <c r="A10" s="1">
        <v>2016</v>
      </c>
      <c r="B10" s="7">
        <v>489897</v>
      </c>
      <c r="C10" s="7">
        <v>513288</v>
      </c>
      <c r="D10" s="7">
        <v>605035</v>
      </c>
      <c r="E10" s="7">
        <v>750062</v>
      </c>
      <c r="F10" s="7">
        <v>569984</v>
      </c>
      <c r="G10" s="7">
        <v>628608</v>
      </c>
      <c r="H10" s="7">
        <v>662902</v>
      </c>
      <c r="I10" s="7">
        <v>697789</v>
      </c>
      <c r="J10" s="8">
        <v>514402</v>
      </c>
      <c r="K10" s="8">
        <v>743639</v>
      </c>
      <c r="L10" s="8">
        <v>1131063</v>
      </c>
      <c r="M10" s="9">
        <v>1054737</v>
      </c>
      <c r="N10" s="8">
        <v>8361406</v>
      </c>
      <c r="O10" s="10">
        <f t="shared" si="0"/>
        <v>-5.8451437832829585E-2</v>
      </c>
    </row>
    <row r="11" spans="1:46" ht="14.4" x14ac:dyDescent="0.3">
      <c r="A11" s="1">
        <v>2017</v>
      </c>
      <c r="B11" s="7">
        <v>697019</v>
      </c>
      <c r="C11" s="7">
        <v>856430</v>
      </c>
      <c r="D11" s="7">
        <v>817912</v>
      </c>
      <c r="E11" s="7">
        <v>974042</v>
      </c>
      <c r="F11" s="7">
        <v>851517</v>
      </c>
      <c r="G11" s="7">
        <v>1089809</v>
      </c>
      <c r="H11" s="7">
        <v>1123621</v>
      </c>
      <c r="I11" s="7">
        <v>890105</v>
      </c>
      <c r="J11" s="8">
        <v>604786</v>
      </c>
      <c r="K11" s="8">
        <v>1295796</v>
      </c>
      <c r="L11" s="8">
        <v>895543</v>
      </c>
      <c r="M11" s="9">
        <v>619117</v>
      </c>
      <c r="N11" s="8">
        <v>10715696</v>
      </c>
      <c r="O11" s="10">
        <f t="shared" si="0"/>
        <v>0.28156628203438511</v>
      </c>
    </row>
    <row r="12" spans="1:46" ht="14.4" x14ac:dyDescent="0.3">
      <c r="A12" s="1">
        <v>2018</v>
      </c>
      <c r="B12" s="7">
        <v>758927</v>
      </c>
      <c r="C12" s="7">
        <v>768209</v>
      </c>
      <c r="D12" s="7">
        <v>815097</v>
      </c>
      <c r="E12" s="7">
        <v>995349</v>
      </c>
      <c r="F12" s="7">
        <v>998407</v>
      </c>
      <c r="G12" s="7">
        <v>703826</v>
      </c>
      <c r="H12" s="7">
        <v>865989</v>
      </c>
      <c r="I12" s="7">
        <v>1054490</v>
      </c>
      <c r="J12" s="8">
        <v>617757</v>
      </c>
      <c r="K12" s="8">
        <v>1199897</v>
      </c>
      <c r="L12" s="8">
        <v>770139</v>
      </c>
      <c r="M12" s="9">
        <v>923134</v>
      </c>
      <c r="N12" s="8">
        <v>10471220</v>
      </c>
      <c r="O12" s="10">
        <f t="shared" si="0"/>
        <v>-2.2814756969589282E-2</v>
      </c>
    </row>
    <row r="13" spans="1:46" ht="14.4" x14ac:dyDescent="0.3">
      <c r="A13" s="1">
        <v>2019</v>
      </c>
      <c r="B13" s="7">
        <v>886869</v>
      </c>
      <c r="C13" s="7">
        <v>856810</v>
      </c>
      <c r="D13" s="7">
        <v>849779</v>
      </c>
      <c r="E13" s="7">
        <v>1104999</v>
      </c>
      <c r="F13" s="7">
        <v>1055556</v>
      </c>
      <c r="G13" s="7">
        <v>1034050</v>
      </c>
      <c r="H13" s="7">
        <v>1134421</v>
      </c>
      <c r="I13" s="7">
        <v>1060801</v>
      </c>
      <c r="J13" s="8">
        <v>993678</v>
      </c>
      <c r="K13" s="8">
        <v>1053733</v>
      </c>
      <c r="L13" s="8">
        <v>1138787</v>
      </c>
      <c r="M13" s="9">
        <v>1350572</v>
      </c>
      <c r="N13" s="8">
        <v>12520055</v>
      </c>
      <c r="O13" s="10">
        <f t="shared" si="0"/>
        <v>0.19566344704819497</v>
      </c>
    </row>
    <row r="14" spans="1:46" ht="14.4" x14ac:dyDescent="0.3">
      <c r="A14" s="1">
        <v>2020</v>
      </c>
      <c r="B14" s="7">
        <v>917394</v>
      </c>
      <c r="C14" s="7">
        <v>949139</v>
      </c>
      <c r="D14" s="7">
        <v>1005840</v>
      </c>
      <c r="E14" s="7">
        <v>779834</v>
      </c>
      <c r="F14" s="7">
        <v>712050</v>
      </c>
      <c r="G14" s="7">
        <v>754182</v>
      </c>
      <c r="H14" s="7">
        <v>806147</v>
      </c>
      <c r="I14" s="7">
        <v>822012</v>
      </c>
      <c r="J14" s="8">
        <v>767863</v>
      </c>
      <c r="K14" s="8">
        <v>574449</v>
      </c>
      <c r="L14" s="8">
        <v>713243</v>
      </c>
      <c r="M14" s="9">
        <v>577019</v>
      </c>
      <c r="N14" s="8">
        <v>9379171</v>
      </c>
      <c r="O14" s="10">
        <f t="shared" si="0"/>
        <v>-0.25086822701657463</v>
      </c>
    </row>
    <row r="15" spans="1:46" ht="14.4" x14ac:dyDescent="0.3">
      <c r="A15" s="1">
        <v>2021</v>
      </c>
      <c r="B15" s="7">
        <v>488958</v>
      </c>
      <c r="C15" s="7">
        <v>713887</v>
      </c>
      <c r="D15" s="7">
        <v>786490</v>
      </c>
      <c r="E15" s="7">
        <v>823694</v>
      </c>
      <c r="F15" s="7">
        <v>1028570</v>
      </c>
      <c r="G15" s="7">
        <v>998383</v>
      </c>
      <c r="H15" s="7">
        <v>1336455</v>
      </c>
      <c r="I15" s="7">
        <v>1028891</v>
      </c>
      <c r="J15" s="8">
        <v>1081724</v>
      </c>
      <c r="K15" s="8">
        <v>820057</v>
      </c>
      <c r="L15" s="8">
        <v>1125363</v>
      </c>
      <c r="M15" s="9">
        <v>917166</v>
      </c>
      <c r="N15" s="8">
        <v>11149639</v>
      </c>
      <c r="O15" s="10">
        <f t="shared" si="0"/>
        <v>0.18876593677628864</v>
      </c>
    </row>
    <row r="16" spans="1:46" ht="14.4" x14ac:dyDescent="0.3">
      <c r="A16" s="1">
        <v>2022</v>
      </c>
      <c r="B16" s="7">
        <v>1319739</v>
      </c>
      <c r="C16" s="7">
        <v>897164</v>
      </c>
      <c r="D16" s="7">
        <v>1380942</v>
      </c>
      <c r="E16" s="7">
        <v>1223064</v>
      </c>
      <c r="F16" s="7">
        <v>1494314</v>
      </c>
      <c r="G16" s="7">
        <v>1359302</v>
      </c>
      <c r="H16" s="7">
        <v>1276862</v>
      </c>
      <c r="I16" s="7">
        <v>1273259</v>
      </c>
      <c r="J16" s="8">
        <v>1374294</v>
      </c>
      <c r="K16" s="8">
        <v>1463960</v>
      </c>
      <c r="L16" s="8">
        <v>1359242</v>
      </c>
      <c r="M16" s="9">
        <v>924832</v>
      </c>
      <c r="N16" s="8">
        <v>15346974</v>
      </c>
      <c r="O16" s="10">
        <f t="shared" ref="O16" si="1">(N16-N15)/N15</f>
        <v>0.37645478925371484</v>
      </c>
    </row>
    <row r="17" spans="1:15" ht="14.4" x14ac:dyDescent="0.3">
      <c r="A17" s="1">
        <v>2023</v>
      </c>
      <c r="B17" s="7">
        <v>909139</v>
      </c>
      <c r="C17" s="7">
        <v>1256003</v>
      </c>
      <c r="D17" s="7">
        <v>1326626</v>
      </c>
      <c r="E17" s="7">
        <v>1567214</v>
      </c>
      <c r="F17" s="7">
        <v>1496441</v>
      </c>
      <c r="G17" s="7">
        <v>1425099</v>
      </c>
      <c r="H17" s="7">
        <v>1794937</v>
      </c>
      <c r="I17" s="7">
        <v>1645742</v>
      </c>
      <c r="J17" s="8">
        <v>1219708</v>
      </c>
      <c r="K17" s="8">
        <v>1396724</v>
      </c>
      <c r="L17" s="8">
        <v>1194833</v>
      </c>
      <c r="M17" s="9">
        <v>1513696</v>
      </c>
      <c r="N17" s="8">
        <v>16746161</v>
      </c>
      <c r="O17" s="10">
        <f t="shared" ref="O17" si="2">(N17-N16)/N16</f>
        <v>9.1170220266223165E-2</v>
      </c>
    </row>
    <row r="18" spans="1:15" ht="14.4" x14ac:dyDescent="0.3">
      <c r="A18" s="1">
        <v>2024</v>
      </c>
      <c r="B18" s="7">
        <v>1279959</v>
      </c>
      <c r="C18" s="7">
        <v>1320405</v>
      </c>
      <c r="D18" s="7">
        <v>1508256</v>
      </c>
      <c r="E18" s="7">
        <v>1590002</v>
      </c>
      <c r="F18" s="7">
        <v>1319767</v>
      </c>
      <c r="G18" s="7">
        <v>1793963</v>
      </c>
      <c r="H18" s="7">
        <v>2068142</v>
      </c>
      <c r="I18" s="7">
        <v>1542366</v>
      </c>
      <c r="J18" s="8">
        <v>1263896</v>
      </c>
      <c r="K18" s="8">
        <v>1743864</v>
      </c>
      <c r="L18" s="8">
        <v>1566900</v>
      </c>
      <c r="M18" s="9">
        <v>1830878</v>
      </c>
      <c r="N18" s="8">
        <v>18828400</v>
      </c>
      <c r="O18" s="10">
        <f t="shared" ref="O18" si="3">(N18-N17)/N17</f>
        <v>0.12434127439715885</v>
      </c>
    </row>
    <row r="19" spans="1:15" ht="14.4" x14ac:dyDescent="0.3">
      <c r="A19" s="1">
        <v>2025</v>
      </c>
      <c r="B19" s="7">
        <v>2050532</v>
      </c>
      <c r="C19" s="7">
        <v>1747832</v>
      </c>
      <c r="D19" s="7">
        <v>1633949</v>
      </c>
      <c r="E19" s="7">
        <v>1845844</v>
      </c>
      <c r="F19" s="7">
        <v>1906467</v>
      </c>
      <c r="G19" s="7">
        <v>1857458</v>
      </c>
      <c r="H19" s="7">
        <v>1845725</v>
      </c>
      <c r="I19" s="7">
        <v>1695341</v>
      </c>
      <c r="J19" s="8">
        <v>1320241</v>
      </c>
      <c r="K19" s="8">
        <v>1612194</v>
      </c>
      <c r="L19" s="8">
        <v>1748501</v>
      </c>
      <c r="M19" s="9">
        <v>1730987</v>
      </c>
      <c r="N19" s="8">
        <v>20995071</v>
      </c>
      <c r="O19" s="10">
        <f t="shared" ref="O19" si="4">(N19-N18)/N18</f>
        <v>0.11507462131673429</v>
      </c>
    </row>
    <row r="20" spans="1:15" ht="15.75" customHeight="1" x14ac:dyDescent="0.3"/>
    <row r="21" spans="1:15" ht="15.75" customHeight="1" x14ac:dyDescent="0.3">
      <c r="A21" s="6" t="s">
        <v>19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2026-02-19T20:27:10Z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