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u-my.sharepoint.com/personal/athon2023_fau_edu/Documents/"/>
    </mc:Choice>
  </mc:AlternateContent>
  <xr:revisionPtr revIDLastSave="0" documentId="8_{9FB91EEC-482D-4318-9E0B-F832B398CF54}" xr6:coauthVersionLast="47" xr6:coauthVersionMax="47" xr10:uidLastSave="{00000000-0000-0000-0000-000000000000}"/>
  <bookViews>
    <workbookView minimized="1" xWindow="9660" yWindow="5580" windowWidth="13824" windowHeight="7104" xr2:uid="{4E2DF155-34A3-9744-B2E8-345772998072}"/>
  </bookViews>
  <sheets>
    <sheet name="Point System (25-26)" sheetId="3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8" i="33" l="1"/>
  <c r="AF398" i="33"/>
  <c r="W398" i="33"/>
  <c r="Z398" i="33"/>
  <c r="AM398" i="33"/>
  <c r="BA398" i="33"/>
  <c r="AS398" i="33"/>
  <c r="BJ398" i="33"/>
  <c r="BO398" i="33" s="1"/>
  <c r="BG398" i="33"/>
  <c r="I357" i="33"/>
  <c r="W357" i="33"/>
  <c r="Z357" i="33"/>
  <c r="AF357" i="33"/>
  <c r="AM357" i="33"/>
  <c r="AS357" i="33"/>
  <c r="BA357" i="33"/>
  <c r="BJ357" i="33"/>
  <c r="BO357" i="33" s="1"/>
  <c r="BG357" i="33"/>
  <c r="BG358" i="33"/>
  <c r="AC291" i="33"/>
  <c r="AC351" i="33"/>
  <c r="I344" i="33"/>
  <c r="W344" i="33"/>
  <c r="Z344" i="33"/>
  <c r="AF344" i="33"/>
  <c r="AM344" i="33"/>
  <c r="AS344" i="33"/>
  <c r="BA344" i="33"/>
  <c r="BG344" i="33"/>
  <c r="BO454" i="33"/>
  <c r="BO455" i="33"/>
  <c r="BO456" i="33"/>
  <c r="BO457" i="33"/>
  <c r="BO458" i="33"/>
  <c r="BO459" i="33"/>
  <c r="BO460" i="33"/>
  <c r="BO461" i="33"/>
  <c r="BO462" i="33"/>
  <c r="BO463" i="33"/>
  <c r="BO464" i="33"/>
  <c r="BO465" i="33"/>
  <c r="BO466" i="33"/>
  <c r="BO467" i="33"/>
  <c r="BO468" i="33"/>
  <c r="BO469" i="33"/>
  <c r="BO470" i="33"/>
  <c r="BO471" i="33"/>
  <c r="BO472" i="33"/>
  <c r="BO473" i="33"/>
  <c r="BO474" i="33"/>
  <c r="BO475" i="33"/>
  <c r="BO476" i="33"/>
  <c r="BO477" i="33"/>
  <c r="BO478" i="33"/>
  <c r="BO479" i="33"/>
  <c r="BO480" i="33"/>
  <c r="BO481" i="33"/>
  <c r="BO482" i="33"/>
  <c r="BO483" i="33"/>
  <c r="BO484" i="33"/>
  <c r="BO485" i="33"/>
  <c r="BO486" i="33"/>
  <c r="BO487" i="33"/>
  <c r="BO488" i="33"/>
  <c r="BO489" i="33"/>
  <c r="BG343" i="33"/>
  <c r="BG345" i="33"/>
  <c r="BG346" i="33"/>
  <c r="BG347" i="33"/>
  <c r="BG348" i="33"/>
  <c r="BG349" i="33"/>
  <c r="BG350" i="33"/>
  <c r="BG351" i="33"/>
  <c r="BG352" i="33"/>
  <c r="BG353" i="33"/>
  <c r="BG354" i="33"/>
  <c r="BG355" i="33"/>
  <c r="BG356" i="33"/>
  <c r="BG359" i="33"/>
  <c r="BG360" i="33"/>
  <c r="BG361" i="33"/>
  <c r="BG362" i="33"/>
  <c r="BG363" i="33"/>
  <c r="BG364" i="33"/>
  <c r="BG365" i="33"/>
  <c r="BG366" i="33"/>
  <c r="BG367" i="33"/>
  <c r="BG368" i="33"/>
  <c r="BG369" i="33"/>
  <c r="BG370" i="33"/>
  <c r="BG371" i="33"/>
  <c r="BG372" i="33"/>
  <c r="BG373" i="33"/>
  <c r="BG374" i="33"/>
  <c r="BG375" i="33"/>
  <c r="BG376" i="33"/>
  <c r="BG377" i="33"/>
  <c r="BG378" i="33"/>
  <c r="BG379" i="33"/>
  <c r="BG380" i="33"/>
  <c r="BG381" i="33"/>
  <c r="BG382" i="33"/>
  <c r="BG383" i="33"/>
  <c r="BG384" i="33"/>
  <c r="BG385" i="33"/>
  <c r="BG386" i="33"/>
  <c r="BG387" i="33"/>
  <c r="BG388" i="33"/>
  <c r="BG389" i="33"/>
  <c r="BG390" i="33"/>
  <c r="BG391" i="33"/>
  <c r="BG392" i="33"/>
  <c r="BG393" i="33"/>
  <c r="BG394" i="33"/>
  <c r="BG395" i="33"/>
  <c r="BG396" i="33"/>
  <c r="BG397" i="33"/>
  <c r="BG399" i="33"/>
  <c r="BG400" i="33"/>
  <c r="BG401" i="33"/>
  <c r="BG402" i="33"/>
  <c r="BG403" i="33"/>
  <c r="BG404" i="33"/>
  <c r="BG405" i="33"/>
  <c r="BG406" i="33"/>
  <c r="BG407" i="33"/>
  <c r="BG408" i="33"/>
  <c r="BG409" i="33"/>
  <c r="BG410" i="33"/>
  <c r="BG411" i="33"/>
  <c r="BG412" i="33"/>
  <c r="BG413" i="33"/>
  <c r="BG414" i="33"/>
  <c r="BG415" i="33"/>
  <c r="BG416" i="33"/>
  <c r="BG417" i="33"/>
  <c r="BG418" i="33"/>
  <c r="BG419" i="33"/>
  <c r="BG420" i="33"/>
  <c r="BG421" i="33"/>
  <c r="BG422" i="33"/>
  <c r="BG423" i="33"/>
  <c r="BG424" i="33"/>
  <c r="BG425" i="33"/>
  <c r="BG426" i="33"/>
  <c r="BG427" i="33"/>
  <c r="BG428" i="33"/>
  <c r="BG429" i="33"/>
  <c r="BG430" i="33"/>
  <c r="BG431" i="33"/>
  <c r="BG432" i="33"/>
  <c r="BG433" i="33"/>
  <c r="BG434" i="33"/>
  <c r="BG435" i="33"/>
  <c r="BG436" i="33"/>
  <c r="BG437" i="33"/>
  <c r="BG438" i="33"/>
  <c r="BG439" i="33"/>
  <c r="BG440" i="33"/>
  <c r="BG441" i="33"/>
  <c r="BG442" i="33"/>
  <c r="BG443" i="33"/>
  <c r="BG444" i="33"/>
  <c r="BG445" i="33"/>
  <c r="BG446" i="33"/>
  <c r="BG447" i="33"/>
  <c r="BG448" i="33"/>
  <c r="BG449" i="33"/>
  <c r="BG450" i="33"/>
  <c r="BG451" i="33"/>
  <c r="BG452" i="33"/>
  <c r="BG453" i="33"/>
  <c r="BG454" i="33"/>
  <c r="BG455" i="33"/>
  <c r="BG456" i="33"/>
  <c r="BG457" i="33"/>
  <c r="BG458" i="33"/>
  <c r="BG459" i="33"/>
  <c r="BG460" i="33"/>
  <c r="BG461" i="33"/>
  <c r="BG462" i="33"/>
  <c r="BG463" i="33"/>
  <c r="BG464" i="33"/>
  <c r="BG465" i="33"/>
  <c r="BG466" i="33"/>
  <c r="BG467" i="33"/>
  <c r="BG468" i="33"/>
  <c r="BG469" i="33"/>
  <c r="BG470" i="33"/>
  <c r="BG471" i="33"/>
  <c r="BG472" i="33"/>
  <c r="BA342" i="33"/>
  <c r="BA343" i="33"/>
  <c r="BA345" i="33"/>
  <c r="BA346" i="33"/>
  <c r="BA347" i="33"/>
  <c r="BA348" i="33"/>
  <c r="BA349" i="33"/>
  <c r="BA350" i="33"/>
  <c r="BA351" i="33"/>
  <c r="BA352" i="33"/>
  <c r="BA353" i="33"/>
  <c r="BA354" i="33"/>
  <c r="BA355" i="33"/>
  <c r="BA356" i="33"/>
  <c r="BA358" i="33"/>
  <c r="BA359" i="33"/>
  <c r="BA360" i="33"/>
  <c r="BA361" i="33"/>
  <c r="BA362" i="33"/>
  <c r="BA363" i="33"/>
  <c r="BA364" i="33"/>
  <c r="BA365" i="33"/>
  <c r="BA366" i="33"/>
  <c r="BA367" i="33"/>
  <c r="BA368" i="33"/>
  <c r="BA369" i="33"/>
  <c r="BA370" i="33"/>
  <c r="BA371" i="33"/>
  <c r="BA372" i="33"/>
  <c r="BA373" i="33"/>
  <c r="BA374" i="33"/>
  <c r="BA375" i="33"/>
  <c r="BA376" i="33"/>
  <c r="BA377" i="33"/>
  <c r="BA378" i="33"/>
  <c r="BA379" i="33"/>
  <c r="BA380" i="33"/>
  <c r="BA381" i="33"/>
  <c r="BA382" i="33"/>
  <c r="BA383" i="33"/>
  <c r="BA384" i="33"/>
  <c r="BA385" i="33"/>
  <c r="BA386" i="33"/>
  <c r="BA387" i="33"/>
  <c r="BA388" i="33"/>
  <c r="BA389" i="33"/>
  <c r="BA390" i="33"/>
  <c r="BA391" i="33"/>
  <c r="BA392" i="33"/>
  <c r="BA393" i="33"/>
  <c r="BA394" i="33"/>
  <c r="BA395" i="33"/>
  <c r="BA396" i="33"/>
  <c r="BA397" i="33"/>
  <c r="BA399" i="33"/>
  <c r="BA400" i="33"/>
  <c r="BA401" i="33"/>
  <c r="BA402" i="33"/>
  <c r="BA403" i="33"/>
  <c r="BA404" i="33"/>
  <c r="BA405" i="33"/>
  <c r="BA406" i="33"/>
  <c r="BA407" i="33"/>
  <c r="BA408" i="33"/>
  <c r="BA409" i="33"/>
  <c r="BA410" i="33"/>
  <c r="BA411" i="33"/>
  <c r="BA412" i="33"/>
  <c r="BA413" i="33"/>
  <c r="BA414" i="33"/>
  <c r="BA415" i="33"/>
  <c r="BA416" i="33"/>
  <c r="BA417" i="33"/>
  <c r="BA418" i="33"/>
  <c r="BA419" i="33"/>
  <c r="BA420" i="33"/>
  <c r="BA421" i="33"/>
  <c r="BA422" i="33"/>
  <c r="BA423" i="33"/>
  <c r="BA424" i="33"/>
  <c r="BA425" i="33"/>
  <c r="BA426" i="33"/>
  <c r="BA427" i="33"/>
  <c r="BA428" i="33"/>
  <c r="BA429" i="33"/>
  <c r="BA430" i="33"/>
  <c r="BA431" i="33"/>
  <c r="BA432" i="33"/>
  <c r="BA433" i="33"/>
  <c r="BA434" i="33"/>
  <c r="BA435" i="33"/>
  <c r="BA436" i="33"/>
  <c r="BA437" i="33"/>
  <c r="BA438" i="33"/>
  <c r="BA439" i="33"/>
  <c r="BA440" i="33"/>
  <c r="BA441" i="33"/>
  <c r="BA442" i="33"/>
  <c r="BA443" i="33"/>
  <c r="BA444" i="33"/>
  <c r="BA445" i="33"/>
  <c r="BA446" i="33"/>
  <c r="BA447" i="33"/>
  <c r="BA448" i="33"/>
  <c r="BA449" i="33"/>
  <c r="BA450" i="33"/>
  <c r="BA451" i="33"/>
  <c r="BA452" i="33"/>
  <c r="BA453" i="33"/>
  <c r="BA454" i="33"/>
  <c r="BA455" i="33"/>
  <c r="BA456" i="33"/>
  <c r="BA457" i="33"/>
  <c r="BA458" i="33"/>
  <c r="BA459" i="33"/>
  <c r="BA460" i="33"/>
  <c r="BA461" i="33"/>
  <c r="BA462" i="33"/>
  <c r="BA463" i="33"/>
  <c r="BA464" i="33"/>
  <c r="BA465" i="33"/>
  <c r="BA466" i="33"/>
  <c r="BA467" i="33"/>
  <c r="BA468" i="33"/>
  <c r="BA469" i="33"/>
  <c r="BA470" i="33"/>
  <c r="BA471" i="33"/>
  <c r="BA472" i="33"/>
  <c r="BA473" i="33"/>
  <c r="BA474" i="33"/>
  <c r="AS342" i="33"/>
  <c r="AS343" i="33"/>
  <c r="AS345" i="33"/>
  <c r="AS346" i="33"/>
  <c r="AS347" i="33"/>
  <c r="AS348" i="33"/>
  <c r="AS349" i="33"/>
  <c r="AS350" i="33"/>
  <c r="AS351" i="33"/>
  <c r="AS352" i="33"/>
  <c r="AS353" i="33"/>
  <c r="AS354" i="33"/>
  <c r="AS355" i="33"/>
  <c r="AS356" i="33"/>
  <c r="AS358" i="33"/>
  <c r="AS359" i="33"/>
  <c r="AS360" i="33"/>
  <c r="AS361" i="33"/>
  <c r="AS362" i="33"/>
  <c r="AS363" i="33"/>
  <c r="AS364" i="33"/>
  <c r="AS365" i="33"/>
  <c r="AS366" i="33"/>
  <c r="AS367" i="33"/>
  <c r="AS368" i="33"/>
  <c r="AS369" i="33"/>
  <c r="AS370" i="33"/>
  <c r="AS371" i="33"/>
  <c r="AS372" i="33"/>
  <c r="AS373" i="33"/>
  <c r="AS374" i="33"/>
  <c r="AS375" i="33"/>
  <c r="AS376" i="33"/>
  <c r="AS377" i="33"/>
  <c r="AS378" i="33"/>
  <c r="AS379" i="33"/>
  <c r="AS380" i="33"/>
  <c r="AS381" i="33"/>
  <c r="AS382" i="33"/>
  <c r="AS383" i="33"/>
  <c r="AS384" i="33"/>
  <c r="AS385" i="33"/>
  <c r="AS386" i="33"/>
  <c r="AS387" i="33"/>
  <c r="AS388" i="33"/>
  <c r="AS389" i="33"/>
  <c r="AS390" i="33"/>
  <c r="AS391" i="33"/>
  <c r="AS392" i="33"/>
  <c r="AS393" i="33"/>
  <c r="AS394" i="33"/>
  <c r="AS395" i="33"/>
  <c r="AS396" i="33"/>
  <c r="AS397" i="33"/>
  <c r="AS399" i="33"/>
  <c r="AS400" i="33"/>
  <c r="AS401" i="33"/>
  <c r="AS402" i="33"/>
  <c r="AS403" i="33"/>
  <c r="AS404" i="33"/>
  <c r="AS405" i="33"/>
  <c r="AS406" i="33"/>
  <c r="AS407" i="33"/>
  <c r="AS408" i="33"/>
  <c r="AS409" i="33"/>
  <c r="AS410" i="33"/>
  <c r="AS411" i="33"/>
  <c r="AS412" i="33"/>
  <c r="AS413" i="33"/>
  <c r="AS414" i="33"/>
  <c r="AS415" i="33"/>
  <c r="AS416" i="33"/>
  <c r="AS417" i="33"/>
  <c r="AS418" i="33"/>
  <c r="AS419" i="33"/>
  <c r="AS420" i="33"/>
  <c r="AS421" i="33"/>
  <c r="AS422" i="33"/>
  <c r="AS423" i="33"/>
  <c r="AS424" i="33"/>
  <c r="AS425" i="33"/>
  <c r="AS426" i="33"/>
  <c r="AS427" i="33"/>
  <c r="AS428" i="33"/>
  <c r="AS429" i="33"/>
  <c r="AS430" i="33"/>
  <c r="AS431" i="33"/>
  <c r="AS432" i="33"/>
  <c r="AS433" i="33"/>
  <c r="AS434" i="33"/>
  <c r="AS435" i="33"/>
  <c r="AS436" i="33"/>
  <c r="AS437" i="33"/>
  <c r="AS438" i="33"/>
  <c r="AS439" i="33"/>
  <c r="AS440" i="33"/>
  <c r="AS441" i="33"/>
  <c r="AS442" i="33"/>
  <c r="AS443" i="33"/>
  <c r="AS444" i="33"/>
  <c r="AS445" i="33"/>
  <c r="AS446" i="33"/>
  <c r="AS447" i="33"/>
  <c r="AS448" i="33"/>
  <c r="AS449" i="33"/>
  <c r="AS450" i="33"/>
  <c r="AS451" i="33"/>
  <c r="AS452" i="33"/>
  <c r="AS453" i="33"/>
  <c r="AS454" i="33"/>
  <c r="AS455" i="33"/>
  <c r="AS456" i="33"/>
  <c r="AS457" i="33"/>
  <c r="AS458" i="33"/>
  <c r="AS459" i="33"/>
  <c r="AS460" i="33"/>
  <c r="AS461" i="33"/>
  <c r="AS462" i="33"/>
  <c r="AS463" i="33"/>
  <c r="AS464" i="33"/>
  <c r="AS465" i="33"/>
  <c r="AS466" i="33"/>
  <c r="AS467" i="33"/>
  <c r="AS468" i="33"/>
  <c r="AS469" i="33"/>
  <c r="AS470" i="33"/>
  <c r="AS471" i="33"/>
  <c r="AS472" i="33"/>
  <c r="AS473" i="33"/>
  <c r="AS474" i="33"/>
  <c r="AS475" i="33"/>
  <c r="AS476" i="33"/>
  <c r="AS477" i="33"/>
  <c r="AS478" i="33"/>
  <c r="AS479" i="33"/>
  <c r="AS480" i="33"/>
  <c r="AS481" i="33"/>
  <c r="AS482" i="33"/>
  <c r="AS483" i="33"/>
  <c r="AS484" i="33"/>
  <c r="AS485" i="33"/>
  <c r="AS486" i="33"/>
  <c r="AS487" i="33"/>
  <c r="AM350" i="33"/>
  <c r="AM351" i="33"/>
  <c r="AM352" i="33"/>
  <c r="AM353" i="33"/>
  <c r="AM354" i="33"/>
  <c r="AM355" i="33"/>
  <c r="AM356" i="33"/>
  <c r="AM358" i="33"/>
  <c r="AM359" i="33"/>
  <c r="AM360" i="33"/>
  <c r="AM361" i="33"/>
  <c r="AM362" i="33"/>
  <c r="AM363" i="33"/>
  <c r="AM364" i="33"/>
  <c r="AM365" i="33"/>
  <c r="AM366" i="33"/>
  <c r="AM367" i="33"/>
  <c r="AM368" i="33"/>
  <c r="AM369" i="33"/>
  <c r="AM370" i="33"/>
  <c r="AM371" i="33"/>
  <c r="AM372" i="33"/>
  <c r="AM373" i="33"/>
  <c r="AM374" i="33"/>
  <c r="AM375" i="33"/>
  <c r="AM376" i="33"/>
  <c r="AM377" i="33"/>
  <c r="AM378" i="33"/>
  <c r="AM379" i="33"/>
  <c r="AM380" i="33"/>
  <c r="AM381" i="33"/>
  <c r="AM382" i="33"/>
  <c r="AM383" i="33"/>
  <c r="AM384" i="33"/>
  <c r="AM385" i="33"/>
  <c r="AM386" i="33"/>
  <c r="AM387" i="33"/>
  <c r="AM388" i="33"/>
  <c r="AM389" i="33"/>
  <c r="AM390" i="33"/>
  <c r="AM391" i="33"/>
  <c r="AM392" i="33"/>
  <c r="AM393" i="33"/>
  <c r="AM394" i="33"/>
  <c r="AM395" i="33"/>
  <c r="AM396" i="33"/>
  <c r="AM397" i="33"/>
  <c r="AM399" i="33"/>
  <c r="AM400" i="33"/>
  <c r="AM401" i="33"/>
  <c r="AM402" i="33"/>
  <c r="AM403" i="33"/>
  <c r="AM404" i="33"/>
  <c r="AM405" i="33"/>
  <c r="AM406" i="33"/>
  <c r="AM407" i="33"/>
  <c r="AM408" i="33"/>
  <c r="AM409" i="33"/>
  <c r="AM410" i="33"/>
  <c r="AM411" i="33"/>
  <c r="AM412" i="33"/>
  <c r="AM413" i="33"/>
  <c r="AM414" i="33"/>
  <c r="AM415" i="33"/>
  <c r="AM416" i="33"/>
  <c r="AM417" i="33"/>
  <c r="AM418" i="33"/>
  <c r="AM419" i="33"/>
  <c r="AM420" i="33"/>
  <c r="AM421" i="33"/>
  <c r="AM422" i="33"/>
  <c r="AM423" i="33"/>
  <c r="AM424" i="33"/>
  <c r="AM425" i="33"/>
  <c r="AM426" i="33"/>
  <c r="AM427" i="33"/>
  <c r="AM428" i="33"/>
  <c r="AM429" i="33"/>
  <c r="AM430" i="33"/>
  <c r="AM431" i="33"/>
  <c r="AM432" i="33"/>
  <c r="AM433" i="33"/>
  <c r="AM434" i="33"/>
  <c r="AM435" i="33"/>
  <c r="AM436" i="33"/>
  <c r="AM437" i="33"/>
  <c r="AM438" i="33"/>
  <c r="AM439" i="33"/>
  <c r="AM440" i="33"/>
  <c r="AM441" i="33"/>
  <c r="AM442" i="33"/>
  <c r="AM443" i="33"/>
  <c r="AM444" i="33"/>
  <c r="AM445" i="33"/>
  <c r="AM446" i="33"/>
  <c r="AM447" i="33"/>
  <c r="AM448" i="33"/>
  <c r="AM449" i="33"/>
  <c r="AM450" i="33"/>
  <c r="AM451" i="33"/>
  <c r="AM452" i="33"/>
  <c r="AM453" i="33"/>
  <c r="AM454" i="33"/>
  <c r="AM455" i="33"/>
  <c r="AM456" i="33"/>
  <c r="AM457" i="33"/>
  <c r="AM458" i="33"/>
  <c r="AM459" i="33"/>
  <c r="AM460" i="33"/>
  <c r="AM461" i="33"/>
  <c r="AM462" i="33"/>
  <c r="AM463" i="33"/>
  <c r="AM464" i="33"/>
  <c r="AM465" i="33"/>
  <c r="AM466" i="33"/>
  <c r="AM467" i="33"/>
  <c r="AM468" i="33"/>
  <c r="AM469" i="33"/>
  <c r="AM470" i="33"/>
  <c r="AM471" i="33"/>
  <c r="AM472" i="33"/>
  <c r="AM473" i="33"/>
  <c r="AM474" i="33"/>
  <c r="AM475" i="33"/>
  <c r="AM476" i="33"/>
  <c r="AM477" i="33"/>
  <c r="AM478" i="33"/>
  <c r="AM479" i="33"/>
  <c r="AM480" i="33"/>
  <c r="AM481" i="33"/>
  <c r="AM482" i="33"/>
  <c r="AM483" i="33"/>
  <c r="AM484" i="33"/>
  <c r="AM341" i="33"/>
  <c r="AM342" i="33"/>
  <c r="AM343" i="33"/>
  <c r="AM345" i="33"/>
  <c r="AM346" i="33"/>
  <c r="AM347" i="33"/>
  <c r="AM348" i="33"/>
  <c r="AM349" i="33"/>
  <c r="AF341" i="33"/>
  <c r="AF342" i="33"/>
  <c r="AF343" i="33"/>
  <c r="AF345" i="33"/>
  <c r="AF346" i="33"/>
  <c r="AF347" i="33"/>
  <c r="AF348" i="33"/>
  <c r="AF349" i="33"/>
  <c r="AF350" i="33"/>
  <c r="AF351" i="33"/>
  <c r="AF352" i="33"/>
  <c r="AF353" i="33"/>
  <c r="AF354" i="33"/>
  <c r="AF355" i="33"/>
  <c r="AF356" i="33"/>
  <c r="AF358" i="33"/>
  <c r="AF359" i="33"/>
  <c r="AF360" i="33"/>
  <c r="AF361" i="33"/>
  <c r="AF362" i="33"/>
  <c r="AF363" i="33"/>
  <c r="AF364" i="33"/>
  <c r="AF365" i="33"/>
  <c r="AF366" i="33"/>
  <c r="AF367" i="33"/>
  <c r="AF368" i="33"/>
  <c r="AF369" i="33"/>
  <c r="AF370" i="33"/>
  <c r="AF371" i="33"/>
  <c r="AF372" i="33"/>
  <c r="AF373" i="33"/>
  <c r="AF374" i="33"/>
  <c r="AF375" i="33"/>
  <c r="AF376" i="33"/>
  <c r="AF377" i="33"/>
  <c r="AF378" i="33"/>
  <c r="AF379" i="33"/>
  <c r="AF380" i="33"/>
  <c r="AF381" i="33"/>
  <c r="AF382" i="33"/>
  <c r="AF383" i="33"/>
  <c r="AF384" i="33"/>
  <c r="AF385" i="33"/>
  <c r="AF386" i="33"/>
  <c r="AF387" i="33"/>
  <c r="AF388" i="33"/>
  <c r="AF389" i="33"/>
  <c r="AF390" i="33"/>
  <c r="AF391" i="33"/>
  <c r="AF392" i="33"/>
  <c r="AF393" i="33"/>
  <c r="AF394" i="33"/>
  <c r="AF395" i="33"/>
  <c r="AF396" i="33"/>
  <c r="AF397" i="33"/>
  <c r="AF399" i="33"/>
  <c r="AF400" i="33"/>
  <c r="AF401" i="33"/>
  <c r="AF402" i="33"/>
  <c r="AF403" i="33"/>
  <c r="AF404" i="33"/>
  <c r="AF405" i="33"/>
  <c r="AF406" i="33"/>
  <c r="AF407" i="33"/>
  <c r="AF408" i="33"/>
  <c r="AF409" i="33"/>
  <c r="AF410" i="33"/>
  <c r="AF411" i="33"/>
  <c r="AF412" i="33"/>
  <c r="AF413" i="33"/>
  <c r="AF414" i="33"/>
  <c r="AF415" i="33"/>
  <c r="AF416" i="33"/>
  <c r="AF417" i="33"/>
  <c r="AF418" i="33"/>
  <c r="AF419" i="33"/>
  <c r="AF420" i="33"/>
  <c r="AF421" i="33"/>
  <c r="AF422" i="33"/>
  <c r="AF423" i="33"/>
  <c r="AF424" i="33"/>
  <c r="AF425" i="33"/>
  <c r="AF426" i="33"/>
  <c r="AF427" i="33"/>
  <c r="AF428" i="33"/>
  <c r="AF429" i="33"/>
  <c r="AF430" i="33"/>
  <c r="AF431" i="33"/>
  <c r="AF432" i="33"/>
  <c r="AF433" i="33"/>
  <c r="AF434" i="33"/>
  <c r="AF435" i="33"/>
  <c r="AF436" i="33"/>
  <c r="AF437" i="33"/>
  <c r="AF438" i="33"/>
  <c r="AF439" i="33"/>
  <c r="AF440" i="33"/>
  <c r="AF441" i="33"/>
  <c r="AF442" i="33"/>
  <c r="AF443" i="33"/>
  <c r="AF444" i="33"/>
  <c r="AF445" i="33"/>
  <c r="AF446" i="33"/>
  <c r="AF447" i="33"/>
  <c r="AF448" i="33"/>
  <c r="AF449" i="33"/>
  <c r="AF450" i="33"/>
  <c r="AF451" i="33"/>
  <c r="AF452" i="33"/>
  <c r="AF453" i="33"/>
  <c r="AF454" i="33"/>
  <c r="AF455" i="33"/>
  <c r="AF456" i="33"/>
  <c r="AF457" i="33"/>
  <c r="AF458" i="33"/>
  <c r="AF459" i="33"/>
  <c r="AF460" i="33"/>
  <c r="AF461" i="33"/>
  <c r="AF462" i="33"/>
  <c r="AF463" i="33"/>
  <c r="AF464" i="33"/>
  <c r="AF465" i="33"/>
  <c r="AF466" i="33"/>
  <c r="AF467" i="33"/>
  <c r="AF468" i="33"/>
  <c r="AF469" i="33"/>
  <c r="AF470" i="33"/>
  <c r="AF471" i="33"/>
  <c r="AF472" i="33"/>
  <c r="AF473" i="33"/>
  <c r="AF474" i="33"/>
  <c r="AF475" i="33"/>
  <c r="AF476" i="33"/>
  <c r="AF477" i="33"/>
  <c r="AF478" i="33"/>
  <c r="AF479" i="33"/>
  <c r="AF480" i="33"/>
  <c r="AF481" i="33"/>
  <c r="AF482" i="33"/>
  <c r="AF483" i="33"/>
  <c r="AF484" i="33"/>
  <c r="AF485" i="33"/>
  <c r="AF486" i="33"/>
  <c r="AF487" i="33"/>
  <c r="AF488" i="33"/>
  <c r="AF489" i="33"/>
  <c r="AF490" i="33"/>
  <c r="AF491" i="33"/>
  <c r="AF492" i="33"/>
  <c r="AF493" i="33"/>
  <c r="AF494" i="33"/>
  <c r="AF495" i="33"/>
  <c r="Z341" i="33"/>
  <c r="Z342" i="33"/>
  <c r="Z343" i="33"/>
  <c r="Z345" i="33"/>
  <c r="Z346" i="33"/>
  <c r="Z347" i="33"/>
  <c r="Z348" i="33"/>
  <c r="Z349" i="33"/>
  <c r="Z350" i="33"/>
  <c r="Z351" i="33"/>
  <c r="Z352" i="33"/>
  <c r="Z353" i="33"/>
  <c r="Z354" i="33"/>
  <c r="Z355" i="33"/>
  <c r="Z356" i="33"/>
  <c r="Z358" i="33"/>
  <c r="Z359" i="33"/>
  <c r="Z360" i="33"/>
  <c r="Z361" i="33"/>
  <c r="Z362" i="33"/>
  <c r="Z363" i="33"/>
  <c r="Z364" i="33"/>
  <c r="Z365" i="33"/>
  <c r="Z366" i="33"/>
  <c r="Z367" i="33"/>
  <c r="Z368" i="33"/>
  <c r="Z369" i="33"/>
  <c r="Z370" i="33"/>
  <c r="Z371" i="33"/>
  <c r="Z372" i="33"/>
  <c r="Z373" i="33"/>
  <c r="Z374" i="33"/>
  <c r="Z375" i="33"/>
  <c r="Z376" i="33"/>
  <c r="Z377" i="33"/>
  <c r="Z378" i="33"/>
  <c r="Z379" i="33"/>
  <c r="Z380" i="33"/>
  <c r="Z381" i="33"/>
  <c r="Z382" i="33"/>
  <c r="Z383" i="33"/>
  <c r="Z384" i="33"/>
  <c r="Z385" i="33"/>
  <c r="Z386" i="33"/>
  <c r="Z387" i="33"/>
  <c r="Z388" i="33"/>
  <c r="Z389" i="33"/>
  <c r="Z390" i="33"/>
  <c r="Z391" i="33"/>
  <c r="Z392" i="33"/>
  <c r="Z393" i="33"/>
  <c r="Z394" i="33"/>
  <c r="Z395" i="33"/>
  <c r="Z396" i="33"/>
  <c r="Z397" i="33"/>
  <c r="Z399" i="33"/>
  <c r="Z400" i="33"/>
  <c r="Z401" i="33"/>
  <c r="Z402" i="33"/>
  <c r="Z403" i="33"/>
  <c r="Z404" i="33"/>
  <c r="Z405" i="33"/>
  <c r="Z406" i="33"/>
  <c r="Z407" i="33"/>
  <c r="Z408" i="33"/>
  <c r="Z409" i="33"/>
  <c r="Z410" i="33"/>
  <c r="Z411" i="33"/>
  <c r="Z412" i="33"/>
  <c r="Z413" i="33"/>
  <c r="Z414" i="33"/>
  <c r="Z415" i="33"/>
  <c r="Z416" i="33"/>
  <c r="Z417" i="33"/>
  <c r="Z418" i="33"/>
  <c r="Z419" i="33"/>
  <c r="Z420" i="33"/>
  <c r="Z421" i="33"/>
  <c r="Z422" i="33"/>
  <c r="Z423" i="33"/>
  <c r="Z424" i="33"/>
  <c r="Z425" i="33"/>
  <c r="Z426" i="33"/>
  <c r="Z427" i="33"/>
  <c r="Z428" i="33"/>
  <c r="Z429" i="33"/>
  <c r="Z430" i="33"/>
  <c r="Z431" i="33"/>
  <c r="Z432" i="33"/>
  <c r="Z433" i="33"/>
  <c r="Z434" i="33"/>
  <c r="Z435" i="33"/>
  <c r="Z436" i="33"/>
  <c r="Z437" i="33"/>
  <c r="Z438" i="33"/>
  <c r="Z439" i="33"/>
  <c r="Z440" i="33"/>
  <c r="Z441" i="33"/>
  <c r="Z442" i="33"/>
  <c r="Z443" i="33"/>
  <c r="Z444" i="33"/>
  <c r="Z445" i="33"/>
  <c r="Z446" i="33"/>
  <c r="Z447" i="33"/>
  <c r="Z448" i="33"/>
  <c r="Z449" i="33"/>
  <c r="Z450" i="33"/>
  <c r="Z451" i="33"/>
  <c r="Z452" i="33"/>
  <c r="Z453" i="33"/>
  <c r="Z454" i="33"/>
  <c r="Z455" i="33"/>
  <c r="Z456" i="33"/>
  <c r="Z457" i="33"/>
  <c r="Z458" i="33"/>
  <c r="Z459" i="33"/>
  <c r="Z460" i="33"/>
  <c r="Z461" i="33"/>
  <c r="Z462" i="33"/>
  <c r="Z463" i="33"/>
  <c r="Z464" i="33"/>
  <c r="Z465" i="33"/>
  <c r="Z466" i="33"/>
  <c r="Z467" i="33"/>
  <c r="Z468" i="33"/>
  <c r="Z469" i="33"/>
  <c r="Z470" i="33"/>
  <c r="Z471" i="33"/>
  <c r="Z472" i="33"/>
  <c r="Z473" i="33"/>
  <c r="Z474" i="33"/>
  <c r="Z475" i="33"/>
  <c r="Z476" i="33"/>
  <c r="Z477" i="33"/>
  <c r="Z478" i="33"/>
  <c r="Z479" i="33"/>
  <c r="Z480" i="33"/>
  <c r="Z481" i="33"/>
  <c r="Z482" i="33"/>
  <c r="Z483" i="33"/>
  <c r="Z484" i="33"/>
  <c r="Z485" i="33"/>
  <c r="Z486" i="33"/>
  <c r="Z487" i="33"/>
  <c r="Z488" i="33"/>
  <c r="Z489" i="33"/>
  <c r="Z490" i="33"/>
  <c r="Z491" i="33"/>
  <c r="Z492" i="33"/>
  <c r="Z493" i="33"/>
  <c r="Z494" i="33"/>
  <c r="W341" i="33"/>
  <c r="W342" i="33"/>
  <c r="W343" i="33"/>
  <c r="W345" i="33"/>
  <c r="W346" i="33"/>
  <c r="W347" i="33"/>
  <c r="W348" i="33"/>
  <c r="W349" i="33"/>
  <c r="W350" i="33"/>
  <c r="W351" i="33"/>
  <c r="W352" i="33"/>
  <c r="W353" i="33"/>
  <c r="W354" i="33"/>
  <c r="W355" i="33"/>
  <c r="W356" i="33"/>
  <c r="W358" i="33"/>
  <c r="W359" i="33"/>
  <c r="W360" i="33"/>
  <c r="W361" i="33"/>
  <c r="W362" i="33"/>
  <c r="W363" i="33"/>
  <c r="W364" i="33"/>
  <c r="W365" i="33"/>
  <c r="W366" i="33"/>
  <c r="W367" i="33"/>
  <c r="W368" i="33"/>
  <c r="W369" i="33"/>
  <c r="W370" i="33"/>
  <c r="W371" i="33"/>
  <c r="W372" i="33"/>
  <c r="W373" i="33"/>
  <c r="W374" i="33"/>
  <c r="W375" i="33"/>
  <c r="W376" i="33"/>
  <c r="W377" i="33"/>
  <c r="W378" i="33"/>
  <c r="W379" i="33"/>
  <c r="W380" i="33"/>
  <c r="W381" i="33"/>
  <c r="W382" i="33"/>
  <c r="W383" i="33"/>
  <c r="W384" i="33"/>
  <c r="W385" i="33"/>
  <c r="W386" i="33"/>
  <c r="W387" i="33"/>
  <c r="W388" i="33"/>
  <c r="W389" i="33"/>
  <c r="W390" i="33"/>
  <c r="W391" i="33"/>
  <c r="W392" i="33"/>
  <c r="W393" i="33"/>
  <c r="W394" i="33"/>
  <c r="W395" i="33"/>
  <c r="W396" i="33"/>
  <c r="W397" i="33"/>
  <c r="W399" i="33"/>
  <c r="W400" i="33"/>
  <c r="W401" i="33"/>
  <c r="W402" i="33"/>
  <c r="W403" i="33"/>
  <c r="W404" i="33"/>
  <c r="W405" i="33"/>
  <c r="W406" i="33"/>
  <c r="W407" i="33"/>
  <c r="W408" i="33"/>
  <c r="W409" i="33"/>
  <c r="W410" i="33"/>
  <c r="W411" i="33"/>
  <c r="W412" i="33"/>
  <c r="W413" i="33"/>
  <c r="W414" i="33"/>
  <c r="W415" i="33"/>
  <c r="W416" i="33"/>
  <c r="W417" i="33"/>
  <c r="W418" i="33"/>
  <c r="W419" i="33"/>
  <c r="W420" i="33"/>
  <c r="W421" i="33"/>
  <c r="W422" i="33"/>
  <c r="W423" i="33"/>
  <c r="W424" i="33"/>
  <c r="W425" i="33"/>
  <c r="W426" i="33"/>
  <c r="W427" i="33"/>
  <c r="W428" i="33"/>
  <c r="W429" i="33"/>
  <c r="W430" i="33"/>
  <c r="W431" i="33"/>
  <c r="W432" i="33"/>
  <c r="W433" i="33"/>
  <c r="W434" i="33"/>
  <c r="W435" i="33"/>
  <c r="W436" i="33"/>
  <c r="W437" i="33"/>
  <c r="W438" i="33"/>
  <c r="W439" i="33"/>
  <c r="W440" i="33"/>
  <c r="W441" i="33"/>
  <c r="W442" i="33"/>
  <c r="W443" i="33"/>
  <c r="W444" i="33"/>
  <c r="W445" i="33"/>
  <c r="W446" i="33"/>
  <c r="W447" i="33"/>
  <c r="W448" i="33"/>
  <c r="W449" i="33"/>
  <c r="W450" i="33"/>
  <c r="W451" i="33"/>
  <c r="W452" i="33"/>
  <c r="W453" i="33"/>
  <c r="W454" i="33"/>
  <c r="W455" i="33"/>
  <c r="W456" i="33"/>
  <c r="W457" i="33"/>
  <c r="W458" i="33"/>
  <c r="W459" i="33"/>
  <c r="W460" i="33"/>
  <c r="W461" i="33"/>
  <c r="W462" i="33"/>
  <c r="W463" i="33"/>
  <c r="W464" i="33"/>
  <c r="W465" i="33"/>
  <c r="W466" i="33"/>
  <c r="W467" i="33"/>
  <c r="W468" i="33"/>
  <c r="W469" i="33"/>
  <c r="W470" i="33"/>
  <c r="W471" i="33"/>
  <c r="W472" i="33"/>
  <c r="W473" i="33"/>
  <c r="W474" i="33"/>
  <c r="W475" i="33"/>
  <c r="W476" i="33"/>
  <c r="W477" i="33"/>
  <c r="W478" i="33"/>
  <c r="W479" i="33"/>
  <c r="W480" i="33"/>
  <c r="W481" i="33"/>
  <c r="W482" i="33"/>
  <c r="W483" i="33"/>
  <c r="W484" i="33"/>
  <c r="W485" i="33"/>
  <c r="W486" i="33"/>
  <c r="W487" i="33"/>
  <c r="W488" i="33"/>
  <c r="W489" i="33"/>
  <c r="W490" i="33"/>
  <c r="W491" i="33"/>
  <c r="W492" i="33"/>
  <c r="W493" i="33"/>
  <c r="W494" i="33"/>
  <c r="I354" i="33"/>
  <c r="I355" i="33"/>
  <c r="I356" i="33"/>
  <c r="I358" i="33"/>
  <c r="I359" i="33"/>
  <c r="I360" i="33"/>
  <c r="I361" i="33"/>
  <c r="I362" i="33"/>
  <c r="I363" i="33"/>
  <c r="I364" i="33"/>
  <c r="I365" i="33"/>
  <c r="I366" i="33"/>
  <c r="I367" i="33"/>
  <c r="I368" i="33"/>
  <c r="I369" i="33"/>
  <c r="I370" i="33"/>
  <c r="I371" i="33"/>
  <c r="I372" i="33"/>
  <c r="I373" i="33"/>
  <c r="I374" i="33"/>
  <c r="I375" i="33"/>
  <c r="I376" i="33"/>
  <c r="I377" i="33"/>
  <c r="I378" i="33"/>
  <c r="I379" i="33"/>
  <c r="I380" i="33"/>
  <c r="I381" i="33"/>
  <c r="I382" i="33"/>
  <c r="I383" i="33"/>
  <c r="I384" i="33"/>
  <c r="I385" i="33"/>
  <c r="I386" i="33"/>
  <c r="I387" i="33"/>
  <c r="I388" i="33"/>
  <c r="I389" i="33"/>
  <c r="I390" i="33"/>
  <c r="I391" i="33"/>
  <c r="I392" i="33"/>
  <c r="I393" i="33"/>
  <c r="I394" i="33"/>
  <c r="I395" i="33"/>
  <c r="I396" i="33"/>
  <c r="I397" i="33"/>
  <c r="I399" i="33"/>
  <c r="I400" i="33"/>
  <c r="I401" i="33"/>
  <c r="I402" i="33"/>
  <c r="I403" i="33"/>
  <c r="I404" i="33"/>
  <c r="I405" i="33"/>
  <c r="I406" i="33"/>
  <c r="I407" i="33"/>
  <c r="I408" i="33"/>
  <c r="I409" i="33"/>
  <c r="I410" i="33"/>
  <c r="I411" i="33"/>
  <c r="I412" i="33"/>
  <c r="I413" i="33"/>
  <c r="I414" i="33"/>
  <c r="I415" i="33"/>
  <c r="I416" i="33"/>
  <c r="I417" i="33"/>
  <c r="I418" i="33"/>
  <c r="I419" i="33"/>
  <c r="I420" i="33"/>
  <c r="I421" i="33"/>
  <c r="I422" i="33"/>
  <c r="I423" i="33"/>
  <c r="I424" i="33"/>
  <c r="I425" i="33"/>
  <c r="I426" i="33"/>
  <c r="I427" i="33"/>
  <c r="I428" i="33"/>
  <c r="I429" i="33"/>
  <c r="I430" i="33"/>
  <c r="I431" i="33"/>
  <c r="I432" i="33"/>
  <c r="I433" i="33"/>
  <c r="I434" i="33"/>
  <c r="I435" i="33"/>
  <c r="I436" i="33"/>
  <c r="I437" i="33"/>
  <c r="I438" i="33"/>
  <c r="I439" i="33"/>
  <c r="I440" i="33"/>
  <c r="I441" i="33"/>
  <c r="I442" i="33"/>
  <c r="I443" i="33"/>
  <c r="I444" i="33"/>
  <c r="I445" i="33"/>
  <c r="I446" i="33"/>
  <c r="I447" i="33"/>
  <c r="I448" i="33"/>
  <c r="I449" i="33"/>
  <c r="I450" i="33"/>
  <c r="I451" i="33"/>
  <c r="I452" i="33"/>
  <c r="I453" i="33"/>
  <c r="I454" i="33"/>
  <c r="I455" i="33"/>
  <c r="I456" i="33"/>
  <c r="I457" i="33"/>
  <c r="I458" i="33"/>
  <c r="I459" i="33"/>
  <c r="I460" i="33"/>
  <c r="I461" i="33"/>
  <c r="I462" i="33"/>
  <c r="I463" i="33"/>
  <c r="I464" i="33"/>
  <c r="I465" i="33"/>
  <c r="I466" i="33"/>
  <c r="I467" i="33"/>
  <c r="I468" i="33"/>
  <c r="I469" i="33"/>
  <c r="I470" i="33"/>
  <c r="I471" i="33"/>
  <c r="I472" i="33"/>
  <c r="I473" i="33"/>
  <c r="BJ450" i="33" l="1"/>
  <c r="BO450" i="33" s="1"/>
  <c r="BJ403" i="33"/>
  <c r="BO403" i="33" s="1"/>
  <c r="BJ370" i="33"/>
  <c r="BO370" i="33" s="1"/>
  <c r="BJ434" i="33"/>
  <c r="BO434" i="33" s="1"/>
  <c r="BJ426" i="33"/>
  <c r="BO426" i="33" s="1"/>
  <c r="BJ418" i="33"/>
  <c r="BO418" i="33" s="1"/>
  <c r="BJ404" i="33"/>
  <c r="BO404" i="33" s="1"/>
  <c r="BJ395" i="33"/>
  <c r="BO395" i="33" s="1"/>
  <c r="BJ394" i="33"/>
  <c r="BO394" i="33" s="1"/>
  <c r="BJ386" i="33"/>
  <c r="BO386" i="33" s="1"/>
  <c r="BJ379" i="33"/>
  <c r="BO379" i="33" s="1"/>
  <c r="BJ371" i="33"/>
  <c r="BO371" i="33" s="1"/>
  <c r="BJ363" i="33"/>
  <c r="BO363" i="33" s="1"/>
  <c r="BJ354" i="33"/>
  <c r="BO354" i="33" s="1"/>
  <c r="BJ362" i="33"/>
  <c r="BO362" i="33" s="1"/>
  <c r="BJ451" i="33"/>
  <c r="BO451" i="33" s="1"/>
  <c r="BJ443" i="33"/>
  <c r="BO443" i="33" s="1"/>
  <c r="BJ435" i="33"/>
  <c r="BO435" i="33" s="1"/>
  <c r="BJ427" i="33"/>
  <c r="BO427" i="33" s="1"/>
  <c r="BJ419" i="33"/>
  <c r="BO419" i="33" s="1"/>
  <c r="BJ344" i="33"/>
  <c r="BO344" i="33" s="1"/>
  <c r="BJ378" i="33"/>
  <c r="BO378" i="33" s="1"/>
  <c r="BJ442" i="33"/>
  <c r="BO442" i="33" s="1"/>
  <c r="BJ453" i="33"/>
  <c r="BO453" i="33" s="1"/>
  <c r="BJ407" i="33"/>
  <c r="BO407" i="33" s="1"/>
  <c r="BJ399" i="33"/>
  <c r="BO399" i="33" s="1"/>
  <c r="BJ366" i="33"/>
  <c r="BO366" i="33" s="1"/>
  <c r="BJ415" i="33"/>
  <c r="BO415" i="33" s="1"/>
  <c r="BJ390" i="33"/>
  <c r="BO390" i="33" s="1"/>
  <c r="BJ382" i="33"/>
  <c r="BO382" i="33" s="1"/>
  <c r="BJ358" i="33"/>
  <c r="BO358" i="33" s="1"/>
  <c r="BJ374" i="33"/>
  <c r="BO374" i="33" s="1"/>
  <c r="BJ438" i="33"/>
  <c r="BO438" i="33" s="1"/>
  <c r="BJ430" i="33"/>
  <c r="BO430" i="33" s="1"/>
  <c r="BJ446" i="33"/>
  <c r="BO446" i="33" s="1"/>
  <c r="BJ422" i="33"/>
  <c r="BO422" i="33" s="1"/>
  <c r="BJ387" i="33"/>
  <c r="BO387" i="33" s="1"/>
  <c r="BJ412" i="33"/>
  <c r="BO412" i="33" s="1"/>
  <c r="BJ411" i="33"/>
  <c r="BO411" i="33" s="1"/>
  <c r="BJ437" i="33"/>
  <c r="BO437" i="33" s="1"/>
  <c r="BJ429" i="33"/>
  <c r="BO429" i="33" s="1"/>
  <c r="BJ421" i="33"/>
  <c r="BO421" i="33" s="1"/>
  <c r="BJ414" i="33"/>
  <c r="BO414" i="33" s="1"/>
  <c r="BJ406" i="33"/>
  <c r="BO406" i="33" s="1"/>
  <c r="BJ397" i="33"/>
  <c r="BO397" i="33" s="1"/>
  <c r="BJ389" i="33"/>
  <c r="BO389" i="33" s="1"/>
  <c r="BJ381" i="33"/>
  <c r="BO381" i="33" s="1"/>
  <c r="BJ373" i="33"/>
  <c r="BO373" i="33" s="1"/>
  <c r="BJ365" i="33"/>
  <c r="BO365" i="33" s="1"/>
  <c r="BJ356" i="33"/>
  <c r="BO356" i="33" s="1"/>
  <c r="BJ448" i="33"/>
  <c r="BO448" i="33" s="1"/>
  <c r="BJ440" i="33"/>
  <c r="BO440" i="33" s="1"/>
  <c r="BJ432" i="33"/>
  <c r="BO432" i="33" s="1"/>
  <c r="BJ424" i="33"/>
  <c r="BO424" i="33" s="1"/>
  <c r="BJ417" i="33"/>
  <c r="BO417" i="33" s="1"/>
  <c r="BJ409" i="33"/>
  <c r="BO409" i="33" s="1"/>
  <c r="BJ401" i="33"/>
  <c r="BO401" i="33" s="1"/>
  <c r="BJ392" i="33"/>
  <c r="BO392" i="33" s="1"/>
  <c r="BJ384" i="33"/>
  <c r="BO384" i="33" s="1"/>
  <c r="BJ376" i="33"/>
  <c r="BO376" i="33" s="1"/>
  <c r="BJ368" i="33"/>
  <c r="BO368" i="33" s="1"/>
  <c r="BJ360" i="33"/>
  <c r="BO360" i="33" s="1"/>
  <c r="BJ447" i="33"/>
  <c r="BO447" i="33" s="1"/>
  <c r="BJ439" i="33"/>
  <c r="BO439" i="33" s="1"/>
  <c r="BJ431" i="33"/>
  <c r="BO431" i="33" s="1"/>
  <c r="BJ423" i="33"/>
  <c r="BO423" i="33" s="1"/>
  <c r="BJ416" i="33"/>
  <c r="BO416" i="33" s="1"/>
  <c r="BJ408" i="33"/>
  <c r="BO408" i="33" s="1"/>
  <c r="BJ400" i="33"/>
  <c r="BO400" i="33" s="1"/>
  <c r="BJ391" i="33"/>
  <c r="BO391" i="33" s="1"/>
  <c r="BJ383" i="33"/>
  <c r="BO383" i="33" s="1"/>
  <c r="BJ375" i="33"/>
  <c r="BO375" i="33" s="1"/>
  <c r="BJ367" i="33"/>
  <c r="BO367" i="33" s="1"/>
  <c r="BJ359" i="33"/>
  <c r="BO359" i="33" s="1"/>
  <c r="BJ445" i="33"/>
  <c r="BO445" i="33" s="1"/>
  <c r="BJ449" i="33"/>
  <c r="BO449" i="33" s="1"/>
  <c r="BJ441" i="33"/>
  <c r="BO441" i="33" s="1"/>
  <c r="BJ433" i="33"/>
  <c r="BO433" i="33" s="1"/>
  <c r="BJ425" i="33"/>
  <c r="BO425" i="33" s="1"/>
  <c r="BJ410" i="33"/>
  <c r="BO410" i="33" s="1"/>
  <c r="BJ402" i="33"/>
  <c r="BO402" i="33" s="1"/>
  <c r="BJ393" i="33"/>
  <c r="BO393" i="33" s="1"/>
  <c r="BJ385" i="33"/>
  <c r="BO385" i="33" s="1"/>
  <c r="BJ377" i="33"/>
  <c r="BO377" i="33" s="1"/>
  <c r="BJ369" i="33"/>
  <c r="BO369" i="33" s="1"/>
  <c r="BJ361" i="33"/>
  <c r="BO361" i="33" s="1"/>
  <c r="BJ452" i="33"/>
  <c r="BO452" i="33" s="1"/>
  <c r="BJ444" i="33"/>
  <c r="BO444" i="33" s="1"/>
  <c r="BJ436" i="33"/>
  <c r="BO436" i="33" s="1"/>
  <c r="BJ428" i="33"/>
  <c r="BO428" i="33" s="1"/>
  <c r="BJ420" i="33"/>
  <c r="BO420" i="33" s="1"/>
  <c r="BJ413" i="33"/>
  <c r="BO413" i="33" s="1"/>
  <c r="BJ405" i="33"/>
  <c r="BO405" i="33" s="1"/>
  <c r="BJ396" i="33"/>
  <c r="BO396" i="33" s="1"/>
  <c r="BJ388" i="33"/>
  <c r="BO388" i="33" s="1"/>
  <c r="BJ380" i="33"/>
  <c r="BO380" i="33" s="1"/>
  <c r="BJ372" i="33"/>
  <c r="BO372" i="33" s="1"/>
  <c r="BJ364" i="33"/>
  <c r="BO364" i="33" s="1"/>
  <c r="BJ355" i="33"/>
  <c r="BO355" i="33" s="1"/>
  <c r="I336" i="33" l="1"/>
  <c r="I337" i="33"/>
  <c r="I338" i="33"/>
  <c r="I339" i="33"/>
  <c r="I340" i="33"/>
  <c r="I341" i="33"/>
  <c r="I342" i="33"/>
  <c r="I343" i="33"/>
  <c r="BJ343" i="33" s="1"/>
  <c r="BO343" i="33" s="1"/>
  <c r="I345" i="33"/>
  <c r="BJ345" i="33" s="1"/>
  <c r="BO345" i="33" s="1"/>
  <c r="I346" i="33"/>
  <c r="BJ346" i="33" s="1"/>
  <c r="BO346" i="33" s="1"/>
  <c r="I347" i="33"/>
  <c r="BJ347" i="33" s="1"/>
  <c r="BO347" i="33" s="1"/>
  <c r="I348" i="33"/>
  <c r="BJ348" i="33" s="1"/>
  <c r="BO348" i="33" s="1"/>
  <c r="I349" i="33"/>
  <c r="BJ349" i="33" s="1"/>
  <c r="BO349" i="33" s="1"/>
  <c r="I350" i="33"/>
  <c r="BJ350" i="33" s="1"/>
  <c r="BO350" i="33" s="1"/>
  <c r="I351" i="33"/>
  <c r="BJ351" i="33" s="1"/>
  <c r="BO351" i="33" s="1"/>
  <c r="I352" i="33"/>
  <c r="BJ352" i="33" s="1"/>
  <c r="BO352" i="33" s="1"/>
  <c r="I353" i="33"/>
  <c r="BJ353" i="33" s="1"/>
  <c r="BO353" i="33" s="1"/>
  <c r="I306" i="33"/>
  <c r="I307" i="33"/>
  <c r="I308" i="33"/>
  <c r="I309" i="33"/>
  <c r="I310" i="33"/>
  <c r="I311" i="33"/>
  <c r="I312" i="33"/>
  <c r="I313" i="33"/>
  <c r="I314" i="33"/>
  <c r="I315" i="33"/>
  <c r="I316" i="33"/>
  <c r="I317" i="33"/>
  <c r="I318" i="33"/>
  <c r="I319" i="33"/>
  <c r="I320" i="33"/>
  <c r="I321" i="33"/>
  <c r="I322" i="33"/>
  <c r="I323" i="33"/>
  <c r="I324" i="33"/>
  <c r="I325" i="33"/>
  <c r="I326" i="33"/>
  <c r="I327" i="33"/>
  <c r="I328" i="33"/>
  <c r="I329" i="33"/>
  <c r="I330" i="33"/>
  <c r="I331" i="33"/>
  <c r="I332" i="33"/>
  <c r="I333" i="33"/>
  <c r="I334" i="33"/>
  <c r="I335" i="33"/>
  <c r="I296" i="33"/>
  <c r="I297" i="33"/>
  <c r="I298" i="33"/>
  <c r="I299" i="33"/>
  <c r="I300" i="33"/>
  <c r="I301" i="33"/>
  <c r="I302" i="33"/>
  <c r="I303" i="33"/>
  <c r="I304" i="33"/>
  <c r="I305" i="33"/>
  <c r="BG342" i="33"/>
  <c r="BG341" i="33"/>
  <c r="BA341" i="33"/>
  <c r="AS341" i="33"/>
  <c r="BG340" i="33"/>
  <c r="BA340" i="33"/>
  <c r="AS340" i="33"/>
  <c r="AM340" i="33"/>
  <c r="AF340" i="33"/>
  <c r="Z340" i="33"/>
  <c r="W340" i="33"/>
  <c r="BG339" i="33"/>
  <c r="BA339" i="33"/>
  <c r="AS339" i="33"/>
  <c r="AM339" i="33"/>
  <c r="AF339" i="33"/>
  <c r="Z339" i="33"/>
  <c r="W339" i="33"/>
  <c r="BG338" i="33"/>
  <c r="BA338" i="33"/>
  <c r="AS338" i="33"/>
  <c r="AM338" i="33"/>
  <c r="AF338" i="33"/>
  <c r="Z338" i="33"/>
  <c r="W338" i="33"/>
  <c r="BG337" i="33"/>
  <c r="BA337" i="33"/>
  <c r="AS337" i="33"/>
  <c r="AM337" i="33"/>
  <c r="AF337" i="33"/>
  <c r="Z337" i="33"/>
  <c r="W337" i="33"/>
  <c r="BG336" i="33"/>
  <c r="BA336" i="33"/>
  <c r="AS336" i="33"/>
  <c r="AM336" i="33"/>
  <c r="AF336" i="33"/>
  <c r="Z336" i="33"/>
  <c r="W336" i="33"/>
  <c r="BG335" i="33"/>
  <c r="BA335" i="33"/>
  <c r="AS335" i="33"/>
  <c r="AM335" i="33"/>
  <c r="AF335" i="33"/>
  <c r="Z335" i="33"/>
  <c r="W335" i="33"/>
  <c r="BG334" i="33"/>
  <c r="BA334" i="33"/>
  <c r="AS334" i="33"/>
  <c r="AM334" i="33"/>
  <c r="AF334" i="33"/>
  <c r="Z334" i="33"/>
  <c r="W334" i="33"/>
  <c r="BG333" i="33"/>
  <c r="BA333" i="33"/>
  <c r="AS333" i="33"/>
  <c r="AM333" i="33"/>
  <c r="AF333" i="33"/>
  <c r="Z333" i="33"/>
  <c r="W333" i="33"/>
  <c r="BG332" i="33"/>
  <c r="BA332" i="33"/>
  <c r="AS332" i="33"/>
  <c r="AM332" i="33"/>
  <c r="AF332" i="33"/>
  <c r="Z332" i="33"/>
  <c r="W332" i="33"/>
  <c r="BG331" i="33"/>
  <c r="BA331" i="33"/>
  <c r="AS331" i="33"/>
  <c r="AM331" i="33"/>
  <c r="AF331" i="33"/>
  <c r="Z331" i="33"/>
  <c r="W331" i="33"/>
  <c r="BG330" i="33"/>
  <c r="BA330" i="33"/>
  <c r="AS330" i="33"/>
  <c r="AM330" i="33"/>
  <c r="AF330" i="33"/>
  <c r="Z330" i="33"/>
  <c r="W330" i="33"/>
  <c r="BG329" i="33"/>
  <c r="BA329" i="33"/>
  <c r="AS329" i="33"/>
  <c r="AM329" i="33"/>
  <c r="AF329" i="33"/>
  <c r="Z329" i="33"/>
  <c r="W329" i="33"/>
  <c r="BG328" i="33"/>
  <c r="BA328" i="33"/>
  <c r="AS328" i="33"/>
  <c r="AM328" i="33"/>
  <c r="AF328" i="33"/>
  <c r="Z328" i="33"/>
  <c r="W328" i="33"/>
  <c r="BG327" i="33"/>
  <c r="BA327" i="33"/>
  <c r="AS327" i="33"/>
  <c r="AM327" i="33"/>
  <c r="AF327" i="33"/>
  <c r="Z327" i="33"/>
  <c r="W327" i="33"/>
  <c r="BG326" i="33"/>
  <c r="BA326" i="33"/>
  <c r="AS326" i="33"/>
  <c r="AM326" i="33"/>
  <c r="AF326" i="33"/>
  <c r="Z326" i="33"/>
  <c r="W326" i="33"/>
  <c r="BG325" i="33"/>
  <c r="BA325" i="33"/>
  <c r="AS325" i="33"/>
  <c r="AM325" i="33"/>
  <c r="AF325" i="33"/>
  <c r="Z325" i="33"/>
  <c r="W325" i="33"/>
  <c r="BG324" i="33"/>
  <c r="BA324" i="33"/>
  <c r="AS324" i="33"/>
  <c r="AM324" i="33"/>
  <c r="AF324" i="33"/>
  <c r="Z324" i="33"/>
  <c r="W324" i="33"/>
  <c r="BG323" i="33"/>
  <c r="BA323" i="33"/>
  <c r="AS323" i="33"/>
  <c r="AM323" i="33"/>
  <c r="AF323" i="33"/>
  <c r="Z323" i="33"/>
  <c r="W323" i="33"/>
  <c r="BG322" i="33"/>
  <c r="BA322" i="33"/>
  <c r="AS322" i="33"/>
  <c r="AM322" i="33"/>
  <c r="AF322" i="33"/>
  <c r="Z322" i="33"/>
  <c r="W322" i="33"/>
  <c r="BG321" i="33"/>
  <c r="BA321" i="33"/>
  <c r="AS321" i="33"/>
  <c r="AM321" i="33"/>
  <c r="AF321" i="33"/>
  <c r="Z321" i="33"/>
  <c r="W321" i="33"/>
  <c r="BG320" i="33"/>
  <c r="BA320" i="33"/>
  <c r="AS320" i="33"/>
  <c r="AM320" i="33"/>
  <c r="AF320" i="33"/>
  <c r="Z320" i="33"/>
  <c r="W320" i="33"/>
  <c r="BG319" i="33"/>
  <c r="BA319" i="33"/>
  <c r="AS319" i="33"/>
  <c r="AM319" i="33"/>
  <c r="AF319" i="33"/>
  <c r="Z319" i="33"/>
  <c r="W319" i="33"/>
  <c r="BG318" i="33"/>
  <c r="BA318" i="33"/>
  <c r="AS318" i="33"/>
  <c r="AM318" i="33"/>
  <c r="AF318" i="33"/>
  <c r="Z318" i="33"/>
  <c r="W318" i="33"/>
  <c r="BG317" i="33"/>
  <c r="BA317" i="33"/>
  <c r="AS317" i="33"/>
  <c r="AM317" i="33"/>
  <c r="AF317" i="33"/>
  <c r="Z317" i="33"/>
  <c r="W317" i="33"/>
  <c r="BG316" i="33"/>
  <c r="BA316" i="33"/>
  <c r="AS316" i="33"/>
  <c r="AM316" i="33"/>
  <c r="AF316" i="33"/>
  <c r="Z316" i="33"/>
  <c r="W316" i="33"/>
  <c r="BG315" i="33"/>
  <c r="BA315" i="33"/>
  <c r="AS315" i="33"/>
  <c r="AM315" i="33"/>
  <c r="AF315" i="33"/>
  <c r="Z315" i="33"/>
  <c r="W315" i="33"/>
  <c r="BG314" i="33"/>
  <c r="BA314" i="33"/>
  <c r="AS314" i="33"/>
  <c r="AM314" i="33"/>
  <c r="AF314" i="33"/>
  <c r="Z314" i="33"/>
  <c r="W314" i="33"/>
  <c r="BG313" i="33"/>
  <c r="BA313" i="33"/>
  <c r="AS313" i="33"/>
  <c r="AM313" i="33"/>
  <c r="AF313" i="33"/>
  <c r="Z313" i="33"/>
  <c r="W313" i="33"/>
  <c r="BG312" i="33"/>
  <c r="BA312" i="33"/>
  <c r="AS312" i="33"/>
  <c r="AM312" i="33"/>
  <c r="AF312" i="33"/>
  <c r="Z312" i="33"/>
  <c r="W312" i="33"/>
  <c r="BG311" i="33"/>
  <c r="BA311" i="33"/>
  <c r="AS311" i="33"/>
  <c r="AM311" i="33"/>
  <c r="AF311" i="33"/>
  <c r="Z311" i="33"/>
  <c r="W311" i="33"/>
  <c r="BG310" i="33"/>
  <c r="BA310" i="33"/>
  <c r="AS310" i="33"/>
  <c r="AM310" i="33"/>
  <c r="AF310" i="33"/>
  <c r="Z310" i="33"/>
  <c r="W310" i="33"/>
  <c r="BG309" i="33"/>
  <c r="BA309" i="33"/>
  <c r="AS309" i="33"/>
  <c r="AM309" i="33"/>
  <c r="AF309" i="33"/>
  <c r="Z309" i="33"/>
  <c r="W309" i="33"/>
  <c r="BG308" i="33"/>
  <c r="BA308" i="33"/>
  <c r="AS308" i="33"/>
  <c r="AM308" i="33"/>
  <c r="AF308" i="33"/>
  <c r="Z308" i="33"/>
  <c r="W308" i="33"/>
  <c r="BG307" i="33"/>
  <c r="BA307" i="33"/>
  <c r="AS307" i="33"/>
  <c r="AM307" i="33"/>
  <c r="AF307" i="33"/>
  <c r="Z307" i="33"/>
  <c r="W307" i="33"/>
  <c r="BG306" i="33"/>
  <c r="BA306" i="33"/>
  <c r="AS306" i="33"/>
  <c r="AM306" i="33"/>
  <c r="AF306" i="33"/>
  <c r="Z306" i="33"/>
  <c r="W306" i="33"/>
  <c r="BG305" i="33"/>
  <c r="BA305" i="33"/>
  <c r="AS305" i="33"/>
  <c r="AM305" i="33"/>
  <c r="AF305" i="33"/>
  <c r="Z305" i="33"/>
  <c r="W305" i="33"/>
  <c r="BG304" i="33"/>
  <c r="BA304" i="33"/>
  <c r="AS304" i="33"/>
  <c r="AM304" i="33"/>
  <c r="AF304" i="33"/>
  <c r="Z304" i="33"/>
  <c r="W304" i="33"/>
  <c r="BG303" i="33"/>
  <c r="BA303" i="33"/>
  <c r="AS303" i="33"/>
  <c r="AM303" i="33"/>
  <c r="AF303" i="33"/>
  <c r="Z303" i="33"/>
  <c r="W303" i="33"/>
  <c r="BG302" i="33"/>
  <c r="BA302" i="33"/>
  <c r="AS302" i="33"/>
  <c r="AM302" i="33"/>
  <c r="AF302" i="33"/>
  <c r="Z302" i="33"/>
  <c r="W302" i="33"/>
  <c r="BG301" i="33"/>
  <c r="BA301" i="33"/>
  <c r="AS301" i="33"/>
  <c r="AM301" i="33"/>
  <c r="AF301" i="33"/>
  <c r="Z301" i="33"/>
  <c r="W301" i="33"/>
  <c r="BG300" i="33"/>
  <c r="BA300" i="33"/>
  <c r="AS300" i="33"/>
  <c r="AM300" i="33"/>
  <c r="AF300" i="33"/>
  <c r="Z300" i="33"/>
  <c r="W300" i="33"/>
  <c r="BG299" i="33"/>
  <c r="BA299" i="33"/>
  <c r="AS299" i="33"/>
  <c r="AM299" i="33"/>
  <c r="AF299" i="33"/>
  <c r="Z299" i="33"/>
  <c r="W299" i="33"/>
  <c r="BG298" i="33"/>
  <c r="BA298" i="33"/>
  <c r="AS298" i="33"/>
  <c r="AM298" i="33"/>
  <c r="AF298" i="33"/>
  <c r="Z298" i="33"/>
  <c r="W298" i="33"/>
  <c r="BG297" i="33"/>
  <c r="BA297" i="33"/>
  <c r="AS297" i="33"/>
  <c r="AM297" i="33"/>
  <c r="AF297" i="33"/>
  <c r="Z297" i="33"/>
  <c r="W297" i="33"/>
  <c r="BG296" i="33"/>
  <c r="BA296" i="33"/>
  <c r="AS296" i="33"/>
  <c r="AM296" i="33"/>
  <c r="AF296" i="33"/>
  <c r="Z296" i="33"/>
  <c r="W296" i="33"/>
  <c r="BG295" i="33"/>
  <c r="BA295" i="33"/>
  <c r="AS295" i="33"/>
  <c r="AM295" i="33"/>
  <c r="AF295" i="33"/>
  <c r="Z295" i="33"/>
  <c r="W295" i="33"/>
  <c r="I295" i="33"/>
  <c r="BG294" i="33"/>
  <c r="BA294" i="33"/>
  <c r="AS294" i="33"/>
  <c r="AM294" i="33"/>
  <c r="AF294" i="33"/>
  <c r="Z294" i="33"/>
  <c r="W294" i="33"/>
  <c r="I294" i="33"/>
  <c r="BG293" i="33"/>
  <c r="BA293" i="33"/>
  <c r="AS293" i="33"/>
  <c r="AM293" i="33"/>
  <c r="AF293" i="33"/>
  <c r="Z293" i="33"/>
  <c r="W293" i="33"/>
  <c r="I293" i="33"/>
  <c r="BG292" i="33"/>
  <c r="BA292" i="33"/>
  <c r="AS292" i="33"/>
  <c r="AM292" i="33"/>
  <c r="AF292" i="33"/>
  <c r="Z292" i="33"/>
  <c r="W292" i="33"/>
  <c r="I292" i="33"/>
  <c r="BG291" i="33"/>
  <c r="BA291" i="33"/>
  <c r="AS291" i="33"/>
  <c r="AM291" i="33"/>
  <c r="AF291" i="33"/>
  <c r="Z291" i="33"/>
  <c r="W291" i="33"/>
  <c r="I291" i="33"/>
  <c r="BG290" i="33"/>
  <c r="BA290" i="33"/>
  <c r="AS290" i="33"/>
  <c r="AM290" i="33"/>
  <c r="AF290" i="33"/>
  <c r="Z290" i="33"/>
  <c r="W290" i="33"/>
  <c r="I290" i="33"/>
  <c r="BG289" i="33"/>
  <c r="BA289" i="33"/>
  <c r="AS289" i="33"/>
  <c r="AM289" i="33"/>
  <c r="AF289" i="33"/>
  <c r="Z289" i="33"/>
  <c r="W289" i="33"/>
  <c r="I289" i="33"/>
  <c r="BG288" i="33"/>
  <c r="BA288" i="33"/>
  <c r="AS288" i="33"/>
  <c r="AM288" i="33"/>
  <c r="AF288" i="33"/>
  <c r="Z288" i="33"/>
  <c r="W288" i="33"/>
  <c r="I288" i="33"/>
  <c r="BG287" i="33"/>
  <c r="BA287" i="33"/>
  <c r="AS287" i="33"/>
  <c r="AM287" i="33"/>
  <c r="AF287" i="33"/>
  <c r="Z287" i="33"/>
  <c r="W287" i="33"/>
  <c r="I287" i="33"/>
  <c r="BG286" i="33"/>
  <c r="BA286" i="33"/>
  <c r="AS286" i="33"/>
  <c r="AM286" i="33"/>
  <c r="AF286" i="33"/>
  <c r="Z286" i="33"/>
  <c r="W286" i="33"/>
  <c r="I286" i="33"/>
  <c r="BG285" i="33"/>
  <c r="BA285" i="33"/>
  <c r="AS285" i="33"/>
  <c r="AM285" i="33"/>
  <c r="AF285" i="33"/>
  <c r="Z285" i="33"/>
  <c r="W285" i="33"/>
  <c r="I285" i="33"/>
  <c r="BG284" i="33"/>
  <c r="BA284" i="33"/>
  <c r="AS284" i="33"/>
  <c r="AM284" i="33"/>
  <c r="AF284" i="33"/>
  <c r="Z284" i="33"/>
  <c r="W284" i="33"/>
  <c r="I284" i="33"/>
  <c r="BG283" i="33"/>
  <c r="BA283" i="33"/>
  <c r="AS283" i="33"/>
  <c r="AM283" i="33"/>
  <c r="AF283" i="33"/>
  <c r="Z283" i="33"/>
  <c r="W283" i="33"/>
  <c r="I283" i="33"/>
  <c r="BG282" i="33"/>
  <c r="BA282" i="33"/>
  <c r="AS282" i="33"/>
  <c r="AM282" i="33"/>
  <c r="AF282" i="33"/>
  <c r="Z282" i="33"/>
  <c r="W282" i="33"/>
  <c r="I282" i="33"/>
  <c r="BG281" i="33"/>
  <c r="BA281" i="33"/>
  <c r="AS281" i="33"/>
  <c r="AM281" i="33"/>
  <c r="AF281" i="33"/>
  <c r="Z281" i="33"/>
  <c r="W281" i="33"/>
  <c r="I281" i="33"/>
  <c r="BG280" i="33"/>
  <c r="BA280" i="33"/>
  <c r="AS280" i="33"/>
  <c r="AM280" i="33"/>
  <c r="AF280" i="33"/>
  <c r="Z280" i="33"/>
  <c r="W280" i="33"/>
  <c r="I280" i="33"/>
  <c r="BG279" i="33"/>
  <c r="BA279" i="33"/>
  <c r="AS279" i="33"/>
  <c r="AM279" i="33"/>
  <c r="AF279" i="33"/>
  <c r="Z279" i="33"/>
  <c r="W279" i="33"/>
  <c r="I279" i="33"/>
  <c r="BG278" i="33"/>
  <c r="BA278" i="33"/>
  <c r="AS278" i="33"/>
  <c r="AM278" i="33"/>
  <c r="AF278" i="33"/>
  <c r="Z278" i="33"/>
  <c r="W278" i="33"/>
  <c r="I278" i="33"/>
  <c r="BG277" i="33"/>
  <c r="BA277" i="33"/>
  <c r="AS277" i="33"/>
  <c r="AM277" i="33"/>
  <c r="AF277" i="33"/>
  <c r="Z277" i="33"/>
  <c r="W277" i="33"/>
  <c r="I277" i="33"/>
  <c r="BG276" i="33"/>
  <c r="BA276" i="33"/>
  <c r="AS276" i="33"/>
  <c r="AM276" i="33"/>
  <c r="AF276" i="33"/>
  <c r="Z276" i="33"/>
  <c r="W276" i="33"/>
  <c r="I276" i="33"/>
  <c r="BG275" i="33"/>
  <c r="BA275" i="33"/>
  <c r="AS275" i="33"/>
  <c r="AM275" i="33"/>
  <c r="AF275" i="33"/>
  <c r="Z275" i="33"/>
  <c r="W275" i="33"/>
  <c r="I275" i="33"/>
  <c r="BG274" i="33"/>
  <c r="BA274" i="33"/>
  <c r="AS274" i="33"/>
  <c r="AM274" i="33"/>
  <c r="AF274" i="33"/>
  <c r="Z274" i="33"/>
  <c r="W274" i="33"/>
  <c r="I274" i="33"/>
  <c r="BG273" i="33"/>
  <c r="BA273" i="33"/>
  <c r="AS273" i="33"/>
  <c r="AM273" i="33"/>
  <c r="AF273" i="33"/>
  <c r="Z273" i="33"/>
  <c r="W273" i="33"/>
  <c r="I273" i="33"/>
  <c r="BG272" i="33"/>
  <c r="BA272" i="33"/>
  <c r="AS272" i="33"/>
  <c r="AM272" i="33"/>
  <c r="AF272" i="33"/>
  <c r="Z272" i="33"/>
  <c r="W272" i="33"/>
  <c r="I272" i="33"/>
  <c r="BG271" i="33"/>
  <c r="BA271" i="33"/>
  <c r="AS271" i="33"/>
  <c r="AM271" i="33"/>
  <c r="AF271" i="33"/>
  <c r="Z271" i="33"/>
  <c r="W271" i="33"/>
  <c r="I271" i="33"/>
  <c r="BG270" i="33"/>
  <c r="BA270" i="33"/>
  <c r="AS270" i="33"/>
  <c r="AM270" i="33"/>
  <c r="AF270" i="33"/>
  <c r="Z270" i="33"/>
  <c r="W270" i="33"/>
  <c r="I270" i="33"/>
  <c r="BG269" i="33"/>
  <c r="BA269" i="33"/>
  <c r="AS269" i="33"/>
  <c r="AM269" i="33"/>
  <c r="AF269" i="33"/>
  <c r="Z269" i="33"/>
  <c r="W269" i="33"/>
  <c r="I269" i="33"/>
  <c r="BG268" i="33"/>
  <c r="BA268" i="33"/>
  <c r="AS268" i="33"/>
  <c r="AM268" i="33"/>
  <c r="AF268" i="33"/>
  <c r="Z268" i="33"/>
  <c r="W268" i="33"/>
  <c r="I268" i="33"/>
  <c r="BG267" i="33"/>
  <c r="BA267" i="33"/>
  <c r="AS267" i="33"/>
  <c r="AM267" i="33"/>
  <c r="AF267" i="33"/>
  <c r="Z267" i="33"/>
  <c r="W267" i="33"/>
  <c r="I267" i="33"/>
  <c r="BG266" i="33"/>
  <c r="BA266" i="33"/>
  <c r="AS266" i="33"/>
  <c r="AM266" i="33"/>
  <c r="AF266" i="33"/>
  <c r="Z266" i="33"/>
  <c r="W266" i="33"/>
  <c r="I266" i="33"/>
  <c r="BG265" i="33"/>
  <c r="BA265" i="33"/>
  <c r="AS265" i="33"/>
  <c r="AM265" i="33"/>
  <c r="AF265" i="33"/>
  <c r="Z265" i="33"/>
  <c r="W265" i="33"/>
  <c r="I265" i="33"/>
  <c r="BG264" i="33"/>
  <c r="BA264" i="33"/>
  <c r="AS264" i="33"/>
  <c r="AM264" i="33"/>
  <c r="AF264" i="33"/>
  <c r="Z264" i="33"/>
  <c r="W264" i="33"/>
  <c r="I264" i="33"/>
  <c r="BG263" i="33"/>
  <c r="BA263" i="33"/>
  <c r="AS263" i="33"/>
  <c r="AM263" i="33"/>
  <c r="AF263" i="33"/>
  <c r="Z263" i="33"/>
  <c r="W263" i="33"/>
  <c r="I263" i="33"/>
  <c r="BG262" i="33"/>
  <c r="BA262" i="33"/>
  <c r="AS262" i="33"/>
  <c r="AM262" i="33"/>
  <c r="AF262" i="33"/>
  <c r="Z262" i="33"/>
  <c r="W262" i="33"/>
  <c r="I262" i="33"/>
  <c r="BG261" i="33"/>
  <c r="BA261" i="33"/>
  <c r="AS261" i="33"/>
  <c r="AM261" i="33"/>
  <c r="AF261" i="33"/>
  <c r="Z261" i="33"/>
  <c r="W261" i="33"/>
  <c r="I261" i="33"/>
  <c r="BG260" i="33"/>
  <c r="BA260" i="33"/>
  <c r="AS260" i="33"/>
  <c r="AM260" i="33"/>
  <c r="AF260" i="33"/>
  <c r="Z260" i="33"/>
  <c r="W260" i="33"/>
  <c r="I260" i="33"/>
  <c r="BG259" i="33"/>
  <c r="BA259" i="33"/>
  <c r="AS259" i="33"/>
  <c r="AM259" i="33"/>
  <c r="AF259" i="33"/>
  <c r="Z259" i="33"/>
  <c r="W259" i="33"/>
  <c r="I259" i="33"/>
  <c r="BG258" i="33"/>
  <c r="BA258" i="33"/>
  <c r="AS258" i="33"/>
  <c r="AM258" i="33"/>
  <c r="AF258" i="33"/>
  <c r="Z258" i="33"/>
  <c r="W258" i="33"/>
  <c r="I258" i="33"/>
  <c r="BG257" i="33"/>
  <c r="BA257" i="33"/>
  <c r="AS257" i="33"/>
  <c r="AM257" i="33"/>
  <c r="AF257" i="33"/>
  <c r="Z257" i="33"/>
  <c r="W257" i="33"/>
  <c r="I257" i="33"/>
  <c r="BG256" i="33"/>
  <c r="BA256" i="33"/>
  <c r="AS256" i="33"/>
  <c r="AM256" i="33"/>
  <c r="AF256" i="33"/>
  <c r="Z256" i="33"/>
  <c r="W256" i="33"/>
  <c r="I256" i="33"/>
  <c r="BG255" i="33"/>
  <c r="BA255" i="33"/>
  <c r="AS255" i="33"/>
  <c r="AM255" i="33"/>
  <c r="AF255" i="33"/>
  <c r="Z255" i="33"/>
  <c r="W255" i="33"/>
  <c r="I255" i="33"/>
  <c r="BG254" i="33"/>
  <c r="BA254" i="33"/>
  <c r="AS254" i="33"/>
  <c r="AM254" i="33"/>
  <c r="AF254" i="33"/>
  <c r="Z254" i="33"/>
  <c r="W254" i="33"/>
  <c r="I254" i="33"/>
  <c r="BG253" i="33"/>
  <c r="BA253" i="33"/>
  <c r="AS253" i="33"/>
  <c r="AM253" i="33"/>
  <c r="AF253" i="33"/>
  <c r="Z253" i="33"/>
  <c r="W253" i="33"/>
  <c r="I253" i="33"/>
  <c r="BG252" i="33"/>
  <c r="BA252" i="33"/>
  <c r="AS252" i="33"/>
  <c r="AM252" i="33"/>
  <c r="AF252" i="33"/>
  <c r="Z252" i="33"/>
  <c r="W252" i="33"/>
  <c r="I252" i="33"/>
  <c r="BG251" i="33"/>
  <c r="BA251" i="33"/>
  <c r="AS251" i="33"/>
  <c r="AM251" i="33"/>
  <c r="AF251" i="33"/>
  <c r="Z251" i="33"/>
  <c r="W251" i="33"/>
  <c r="I251" i="33"/>
  <c r="BG250" i="33"/>
  <c r="BA250" i="33"/>
  <c r="AS250" i="33"/>
  <c r="AM250" i="33"/>
  <c r="AF250" i="33"/>
  <c r="Z250" i="33"/>
  <c r="W250" i="33"/>
  <c r="I250" i="33"/>
  <c r="BG249" i="33"/>
  <c r="BA249" i="33"/>
  <c r="AS249" i="33"/>
  <c r="AM249" i="33"/>
  <c r="AF249" i="33"/>
  <c r="Z249" i="33"/>
  <c r="W249" i="33"/>
  <c r="I249" i="33"/>
  <c r="BG248" i="33"/>
  <c r="BA248" i="33"/>
  <c r="AS248" i="33"/>
  <c r="AM248" i="33"/>
  <c r="AF248" i="33"/>
  <c r="Z248" i="33"/>
  <c r="W248" i="33"/>
  <c r="I248" i="33"/>
  <c r="BG247" i="33"/>
  <c r="BA247" i="33"/>
  <c r="AS247" i="33"/>
  <c r="AM247" i="33"/>
  <c r="AF247" i="33"/>
  <c r="Z247" i="33"/>
  <c r="W247" i="33"/>
  <c r="I247" i="33"/>
  <c r="BG246" i="33"/>
  <c r="BA246" i="33"/>
  <c r="AS246" i="33"/>
  <c r="AM246" i="33"/>
  <c r="AF246" i="33"/>
  <c r="Z246" i="33"/>
  <c r="W246" i="33"/>
  <c r="I246" i="33"/>
  <c r="BG245" i="33"/>
  <c r="BA245" i="33"/>
  <c r="AS245" i="33"/>
  <c r="AM245" i="33"/>
  <c r="AF245" i="33"/>
  <c r="Z245" i="33"/>
  <c r="W245" i="33"/>
  <c r="I245" i="33"/>
  <c r="BG244" i="33"/>
  <c r="BA244" i="33"/>
  <c r="AS244" i="33"/>
  <c r="AM244" i="33"/>
  <c r="AF244" i="33"/>
  <c r="Z244" i="33"/>
  <c r="W244" i="33"/>
  <c r="I244" i="33"/>
  <c r="BG243" i="33"/>
  <c r="BA243" i="33"/>
  <c r="AS243" i="33"/>
  <c r="AM243" i="33"/>
  <c r="AF243" i="33"/>
  <c r="Z243" i="33"/>
  <c r="W243" i="33"/>
  <c r="I243" i="33"/>
  <c r="BG242" i="33"/>
  <c r="BA242" i="33"/>
  <c r="AS242" i="33"/>
  <c r="AM242" i="33"/>
  <c r="AF242" i="33"/>
  <c r="Z242" i="33"/>
  <c r="W242" i="33"/>
  <c r="I242" i="33"/>
  <c r="BG241" i="33"/>
  <c r="BA241" i="33"/>
  <c r="AS241" i="33"/>
  <c r="AM241" i="33"/>
  <c r="AF241" i="33"/>
  <c r="Z241" i="33"/>
  <c r="W241" i="33"/>
  <c r="I241" i="33"/>
  <c r="BG240" i="33"/>
  <c r="BA240" i="33"/>
  <c r="AS240" i="33"/>
  <c r="AM240" i="33"/>
  <c r="AF240" i="33"/>
  <c r="Z240" i="33"/>
  <c r="W240" i="33"/>
  <c r="I240" i="33"/>
  <c r="BG239" i="33"/>
  <c r="BA239" i="33"/>
  <c r="AS239" i="33"/>
  <c r="AM239" i="33"/>
  <c r="AF239" i="33"/>
  <c r="Z239" i="33"/>
  <c r="W239" i="33"/>
  <c r="I239" i="33"/>
  <c r="BG238" i="33"/>
  <c r="BA238" i="33"/>
  <c r="AS238" i="33"/>
  <c r="AM238" i="33"/>
  <c r="AF238" i="33"/>
  <c r="Z238" i="33"/>
  <c r="W238" i="33"/>
  <c r="I238" i="33"/>
  <c r="BG237" i="33"/>
  <c r="BA237" i="33"/>
  <c r="AS237" i="33"/>
  <c r="AM237" i="33"/>
  <c r="AF237" i="33"/>
  <c r="Z237" i="33"/>
  <c r="W237" i="33"/>
  <c r="I237" i="33"/>
  <c r="BG236" i="33"/>
  <c r="BA236" i="33"/>
  <c r="AS236" i="33"/>
  <c r="AM236" i="33"/>
  <c r="AF236" i="33"/>
  <c r="Z236" i="33"/>
  <c r="W236" i="33"/>
  <c r="I236" i="33"/>
  <c r="BG235" i="33"/>
  <c r="BA235" i="33"/>
  <c r="AS235" i="33"/>
  <c r="AM235" i="33"/>
  <c r="AF235" i="33"/>
  <c r="Z235" i="33"/>
  <c r="W235" i="33"/>
  <c r="I235" i="33"/>
  <c r="BG234" i="33"/>
  <c r="BA234" i="33"/>
  <c r="AS234" i="33"/>
  <c r="AM234" i="33"/>
  <c r="AF234" i="33"/>
  <c r="Z234" i="33"/>
  <c r="W234" i="33"/>
  <c r="I234" i="33"/>
  <c r="BG233" i="33"/>
  <c r="BA233" i="33"/>
  <c r="AS233" i="33"/>
  <c r="AM233" i="33"/>
  <c r="AF233" i="33"/>
  <c r="Z233" i="33"/>
  <c r="W233" i="33"/>
  <c r="I233" i="33"/>
  <c r="BG232" i="33"/>
  <c r="BA232" i="33"/>
  <c r="AS232" i="33"/>
  <c r="AM232" i="33"/>
  <c r="AF232" i="33"/>
  <c r="Z232" i="33"/>
  <c r="W232" i="33"/>
  <c r="I232" i="33"/>
  <c r="BG231" i="33"/>
  <c r="BA231" i="33"/>
  <c r="AS231" i="33"/>
  <c r="AM231" i="33"/>
  <c r="AF231" i="33"/>
  <c r="Z231" i="33"/>
  <c r="W231" i="33"/>
  <c r="I231" i="33"/>
  <c r="BG230" i="33"/>
  <c r="BA230" i="33"/>
  <c r="AS230" i="33"/>
  <c r="AM230" i="33"/>
  <c r="AF230" i="33"/>
  <c r="Z230" i="33"/>
  <c r="W230" i="33"/>
  <c r="I230" i="33"/>
  <c r="BG229" i="33"/>
  <c r="BA229" i="33"/>
  <c r="AS229" i="33"/>
  <c r="AM229" i="33"/>
  <c r="AF229" i="33"/>
  <c r="Z229" i="33"/>
  <c r="W229" i="33"/>
  <c r="I229" i="33"/>
  <c r="BG228" i="33"/>
  <c r="BA228" i="33"/>
  <c r="AS228" i="33"/>
  <c r="AM228" i="33"/>
  <c r="AF228" i="33"/>
  <c r="Z228" i="33"/>
  <c r="W228" i="33"/>
  <c r="I228" i="33"/>
  <c r="BG227" i="33"/>
  <c r="BA227" i="33"/>
  <c r="AS227" i="33"/>
  <c r="AM227" i="33"/>
  <c r="AF227" i="33"/>
  <c r="Z227" i="33"/>
  <c r="W227" i="33"/>
  <c r="I227" i="33"/>
  <c r="BG226" i="33"/>
  <c r="BA226" i="33"/>
  <c r="AS226" i="33"/>
  <c r="AM226" i="33"/>
  <c r="AF226" i="33"/>
  <c r="Z226" i="33"/>
  <c r="W226" i="33"/>
  <c r="I226" i="33"/>
  <c r="BG225" i="33"/>
  <c r="BA225" i="33"/>
  <c r="AS225" i="33"/>
  <c r="AM225" i="33"/>
  <c r="AF225" i="33"/>
  <c r="Z225" i="33"/>
  <c r="W225" i="33"/>
  <c r="I225" i="33"/>
  <c r="BG224" i="33"/>
  <c r="BA224" i="33"/>
  <c r="AS224" i="33"/>
  <c r="AM224" i="33"/>
  <c r="AF224" i="33"/>
  <c r="Z224" i="33"/>
  <c r="W224" i="33"/>
  <c r="I224" i="33"/>
  <c r="BG223" i="33"/>
  <c r="BA223" i="33"/>
  <c r="AS223" i="33"/>
  <c r="AM223" i="33"/>
  <c r="AF223" i="33"/>
  <c r="Z223" i="33"/>
  <c r="W223" i="33"/>
  <c r="I223" i="33"/>
  <c r="BG222" i="33"/>
  <c r="BA222" i="33"/>
  <c r="AS222" i="33"/>
  <c r="AM222" i="33"/>
  <c r="AF222" i="33"/>
  <c r="Z222" i="33"/>
  <c r="W222" i="33"/>
  <c r="I222" i="33"/>
  <c r="BG221" i="33"/>
  <c r="BA221" i="33"/>
  <c r="AS221" i="33"/>
  <c r="AM221" i="33"/>
  <c r="AF221" i="33"/>
  <c r="Z221" i="33"/>
  <c r="W221" i="33"/>
  <c r="I221" i="33"/>
  <c r="BG220" i="33"/>
  <c r="BA220" i="33"/>
  <c r="AS220" i="33"/>
  <c r="AM220" i="33"/>
  <c r="AF220" i="33"/>
  <c r="Z220" i="33"/>
  <c r="W220" i="33"/>
  <c r="I220" i="33"/>
  <c r="BG219" i="33"/>
  <c r="BA219" i="33"/>
  <c r="AS219" i="33"/>
  <c r="AM219" i="33"/>
  <c r="AF219" i="33"/>
  <c r="Z219" i="33"/>
  <c r="W219" i="33"/>
  <c r="I219" i="33"/>
  <c r="BG218" i="33"/>
  <c r="BA218" i="33"/>
  <c r="AS218" i="33"/>
  <c r="AM218" i="33"/>
  <c r="AF218" i="33"/>
  <c r="Z218" i="33"/>
  <c r="W218" i="33"/>
  <c r="I218" i="33"/>
  <c r="BG217" i="33"/>
  <c r="BA217" i="33"/>
  <c r="AS217" i="33"/>
  <c r="AM217" i="33"/>
  <c r="AF217" i="33"/>
  <c r="Z217" i="33"/>
  <c r="W217" i="33"/>
  <c r="I217" i="33"/>
  <c r="BG216" i="33"/>
  <c r="BA216" i="33"/>
  <c r="AS216" i="33"/>
  <c r="AM216" i="33"/>
  <c r="AF216" i="33"/>
  <c r="Z216" i="33"/>
  <c r="W216" i="33"/>
  <c r="I216" i="33"/>
  <c r="BG215" i="33"/>
  <c r="BA215" i="33"/>
  <c r="AS215" i="33"/>
  <c r="AM215" i="33"/>
  <c r="AF215" i="33"/>
  <c r="Z215" i="33"/>
  <c r="W215" i="33"/>
  <c r="I215" i="33"/>
  <c r="BG214" i="33"/>
  <c r="BA214" i="33"/>
  <c r="AS214" i="33"/>
  <c r="AM214" i="33"/>
  <c r="AF214" i="33"/>
  <c r="Z214" i="33"/>
  <c r="W214" i="33"/>
  <c r="I214" i="33"/>
  <c r="BG213" i="33"/>
  <c r="BA213" i="33"/>
  <c r="AS213" i="33"/>
  <c r="AM213" i="33"/>
  <c r="AF213" i="33"/>
  <c r="Z213" i="33"/>
  <c r="W213" i="33"/>
  <c r="I213" i="33"/>
  <c r="BG212" i="33"/>
  <c r="BA212" i="33"/>
  <c r="AS212" i="33"/>
  <c r="AM212" i="33"/>
  <c r="AF212" i="33"/>
  <c r="Z212" i="33"/>
  <c r="W212" i="33"/>
  <c r="I212" i="33"/>
  <c r="BG211" i="33"/>
  <c r="BA211" i="33"/>
  <c r="AS211" i="33"/>
  <c r="AM211" i="33"/>
  <c r="AF211" i="33"/>
  <c r="Z211" i="33"/>
  <c r="W211" i="33"/>
  <c r="I211" i="33"/>
  <c r="BG210" i="33"/>
  <c r="BA210" i="33"/>
  <c r="AS210" i="33"/>
  <c r="AM210" i="33"/>
  <c r="AF210" i="33"/>
  <c r="Z210" i="33"/>
  <c r="W210" i="33"/>
  <c r="I210" i="33"/>
  <c r="BG209" i="33"/>
  <c r="BA209" i="33"/>
  <c r="AS209" i="33"/>
  <c r="AM209" i="33"/>
  <c r="AF209" i="33"/>
  <c r="Z209" i="33"/>
  <c r="W209" i="33"/>
  <c r="I209" i="33"/>
  <c r="BG208" i="33"/>
  <c r="BA208" i="33"/>
  <c r="AS208" i="33"/>
  <c r="AM208" i="33"/>
  <c r="AF208" i="33"/>
  <c r="Z208" i="33"/>
  <c r="W208" i="33"/>
  <c r="I208" i="33"/>
  <c r="BG207" i="33"/>
  <c r="BA207" i="33"/>
  <c r="AS207" i="33"/>
  <c r="AM207" i="33"/>
  <c r="AF207" i="33"/>
  <c r="Z207" i="33"/>
  <c r="W207" i="33"/>
  <c r="I207" i="33"/>
  <c r="BG206" i="33"/>
  <c r="BA206" i="33"/>
  <c r="AS206" i="33"/>
  <c r="AM206" i="33"/>
  <c r="AF206" i="33"/>
  <c r="Z206" i="33"/>
  <c r="W206" i="33"/>
  <c r="I206" i="33"/>
  <c r="BG205" i="33"/>
  <c r="BA205" i="33"/>
  <c r="AS205" i="33"/>
  <c r="AM205" i="33"/>
  <c r="AF205" i="33"/>
  <c r="Z205" i="33"/>
  <c r="W205" i="33"/>
  <c r="I205" i="33"/>
  <c r="BG204" i="33"/>
  <c r="BA204" i="33"/>
  <c r="AS204" i="33"/>
  <c r="AM204" i="33"/>
  <c r="AF204" i="33"/>
  <c r="Z204" i="33"/>
  <c r="W204" i="33"/>
  <c r="I204" i="33"/>
  <c r="BG203" i="33"/>
  <c r="BA203" i="33"/>
  <c r="AS203" i="33"/>
  <c r="AM203" i="33"/>
  <c r="AF203" i="33"/>
  <c r="Z203" i="33"/>
  <c r="W203" i="33"/>
  <c r="I203" i="33"/>
  <c r="BG202" i="33"/>
  <c r="BA202" i="33"/>
  <c r="AS202" i="33"/>
  <c r="AM202" i="33"/>
  <c r="AF202" i="33"/>
  <c r="Z202" i="33"/>
  <c r="W202" i="33"/>
  <c r="I202" i="33"/>
  <c r="BG201" i="33"/>
  <c r="BA201" i="33"/>
  <c r="AS201" i="33"/>
  <c r="AM201" i="33"/>
  <c r="AF201" i="33"/>
  <c r="Z201" i="33"/>
  <c r="W201" i="33"/>
  <c r="I201" i="33"/>
  <c r="BG200" i="33"/>
  <c r="BA200" i="33"/>
  <c r="AS200" i="33"/>
  <c r="AM200" i="33"/>
  <c r="AF200" i="33"/>
  <c r="Z200" i="33"/>
  <c r="W200" i="33"/>
  <c r="I200" i="33"/>
  <c r="BG199" i="33"/>
  <c r="BA199" i="33"/>
  <c r="AS199" i="33"/>
  <c r="AM199" i="33"/>
  <c r="AF199" i="33"/>
  <c r="Z199" i="33"/>
  <c r="W199" i="33"/>
  <c r="I199" i="33"/>
  <c r="BG198" i="33"/>
  <c r="BA198" i="33"/>
  <c r="AS198" i="33"/>
  <c r="AM198" i="33"/>
  <c r="AF198" i="33"/>
  <c r="Z198" i="33"/>
  <c r="W198" i="33"/>
  <c r="I198" i="33"/>
  <c r="BG197" i="33"/>
  <c r="BA197" i="33"/>
  <c r="AS197" i="33"/>
  <c r="AM197" i="33"/>
  <c r="AF197" i="33"/>
  <c r="Z197" i="33"/>
  <c r="W197" i="33"/>
  <c r="I197" i="33"/>
  <c r="BG196" i="33"/>
  <c r="BA196" i="33"/>
  <c r="AS196" i="33"/>
  <c r="AM196" i="33"/>
  <c r="AF196" i="33"/>
  <c r="Z196" i="33"/>
  <c r="W196" i="33"/>
  <c r="I196" i="33"/>
  <c r="BG195" i="33"/>
  <c r="BA195" i="33"/>
  <c r="AS195" i="33"/>
  <c r="AM195" i="33"/>
  <c r="AF195" i="33"/>
  <c r="Z195" i="33"/>
  <c r="W195" i="33"/>
  <c r="I195" i="33"/>
  <c r="BG194" i="33"/>
  <c r="BA194" i="33"/>
  <c r="AS194" i="33"/>
  <c r="AM194" i="33"/>
  <c r="AF194" i="33"/>
  <c r="Z194" i="33"/>
  <c r="W194" i="33"/>
  <c r="I194" i="33"/>
  <c r="BG193" i="33"/>
  <c r="BA193" i="33"/>
  <c r="AS193" i="33"/>
  <c r="AM193" i="33"/>
  <c r="AF193" i="33"/>
  <c r="Z193" i="33"/>
  <c r="W193" i="33"/>
  <c r="I193" i="33"/>
  <c r="BG192" i="33"/>
  <c r="BA192" i="33"/>
  <c r="AS192" i="33"/>
  <c r="AM192" i="33"/>
  <c r="AF192" i="33"/>
  <c r="Z192" i="33"/>
  <c r="W192" i="33"/>
  <c r="I192" i="33"/>
  <c r="BG191" i="33"/>
  <c r="BA191" i="33"/>
  <c r="AS191" i="33"/>
  <c r="AM191" i="33"/>
  <c r="AF191" i="33"/>
  <c r="Z191" i="33"/>
  <c r="W191" i="33"/>
  <c r="I191" i="33"/>
  <c r="BG190" i="33"/>
  <c r="BA190" i="33"/>
  <c r="AS190" i="33"/>
  <c r="AM190" i="33"/>
  <c r="AF190" i="33"/>
  <c r="Z190" i="33"/>
  <c r="W190" i="33"/>
  <c r="I190" i="33"/>
  <c r="BG189" i="33"/>
  <c r="BA189" i="33"/>
  <c r="AS189" i="33"/>
  <c r="AM189" i="33"/>
  <c r="AF189" i="33"/>
  <c r="Z189" i="33"/>
  <c r="W189" i="33"/>
  <c r="I189" i="33"/>
  <c r="BG188" i="33"/>
  <c r="BA188" i="33"/>
  <c r="AS188" i="33"/>
  <c r="AM188" i="33"/>
  <c r="AF188" i="33"/>
  <c r="Z188" i="33"/>
  <c r="W188" i="33"/>
  <c r="I188" i="33"/>
  <c r="BG187" i="33"/>
  <c r="BA187" i="33"/>
  <c r="AS187" i="33"/>
  <c r="AM187" i="33"/>
  <c r="AF187" i="33"/>
  <c r="Z187" i="33"/>
  <c r="W187" i="33"/>
  <c r="I187" i="33"/>
  <c r="BG186" i="33"/>
  <c r="BA186" i="33"/>
  <c r="AS186" i="33"/>
  <c r="AM186" i="33"/>
  <c r="AF186" i="33"/>
  <c r="Z186" i="33"/>
  <c r="W186" i="33"/>
  <c r="I186" i="33"/>
  <c r="BG185" i="33"/>
  <c r="BA185" i="33"/>
  <c r="AS185" i="33"/>
  <c r="AM185" i="33"/>
  <c r="AF185" i="33"/>
  <c r="Z185" i="33"/>
  <c r="W185" i="33"/>
  <c r="I185" i="33"/>
  <c r="BG184" i="33"/>
  <c r="BA184" i="33"/>
  <c r="AS184" i="33"/>
  <c r="AM184" i="33"/>
  <c r="AF184" i="33"/>
  <c r="Z184" i="33"/>
  <c r="W184" i="33"/>
  <c r="I184" i="33"/>
  <c r="BG183" i="33"/>
  <c r="BA183" i="33"/>
  <c r="AS183" i="33"/>
  <c r="AM183" i="33"/>
  <c r="AF183" i="33"/>
  <c r="Z183" i="33"/>
  <c r="W183" i="33"/>
  <c r="I183" i="33"/>
  <c r="BG182" i="33"/>
  <c r="BA182" i="33"/>
  <c r="AS182" i="33"/>
  <c r="AM182" i="33"/>
  <c r="AF182" i="33"/>
  <c r="Z182" i="33"/>
  <c r="W182" i="33"/>
  <c r="I182" i="33"/>
  <c r="BG181" i="33"/>
  <c r="BA181" i="33"/>
  <c r="AS181" i="33"/>
  <c r="AM181" i="33"/>
  <c r="AF181" i="33"/>
  <c r="Z181" i="33"/>
  <c r="W181" i="33"/>
  <c r="I181" i="33"/>
  <c r="BG180" i="33"/>
  <c r="BA180" i="33"/>
  <c r="AS180" i="33"/>
  <c r="AM180" i="33"/>
  <c r="AF180" i="33"/>
  <c r="Z180" i="33"/>
  <c r="W180" i="33"/>
  <c r="I180" i="33"/>
  <c r="BG179" i="33"/>
  <c r="BA179" i="33"/>
  <c r="AS179" i="33"/>
  <c r="AM179" i="33"/>
  <c r="AF179" i="33"/>
  <c r="Z179" i="33"/>
  <c r="W179" i="33"/>
  <c r="I179" i="33"/>
  <c r="BG178" i="33"/>
  <c r="BA178" i="33"/>
  <c r="AS178" i="33"/>
  <c r="AM178" i="33"/>
  <c r="AF178" i="33"/>
  <c r="Z178" i="33"/>
  <c r="W178" i="33"/>
  <c r="I178" i="33"/>
  <c r="BG177" i="33"/>
  <c r="BA177" i="33"/>
  <c r="AS177" i="33"/>
  <c r="AM177" i="33"/>
  <c r="AF177" i="33"/>
  <c r="Z177" i="33"/>
  <c r="W177" i="33"/>
  <c r="I177" i="33"/>
  <c r="BG176" i="33"/>
  <c r="BA176" i="33"/>
  <c r="AS176" i="33"/>
  <c r="AM176" i="33"/>
  <c r="AF176" i="33"/>
  <c r="Z176" i="33"/>
  <c r="W176" i="33"/>
  <c r="I176" i="33"/>
  <c r="BG175" i="33"/>
  <c r="BA175" i="33"/>
  <c r="AS175" i="33"/>
  <c r="AM175" i="33"/>
  <c r="AF175" i="33"/>
  <c r="Z175" i="33"/>
  <c r="W175" i="33"/>
  <c r="I175" i="33"/>
  <c r="BG174" i="33"/>
  <c r="BA174" i="33"/>
  <c r="AS174" i="33"/>
  <c r="AM174" i="33"/>
  <c r="AF174" i="33"/>
  <c r="Z174" i="33"/>
  <c r="W174" i="33"/>
  <c r="I174" i="33"/>
  <c r="BG173" i="33"/>
  <c r="BA173" i="33"/>
  <c r="AS173" i="33"/>
  <c r="AM173" i="33"/>
  <c r="AF173" i="33"/>
  <c r="Z173" i="33"/>
  <c r="W173" i="33"/>
  <c r="I173" i="33"/>
  <c r="BG172" i="33"/>
  <c r="BA172" i="33"/>
  <c r="AS172" i="33"/>
  <c r="AM172" i="33"/>
  <c r="AF172" i="33"/>
  <c r="Z172" i="33"/>
  <c r="W172" i="33"/>
  <c r="I172" i="33"/>
  <c r="BG171" i="33"/>
  <c r="BA171" i="33"/>
  <c r="AS171" i="33"/>
  <c r="AM171" i="33"/>
  <c r="AF171" i="33"/>
  <c r="Z171" i="33"/>
  <c r="W171" i="33"/>
  <c r="I171" i="33"/>
  <c r="BG170" i="33"/>
  <c r="BA170" i="33"/>
  <c r="AS170" i="33"/>
  <c r="AM170" i="33"/>
  <c r="AF170" i="33"/>
  <c r="Z170" i="33"/>
  <c r="W170" i="33"/>
  <c r="I170" i="33"/>
  <c r="BG169" i="33"/>
  <c r="BA169" i="33"/>
  <c r="AS169" i="33"/>
  <c r="AM169" i="33"/>
  <c r="AF169" i="33"/>
  <c r="Z169" i="33"/>
  <c r="W169" i="33"/>
  <c r="I169" i="33"/>
  <c r="BG168" i="33"/>
  <c r="BA168" i="33"/>
  <c r="AS168" i="33"/>
  <c r="AM168" i="33"/>
  <c r="AF168" i="33"/>
  <c r="Z168" i="33"/>
  <c r="W168" i="33"/>
  <c r="I168" i="33"/>
  <c r="BG167" i="33"/>
  <c r="BA167" i="33"/>
  <c r="AS167" i="33"/>
  <c r="AM167" i="33"/>
  <c r="AF167" i="33"/>
  <c r="Z167" i="33"/>
  <c r="W167" i="33"/>
  <c r="I167" i="33"/>
  <c r="BG166" i="33"/>
  <c r="BA166" i="33"/>
  <c r="AS166" i="33"/>
  <c r="AM166" i="33"/>
  <c r="AF166" i="33"/>
  <c r="Z166" i="33"/>
  <c r="W166" i="33"/>
  <c r="I166" i="33"/>
  <c r="BG165" i="33"/>
  <c r="BA165" i="33"/>
  <c r="AS165" i="33"/>
  <c r="AM165" i="33"/>
  <c r="AF165" i="33"/>
  <c r="Z165" i="33"/>
  <c r="W165" i="33"/>
  <c r="I165" i="33"/>
  <c r="BG164" i="33"/>
  <c r="BA164" i="33"/>
  <c r="AS164" i="33"/>
  <c r="AM164" i="33"/>
  <c r="AF164" i="33"/>
  <c r="Z164" i="33"/>
  <c r="W164" i="33"/>
  <c r="I164" i="33"/>
  <c r="BG163" i="33"/>
  <c r="BA163" i="33"/>
  <c r="AS163" i="33"/>
  <c r="AM163" i="33"/>
  <c r="AF163" i="33"/>
  <c r="Z163" i="33"/>
  <c r="W163" i="33"/>
  <c r="I163" i="33"/>
  <c r="BG162" i="33"/>
  <c r="BA162" i="33"/>
  <c r="AS162" i="33"/>
  <c r="AM162" i="33"/>
  <c r="AF162" i="33"/>
  <c r="Z162" i="33"/>
  <c r="W162" i="33"/>
  <c r="I162" i="33"/>
  <c r="BG161" i="33"/>
  <c r="BA161" i="33"/>
  <c r="AS161" i="33"/>
  <c r="AM161" i="33"/>
  <c r="AF161" i="33"/>
  <c r="Z161" i="33"/>
  <c r="W161" i="33"/>
  <c r="I161" i="33"/>
  <c r="BG160" i="33"/>
  <c r="BA160" i="33"/>
  <c r="AS160" i="33"/>
  <c r="AM160" i="33"/>
  <c r="AF160" i="33"/>
  <c r="Z160" i="33"/>
  <c r="W160" i="33"/>
  <c r="I160" i="33"/>
  <c r="BG159" i="33"/>
  <c r="BA159" i="33"/>
  <c r="AS159" i="33"/>
  <c r="AM159" i="33"/>
  <c r="AF159" i="33"/>
  <c r="Z159" i="33"/>
  <c r="W159" i="33"/>
  <c r="I159" i="33"/>
  <c r="BG158" i="33"/>
  <c r="BA158" i="33"/>
  <c r="AS158" i="33"/>
  <c r="AM158" i="33"/>
  <c r="AF158" i="33"/>
  <c r="Z158" i="33"/>
  <c r="W158" i="33"/>
  <c r="I158" i="33"/>
  <c r="BG157" i="33"/>
  <c r="BA157" i="33"/>
  <c r="AS157" i="33"/>
  <c r="AM157" i="33"/>
  <c r="AF157" i="33"/>
  <c r="Z157" i="33"/>
  <c r="W157" i="33"/>
  <c r="I157" i="33"/>
  <c r="BG156" i="33"/>
  <c r="BA156" i="33"/>
  <c r="AS156" i="33"/>
  <c r="AM156" i="33"/>
  <c r="AF156" i="33"/>
  <c r="Z156" i="33"/>
  <c r="W156" i="33"/>
  <c r="I156" i="33"/>
  <c r="BG155" i="33"/>
  <c r="BA155" i="33"/>
  <c r="AS155" i="33"/>
  <c r="AM155" i="33"/>
  <c r="AF155" i="33"/>
  <c r="Z155" i="33"/>
  <c r="W155" i="33"/>
  <c r="I155" i="33"/>
  <c r="BG154" i="33"/>
  <c r="BA154" i="33"/>
  <c r="AS154" i="33"/>
  <c r="AM154" i="33"/>
  <c r="AF154" i="33"/>
  <c r="Z154" i="33"/>
  <c r="W154" i="33"/>
  <c r="I154" i="33"/>
  <c r="BG153" i="33"/>
  <c r="BA153" i="33"/>
  <c r="AS153" i="33"/>
  <c r="AM153" i="33"/>
  <c r="AF153" i="33"/>
  <c r="Z153" i="33"/>
  <c r="W153" i="33"/>
  <c r="I153" i="33"/>
  <c r="BG152" i="33"/>
  <c r="BA152" i="33"/>
  <c r="AS152" i="33"/>
  <c r="AM152" i="33"/>
  <c r="AF152" i="33"/>
  <c r="Z152" i="33"/>
  <c r="W152" i="33"/>
  <c r="I152" i="33"/>
  <c r="BG151" i="33"/>
  <c r="BA151" i="33"/>
  <c r="AS151" i="33"/>
  <c r="AM151" i="33"/>
  <c r="AF151" i="33"/>
  <c r="Z151" i="33"/>
  <c r="W151" i="33"/>
  <c r="I151" i="33"/>
  <c r="BG150" i="33"/>
  <c r="BA150" i="33"/>
  <c r="AS150" i="33"/>
  <c r="AM150" i="33"/>
  <c r="AF150" i="33"/>
  <c r="Z150" i="33"/>
  <c r="W150" i="33"/>
  <c r="I150" i="33"/>
  <c r="BG149" i="33"/>
  <c r="BA149" i="33"/>
  <c r="AS149" i="33"/>
  <c r="AM149" i="33"/>
  <c r="AF149" i="33"/>
  <c r="Z149" i="33"/>
  <c r="W149" i="33"/>
  <c r="I149" i="33"/>
  <c r="BG148" i="33"/>
  <c r="BA148" i="33"/>
  <c r="AS148" i="33"/>
  <c r="AM148" i="33"/>
  <c r="AF148" i="33"/>
  <c r="Z148" i="33"/>
  <c r="W148" i="33"/>
  <c r="I148" i="33"/>
  <c r="BG147" i="33"/>
  <c r="BA147" i="33"/>
  <c r="AS147" i="33"/>
  <c r="AM147" i="33"/>
  <c r="AF147" i="33"/>
  <c r="Z147" i="33"/>
  <c r="W147" i="33"/>
  <c r="I147" i="33"/>
  <c r="BG146" i="33"/>
  <c r="BA146" i="33"/>
  <c r="AS146" i="33"/>
  <c r="AM146" i="33"/>
  <c r="AF146" i="33"/>
  <c r="Z146" i="33"/>
  <c r="W146" i="33"/>
  <c r="I146" i="33"/>
  <c r="BG145" i="33"/>
  <c r="BA145" i="33"/>
  <c r="AS145" i="33"/>
  <c r="AM145" i="33"/>
  <c r="AF145" i="33"/>
  <c r="Z145" i="33"/>
  <c r="W145" i="33"/>
  <c r="I145" i="33"/>
  <c r="BG144" i="33"/>
  <c r="BA144" i="33"/>
  <c r="AS144" i="33"/>
  <c r="AM144" i="33"/>
  <c r="AF144" i="33"/>
  <c r="Z144" i="33"/>
  <c r="W144" i="33"/>
  <c r="I144" i="33"/>
  <c r="BG143" i="33"/>
  <c r="BA143" i="33"/>
  <c r="AS143" i="33"/>
  <c r="AM143" i="33"/>
  <c r="AF143" i="33"/>
  <c r="Z143" i="33"/>
  <c r="W143" i="33"/>
  <c r="I143" i="33"/>
  <c r="BG142" i="33"/>
  <c r="BA142" i="33"/>
  <c r="AS142" i="33"/>
  <c r="AM142" i="33"/>
  <c r="AF142" i="33"/>
  <c r="Z142" i="33"/>
  <c r="W142" i="33"/>
  <c r="I142" i="33"/>
  <c r="BG141" i="33"/>
  <c r="BA141" i="33"/>
  <c r="AS141" i="33"/>
  <c r="AM141" i="33"/>
  <c r="AF141" i="33"/>
  <c r="Z141" i="33"/>
  <c r="W141" i="33"/>
  <c r="I141" i="33"/>
  <c r="BG140" i="33"/>
  <c r="BA140" i="33"/>
  <c r="AS140" i="33"/>
  <c r="AM140" i="33"/>
  <c r="AF140" i="33"/>
  <c r="Z140" i="33"/>
  <c r="W140" i="33"/>
  <c r="I140" i="33"/>
  <c r="BG139" i="33"/>
  <c r="BA139" i="33"/>
  <c r="AS139" i="33"/>
  <c r="AM139" i="33"/>
  <c r="AF139" i="33"/>
  <c r="Z139" i="33"/>
  <c r="W139" i="33"/>
  <c r="I139" i="33"/>
  <c r="BG138" i="33"/>
  <c r="BA138" i="33"/>
  <c r="AS138" i="33"/>
  <c r="AM138" i="33"/>
  <c r="AF138" i="33"/>
  <c r="Z138" i="33"/>
  <c r="W138" i="33"/>
  <c r="I138" i="33"/>
  <c r="BG137" i="33"/>
  <c r="BA137" i="33"/>
  <c r="AS137" i="33"/>
  <c r="AM137" i="33"/>
  <c r="AF137" i="33"/>
  <c r="Z137" i="33"/>
  <c r="W137" i="33"/>
  <c r="I137" i="33"/>
  <c r="BG136" i="33"/>
  <c r="BA136" i="33"/>
  <c r="AS136" i="33"/>
  <c r="AM136" i="33"/>
  <c r="AF136" i="33"/>
  <c r="Z136" i="33"/>
  <c r="W136" i="33"/>
  <c r="I136" i="33"/>
  <c r="BG135" i="33"/>
  <c r="BA135" i="33"/>
  <c r="AS135" i="33"/>
  <c r="AM135" i="33"/>
  <c r="AF135" i="33"/>
  <c r="Z135" i="33"/>
  <c r="W135" i="33"/>
  <c r="I135" i="33"/>
  <c r="BG134" i="33"/>
  <c r="BA134" i="33"/>
  <c r="AS134" i="33"/>
  <c r="AM134" i="33"/>
  <c r="AF134" i="33"/>
  <c r="Z134" i="33"/>
  <c r="W134" i="33"/>
  <c r="I134" i="33"/>
  <c r="BG133" i="33"/>
  <c r="BA133" i="33"/>
  <c r="AS133" i="33"/>
  <c r="AM133" i="33"/>
  <c r="AF133" i="33"/>
  <c r="Z133" i="33"/>
  <c r="W133" i="33"/>
  <c r="I133" i="33"/>
  <c r="BG132" i="33"/>
  <c r="BA132" i="33"/>
  <c r="AS132" i="33"/>
  <c r="AM132" i="33"/>
  <c r="AF132" i="33"/>
  <c r="Z132" i="33"/>
  <c r="W132" i="33"/>
  <c r="I132" i="33"/>
  <c r="BG131" i="33"/>
  <c r="BA131" i="33"/>
  <c r="AS131" i="33"/>
  <c r="AM131" i="33"/>
  <c r="AF131" i="33"/>
  <c r="Z131" i="33"/>
  <c r="W131" i="33"/>
  <c r="I131" i="33"/>
  <c r="BG130" i="33"/>
  <c r="BA130" i="33"/>
  <c r="AS130" i="33"/>
  <c r="AM130" i="33"/>
  <c r="AF130" i="33"/>
  <c r="Z130" i="33"/>
  <c r="W130" i="33"/>
  <c r="I130" i="33"/>
  <c r="BG129" i="33"/>
  <c r="BA129" i="33"/>
  <c r="AS129" i="33"/>
  <c r="AM129" i="33"/>
  <c r="AF129" i="33"/>
  <c r="Z129" i="33"/>
  <c r="W129" i="33"/>
  <c r="I129" i="33"/>
  <c r="BG128" i="33"/>
  <c r="BA128" i="33"/>
  <c r="AS128" i="33"/>
  <c r="AM128" i="33"/>
  <c r="AF128" i="33"/>
  <c r="Z128" i="33"/>
  <c r="W128" i="33"/>
  <c r="I128" i="33"/>
  <c r="BG127" i="33"/>
  <c r="BA127" i="33"/>
  <c r="AS127" i="33"/>
  <c r="AM127" i="33"/>
  <c r="AF127" i="33"/>
  <c r="Z127" i="33"/>
  <c r="W127" i="33"/>
  <c r="I127" i="33"/>
  <c r="BG126" i="33"/>
  <c r="BA126" i="33"/>
  <c r="AS126" i="33"/>
  <c r="AM126" i="33"/>
  <c r="AF126" i="33"/>
  <c r="Z126" i="33"/>
  <c r="W126" i="33"/>
  <c r="I126" i="33"/>
  <c r="BG125" i="33"/>
  <c r="BA125" i="33"/>
  <c r="AS125" i="33"/>
  <c r="AM125" i="33"/>
  <c r="AF125" i="33"/>
  <c r="Z125" i="33"/>
  <c r="W125" i="33"/>
  <c r="I125" i="33"/>
  <c r="BG124" i="33"/>
  <c r="BA124" i="33"/>
  <c r="AS124" i="33"/>
  <c r="AM124" i="33"/>
  <c r="AF124" i="33"/>
  <c r="Z124" i="33"/>
  <c r="W124" i="33"/>
  <c r="I124" i="33"/>
  <c r="BG123" i="33"/>
  <c r="BA123" i="33"/>
  <c r="AS123" i="33"/>
  <c r="AM123" i="33"/>
  <c r="AF123" i="33"/>
  <c r="Z123" i="33"/>
  <c r="W123" i="33"/>
  <c r="I123" i="33"/>
  <c r="BG122" i="33"/>
  <c r="BA122" i="33"/>
  <c r="AS122" i="33"/>
  <c r="AM122" i="33"/>
  <c r="AF122" i="33"/>
  <c r="Z122" i="33"/>
  <c r="W122" i="33"/>
  <c r="I122" i="33"/>
  <c r="BG121" i="33"/>
  <c r="BA121" i="33"/>
  <c r="AS121" i="33"/>
  <c r="AM121" i="33"/>
  <c r="AF121" i="33"/>
  <c r="Z121" i="33"/>
  <c r="W121" i="33"/>
  <c r="I121" i="33"/>
  <c r="BG120" i="33"/>
  <c r="BA120" i="33"/>
  <c r="AS120" i="33"/>
  <c r="AM120" i="33"/>
  <c r="AF120" i="33"/>
  <c r="Z120" i="33"/>
  <c r="W120" i="33"/>
  <c r="I120" i="33"/>
  <c r="BG119" i="33"/>
  <c r="BA119" i="33"/>
  <c r="AS119" i="33"/>
  <c r="AM119" i="33"/>
  <c r="AF119" i="33"/>
  <c r="Z119" i="33"/>
  <c r="W119" i="33"/>
  <c r="I119" i="33"/>
  <c r="BG118" i="33"/>
  <c r="BA118" i="33"/>
  <c r="AS118" i="33"/>
  <c r="AM118" i="33"/>
  <c r="AF118" i="33"/>
  <c r="Z118" i="33"/>
  <c r="W118" i="33"/>
  <c r="I118" i="33"/>
  <c r="BG117" i="33"/>
  <c r="BA117" i="33"/>
  <c r="AS117" i="33"/>
  <c r="AM117" i="33"/>
  <c r="AF117" i="33"/>
  <c r="Z117" i="33"/>
  <c r="W117" i="33"/>
  <c r="I117" i="33"/>
  <c r="BG116" i="33"/>
  <c r="BA116" i="33"/>
  <c r="AS116" i="33"/>
  <c r="AM116" i="33"/>
  <c r="AF116" i="33"/>
  <c r="Z116" i="33"/>
  <c r="W116" i="33"/>
  <c r="I116" i="33"/>
  <c r="BG115" i="33"/>
  <c r="BA115" i="33"/>
  <c r="AS115" i="33"/>
  <c r="AM115" i="33"/>
  <c r="AF115" i="33"/>
  <c r="Z115" i="33"/>
  <c r="W115" i="33"/>
  <c r="I115" i="33"/>
  <c r="BG114" i="33"/>
  <c r="BA114" i="33"/>
  <c r="AS114" i="33"/>
  <c r="AM114" i="33"/>
  <c r="AF114" i="33"/>
  <c r="Z114" i="33"/>
  <c r="W114" i="33"/>
  <c r="I114" i="33"/>
  <c r="BG113" i="33"/>
  <c r="BA113" i="33"/>
  <c r="AS113" i="33"/>
  <c r="AM113" i="33"/>
  <c r="AF113" i="33"/>
  <c r="Z113" i="33"/>
  <c r="W113" i="33"/>
  <c r="I113" i="33"/>
  <c r="BG112" i="33"/>
  <c r="BA112" i="33"/>
  <c r="AS112" i="33"/>
  <c r="AM112" i="33"/>
  <c r="AF112" i="33"/>
  <c r="Z112" i="33"/>
  <c r="W112" i="33"/>
  <c r="I112" i="33"/>
  <c r="BG111" i="33"/>
  <c r="BA111" i="33"/>
  <c r="AS111" i="33"/>
  <c r="AM111" i="33"/>
  <c r="AF111" i="33"/>
  <c r="Z111" i="33"/>
  <c r="W111" i="33"/>
  <c r="I111" i="33"/>
  <c r="BG110" i="33"/>
  <c r="BA110" i="33"/>
  <c r="AS110" i="33"/>
  <c r="AM110" i="33"/>
  <c r="AF110" i="33"/>
  <c r="Z110" i="33"/>
  <c r="W110" i="33"/>
  <c r="I110" i="33"/>
  <c r="BG109" i="33"/>
  <c r="BA109" i="33"/>
  <c r="AS109" i="33"/>
  <c r="AM109" i="33"/>
  <c r="AF109" i="33"/>
  <c r="Z109" i="33"/>
  <c r="W109" i="33"/>
  <c r="I109" i="33"/>
  <c r="BG108" i="33"/>
  <c r="BA108" i="33"/>
  <c r="AS108" i="33"/>
  <c r="AM108" i="33"/>
  <c r="AF108" i="33"/>
  <c r="Z108" i="33"/>
  <c r="W108" i="33"/>
  <c r="I108" i="33"/>
  <c r="BG107" i="33"/>
  <c r="BA107" i="33"/>
  <c r="AS107" i="33"/>
  <c r="AM107" i="33"/>
  <c r="AF107" i="33"/>
  <c r="Z107" i="33"/>
  <c r="W107" i="33"/>
  <c r="I107" i="33"/>
  <c r="BG106" i="33"/>
  <c r="BA106" i="33"/>
  <c r="AS106" i="33"/>
  <c r="AM106" i="33"/>
  <c r="AF106" i="33"/>
  <c r="Z106" i="33"/>
  <c r="W106" i="33"/>
  <c r="I106" i="33"/>
  <c r="BG105" i="33"/>
  <c r="BA105" i="33"/>
  <c r="AS105" i="33"/>
  <c r="AM105" i="33"/>
  <c r="AF105" i="33"/>
  <c r="Z105" i="33"/>
  <c r="W105" i="33"/>
  <c r="I105" i="33"/>
  <c r="BG104" i="33"/>
  <c r="BA104" i="33"/>
  <c r="AS104" i="33"/>
  <c r="AM104" i="33"/>
  <c r="AF104" i="33"/>
  <c r="Z104" i="33"/>
  <c r="W104" i="33"/>
  <c r="I104" i="33"/>
  <c r="BG103" i="33"/>
  <c r="BA103" i="33"/>
  <c r="AS103" i="33"/>
  <c r="AM103" i="33"/>
  <c r="AF103" i="33"/>
  <c r="Z103" i="33"/>
  <c r="W103" i="33"/>
  <c r="I103" i="33"/>
  <c r="BG102" i="33"/>
  <c r="BA102" i="33"/>
  <c r="AS102" i="33"/>
  <c r="AM102" i="33"/>
  <c r="AF102" i="33"/>
  <c r="Z102" i="33"/>
  <c r="W102" i="33"/>
  <c r="I102" i="33"/>
  <c r="BG101" i="33"/>
  <c r="BA101" i="33"/>
  <c r="AS101" i="33"/>
  <c r="AM101" i="33"/>
  <c r="AF101" i="33"/>
  <c r="Z101" i="33"/>
  <c r="W101" i="33"/>
  <c r="I101" i="33"/>
  <c r="BG100" i="33"/>
  <c r="BA100" i="33"/>
  <c r="AS100" i="33"/>
  <c r="AM100" i="33"/>
  <c r="AF100" i="33"/>
  <c r="Z100" i="33"/>
  <c r="W100" i="33"/>
  <c r="I100" i="33"/>
  <c r="BG99" i="33"/>
  <c r="BA99" i="33"/>
  <c r="AS99" i="33"/>
  <c r="AM99" i="33"/>
  <c r="AF99" i="33"/>
  <c r="Z99" i="33"/>
  <c r="W99" i="33"/>
  <c r="I99" i="33"/>
  <c r="BG98" i="33"/>
  <c r="BA98" i="33"/>
  <c r="AS98" i="33"/>
  <c r="AM98" i="33"/>
  <c r="AF98" i="33"/>
  <c r="Z98" i="33"/>
  <c r="W98" i="33"/>
  <c r="I98" i="33"/>
  <c r="BG97" i="33"/>
  <c r="BA97" i="33"/>
  <c r="AS97" i="33"/>
  <c r="AM97" i="33"/>
  <c r="AF97" i="33"/>
  <c r="Z97" i="33"/>
  <c r="W97" i="33"/>
  <c r="I97" i="33"/>
  <c r="BG96" i="33"/>
  <c r="BA96" i="33"/>
  <c r="AS96" i="33"/>
  <c r="AM96" i="33"/>
  <c r="AF96" i="33"/>
  <c r="Z96" i="33"/>
  <c r="W96" i="33"/>
  <c r="I96" i="33"/>
  <c r="BG95" i="33"/>
  <c r="BA95" i="33"/>
  <c r="AS95" i="33"/>
  <c r="AM95" i="33"/>
  <c r="AF95" i="33"/>
  <c r="Z95" i="33"/>
  <c r="W95" i="33"/>
  <c r="I95" i="33"/>
  <c r="BG94" i="33"/>
  <c r="BA94" i="33"/>
  <c r="AS94" i="33"/>
  <c r="AM94" i="33"/>
  <c r="AF94" i="33"/>
  <c r="Z94" i="33"/>
  <c r="W94" i="33"/>
  <c r="I94" i="33"/>
  <c r="BG93" i="33"/>
  <c r="BA93" i="33"/>
  <c r="AS93" i="33"/>
  <c r="AM93" i="33"/>
  <c r="AF93" i="33"/>
  <c r="Z93" i="33"/>
  <c r="W93" i="33"/>
  <c r="I93" i="33"/>
  <c r="BG92" i="33"/>
  <c r="BA92" i="33"/>
  <c r="AS92" i="33"/>
  <c r="AM92" i="33"/>
  <c r="AF92" i="33"/>
  <c r="Z92" i="33"/>
  <c r="W92" i="33"/>
  <c r="I92" i="33"/>
  <c r="BG91" i="33"/>
  <c r="BA91" i="33"/>
  <c r="AS91" i="33"/>
  <c r="AM91" i="33"/>
  <c r="AF91" i="33"/>
  <c r="Z91" i="33"/>
  <c r="W91" i="33"/>
  <c r="I91" i="33"/>
  <c r="BG90" i="33"/>
  <c r="BA90" i="33"/>
  <c r="AS90" i="33"/>
  <c r="AM90" i="33"/>
  <c r="AF90" i="33"/>
  <c r="Z90" i="33"/>
  <c r="W90" i="33"/>
  <c r="I90" i="33"/>
  <c r="BG89" i="33"/>
  <c r="BA89" i="33"/>
  <c r="AS89" i="33"/>
  <c r="AM89" i="33"/>
  <c r="AF89" i="33"/>
  <c r="Z89" i="33"/>
  <c r="W89" i="33"/>
  <c r="I89" i="33"/>
  <c r="BG88" i="33"/>
  <c r="BA88" i="33"/>
  <c r="AS88" i="33"/>
  <c r="AM88" i="33"/>
  <c r="AF88" i="33"/>
  <c r="Z88" i="33"/>
  <c r="W88" i="33"/>
  <c r="I88" i="33"/>
  <c r="BG87" i="33"/>
  <c r="BA87" i="33"/>
  <c r="AS87" i="33"/>
  <c r="AM87" i="33"/>
  <c r="AF87" i="33"/>
  <c r="Z87" i="33"/>
  <c r="W87" i="33"/>
  <c r="I87" i="33"/>
  <c r="BG86" i="33"/>
  <c r="BA86" i="33"/>
  <c r="AS86" i="33"/>
  <c r="AM86" i="33"/>
  <c r="AF86" i="33"/>
  <c r="Z86" i="33"/>
  <c r="W86" i="33"/>
  <c r="I86" i="33"/>
  <c r="BG85" i="33"/>
  <c r="BA85" i="33"/>
  <c r="AS85" i="33"/>
  <c r="AM85" i="33"/>
  <c r="AF85" i="33"/>
  <c r="Z85" i="33"/>
  <c r="W85" i="33"/>
  <c r="I85" i="33"/>
  <c r="BG84" i="33"/>
  <c r="BA84" i="33"/>
  <c r="AS84" i="33"/>
  <c r="AM84" i="33"/>
  <c r="AF84" i="33"/>
  <c r="Z84" i="33"/>
  <c r="W84" i="33"/>
  <c r="I84" i="33"/>
  <c r="BG83" i="33"/>
  <c r="BA83" i="33"/>
  <c r="AS83" i="33"/>
  <c r="AM83" i="33"/>
  <c r="AF83" i="33"/>
  <c r="Z83" i="33"/>
  <c r="W83" i="33"/>
  <c r="I83" i="33"/>
  <c r="BG82" i="33"/>
  <c r="BA82" i="33"/>
  <c r="AS82" i="33"/>
  <c r="AM82" i="33"/>
  <c r="AF82" i="33"/>
  <c r="Z82" i="33"/>
  <c r="W82" i="33"/>
  <c r="I82" i="33"/>
  <c r="BG81" i="33"/>
  <c r="BA81" i="33"/>
  <c r="AS81" i="33"/>
  <c r="AM81" i="33"/>
  <c r="AF81" i="33"/>
  <c r="Z81" i="33"/>
  <c r="W81" i="33"/>
  <c r="I81" i="33"/>
  <c r="BG80" i="33"/>
  <c r="BA80" i="33"/>
  <c r="AS80" i="33"/>
  <c r="AM80" i="33"/>
  <c r="AF80" i="33"/>
  <c r="Z80" i="33"/>
  <c r="W80" i="33"/>
  <c r="I80" i="33"/>
  <c r="BG79" i="33"/>
  <c r="BA79" i="33"/>
  <c r="AS79" i="33"/>
  <c r="AM79" i="33"/>
  <c r="AF79" i="33"/>
  <c r="Z79" i="33"/>
  <c r="W79" i="33"/>
  <c r="I79" i="33"/>
  <c r="BG78" i="33"/>
  <c r="BA78" i="33"/>
  <c r="AS78" i="33"/>
  <c r="AM78" i="33"/>
  <c r="AF78" i="33"/>
  <c r="Z78" i="33"/>
  <c r="W78" i="33"/>
  <c r="I78" i="33"/>
  <c r="C78" i="33"/>
  <c r="A78" i="33"/>
  <c r="BG77" i="33"/>
  <c r="BA77" i="33"/>
  <c r="AS77" i="33"/>
  <c r="AM77" i="33"/>
  <c r="AF77" i="33"/>
  <c r="Z77" i="33"/>
  <c r="W77" i="33"/>
  <c r="I77" i="33"/>
  <c r="C77" i="33"/>
  <c r="A77" i="33"/>
  <c r="BG76" i="33"/>
  <c r="BA76" i="33"/>
  <c r="AS76" i="33"/>
  <c r="AM76" i="33"/>
  <c r="AF76" i="33"/>
  <c r="Z76" i="33"/>
  <c r="W76" i="33"/>
  <c r="I76" i="33"/>
  <c r="C76" i="33"/>
  <c r="A76" i="33"/>
  <c r="BG75" i="33"/>
  <c r="BA75" i="33"/>
  <c r="AS75" i="33"/>
  <c r="AM75" i="33"/>
  <c r="AF75" i="33"/>
  <c r="Z75" i="33"/>
  <c r="W75" i="33"/>
  <c r="I75" i="33"/>
  <c r="C75" i="33"/>
  <c r="A75" i="33"/>
  <c r="BG74" i="33"/>
  <c r="BA74" i="33"/>
  <c r="AS74" i="33"/>
  <c r="AM74" i="33"/>
  <c r="AF74" i="33"/>
  <c r="Z74" i="33"/>
  <c r="W74" i="33"/>
  <c r="I74" i="33"/>
  <c r="C74" i="33"/>
  <c r="A74" i="33"/>
  <c r="BG73" i="33"/>
  <c r="BA73" i="33"/>
  <c r="AS73" i="33"/>
  <c r="AM73" i="33"/>
  <c r="AF73" i="33"/>
  <c r="Z73" i="33"/>
  <c r="W73" i="33"/>
  <c r="I73" i="33"/>
  <c r="C73" i="33"/>
  <c r="A73" i="33"/>
  <c r="BG72" i="33"/>
  <c r="BA72" i="33"/>
  <c r="AS72" i="33"/>
  <c r="AM72" i="33"/>
  <c r="AF72" i="33"/>
  <c r="Z72" i="33"/>
  <c r="W72" i="33"/>
  <c r="I72" i="33"/>
  <c r="C72" i="33"/>
  <c r="A72" i="33"/>
  <c r="BG71" i="33"/>
  <c r="BA71" i="33"/>
  <c r="AS71" i="33"/>
  <c r="AM71" i="33"/>
  <c r="AF71" i="33"/>
  <c r="Z71" i="33"/>
  <c r="W71" i="33"/>
  <c r="I71" i="33"/>
  <c r="C71" i="33"/>
  <c r="A71" i="33"/>
  <c r="BG70" i="33"/>
  <c r="BA70" i="33"/>
  <c r="AS70" i="33"/>
  <c r="AM70" i="33"/>
  <c r="AF70" i="33"/>
  <c r="Z70" i="33"/>
  <c r="W70" i="33"/>
  <c r="I70" i="33"/>
  <c r="C70" i="33"/>
  <c r="A70" i="33"/>
  <c r="BG69" i="33"/>
  <c r="BA69" i="33"/>
  <c r="AS69" i="33"/>
  <c r="AM69" i="33"/>
  <c r="AF69" i="33"/>
  <c r="Z69" i="33"/>
  <c r="W69" i="33"/>
  <c r="I69" i="33"/>
  <c r="C69" i="33"/>
  <c r="A69" i="33"/>
  <c r="BG68" i="33"/>
  <c r="BA68" i="33"/>
  <c r="AS68" i="33"/>
  <c r="AM68" i="33"/>
  <c r="AF68" i="33"/>
  <c r="Z68" i="33"/>
  <c r="W68" i="33"/>
  <c r="I68" i="33"/>
  <c r="C68" i="33"/>
  <c r="A68" i="33"/>
  <c r="BG67" i="33"/>
  <c r="BA67" i="33"/>
  <c r="AS67" i="33"/>
  <c r="AM67" i="33"/>
  <c r="AF67" i="33"/>
  <c r="Z67" i="33"/>
  <c r="W67" i="33"/>
  <c r="I67" i="33"/>
  <c r="C67" i="33"/>
  <c r="A67" i="33"/>
  <c r="BG66" i="33"/>
  <c r="BA66" i="33"/>
  <c r="AS66" i="33"/>
  <c r="AM66" i="33"/>
  <c r="AF66" i="33"/>
  <c r="Z66" i="33"/>
  <c r="W66" i="33"/>
  <c r="I66" i="33"/>
  <c r="C66" i="33"/>
  <c r="A66" i="33"/>
  <c r="BG65" i="33"/>
  <c r="BA65" i="33"/>
  <c r="AS65" i="33"/>
  <c r="AM65" i="33"/>
  <c r="AF65" i="33"/>
  <c r="Z65" i="33"/>
  <c r="W65" i="33"/>
  <c r="I65" i="33"/>
  <c r="C65" i="33"/>
  <c r="A65" i="33"/>
  <c r="BG64" i="33"/>
  <c r="BA64" i="33"/>
  <c r="AS64" i="33"/>
  <c r="AM64" i="33"/>
  <c r="AF64" i="33"/>
  <c r="Z64" i="33"/>
  <c r="W64" i="33"/>
  <c r="I64" i="33"/>
  <c r="C64" i="33"/>
  <c r="A64" i="33"/>
  <c r="BG63" i="33"/>
  <c r="BA63" i="33"/>
  <c r="AS63" i="33"/>
  <c r="AM63" i="33"/>
  <c r="AF63" i="33"/>
  <c r="Z63" i="33"/>
  <c r="W63" i="33"/>
  <c r="I63" i="33"/>
  <c r="C63" i="33"/>
  <c r="A63" i="33"/>
  <c r="BG62" i="33"/>
  <c r="BA62" i="33"/>
  <c r="AS62" i="33"/>
  <c r="AM62" i="33"/>
  <c r="AF62" i="33"/>
  <c r="Z62" i="33"/>
  <c r="W62" i="33"/>
  <c r="I62" i="33"/>
  <c r="C62" i="33"/>
  <c r="A62" i="33"/>
  <c r="BG61" i="33"/>
  <c r="BA61" i="33"/>
  <c r="AS61" i="33"/>
  <c r="AM61" i="33"/>
  <c r="AF61" i="33"/>
  <c r="Z61" i="33"/>
  <c r="W61" i="33"/>
  <c r="I61" i="33"/>
  <c r="C61" i="33"/>
  <c r="A61" i="33"/>
  <c r="BG60" i="33"/>
  <c r="BA60" i="33"/>
  <c r="AS60" i="33"/>
  <c r="AM60" i="33"/>
  <c r="AF60" i="33"/>
  <c r="Z60" i="33"/>
  <c r="W60" i="33"/>
  <c r="I60" i="33"/>
  <c r="C60" i="33"/>
  <c r="A60" i="33"/>
  <c r="BG59" i="33"/>
  <c r="BA59" i="33"/>
  <c r="AS59" i="33"/>
  <c r="AM59" i="33"/>
  <c r="AF59" i="33"/>
  <c r="Z59" i="33"/>
  <c r="W59" i="33"/>
  <c r="I59" i="33"/>
  <c r="C59" i="33"/>
  <c r="A59" i="33"/>
  <c r="BG58" i="33"/>
  <c r="BA58" i="33"/>
  <c r="AS58" i="33"/>
  <c r="AM58" i="33"/>
  <c r="AF58" i="33"/>
  <c r="Z58" i="33"/>
  <c r="W58" i="33"/>
  <c r="I58" i="33"/>
  <c r="C58" i="33"/>
  <c r="A58" i="33"/>
  <c r="BG57" i="33"/>
  <c r="BA57" i="33"/>
  <c r="AS57" i="33"/>
  <c r="AM57" i="33"/>
  <c r="AF57" i="33"/>
  <c r="Z57" i="33"/>
  <c r="W57" i="33"/>
  <c r="I57" i="33"/>
  <c r="C57" i="33"/>
  <c r="A57" i="33"/>
  <c r="BG56" i="33"/>
  <c r="BA56" i="33"/>
  <c r="AS56" i="33"/>
  <c r="AM56" i="33"/>
  <c r="AF56" i="33"/>
  <c r="Z56" i="33"/>
  <c r="W56" i="33"/>
  <c r="I56" i="33"/>
  <c r="C56" i="33"/>
  <c r="A56" i="33"/>
  <c r="BG55" i="33"/>
  <c r="BA55" i="33"/>
  <c r="AS55" i="33"/>
  <c r="AM55" i="33"/>
  <c r="AF55" i="33"/>
  <c r="Z55" i="33"/>
  <c r="W55" i="33"/>
  <c r="I55" i="33"/>
  <c r="C55" i="33"/>
  <c r="A55" i="33"/>
  <c r="BG54" i="33"/>
  <c r="BA54" i="33"/>
  <c r="AS54" i="33"/>
  <c r="AM54" i="33"/>
  <c r="AF54" i="33"/>
  <c r="Z54" i="33"/>
  <c r="W54" i="33"/>
  <c r="I54" i="33"/>
  <c r="C54" i="33"/>
  <c r="A54" i="33"/>
  <c r="BG53" i="33"/>
  <c r="BA53" i="33"/>
  <c r="AS53" i="33"/>
  <c r="AM53" i="33"/>
  <c r="AF53" i="33"/>
  <c r="Z53" i="33"/>
  <c r="W53" i="33"/>
  <c r="I53" i="33"/>
  <c r="C53" i="33"/>
  <c r="A53" i="33"/>
  <c r="BG52" i="33"/>
  <c r="BA52" i="33"/>
  <c r="AS52" i="33"/>
  <c r="AM52" i="33"/>
  <c r="AF52" i="33"/>
  <c r="Z52" i="33"/>
  <c r="W52" i="33"/>
  <c r="I52" i="33"/>
  <c r="C52" i="33"/>
  <c r="A52" i="33"/>
  <c r="BG51" i="33"/>
  <c r="BA51" i="33"/>
  <c r="AS51" i="33"/>
  <c r="AM51" i="33"/>
  <c r="AF51" i="33"/>
  <c r="Z51" i="33"/>
  <c r="W51" i="33"/>
  <c r="I51" i="33"/>
  <c r="C51" i="33"/>
  <c r="A51" i="33"/>
  <c r="BG50" i="33"/>
  <c r="BA50" i="33"/>
  <c r="AS50" i="33"/>
  <c r="AM50" i="33"/>
  <c r="AF50" i="33"/>
  <c r="Z50" i="33"/>
  <c r="W50" i="33"/>
  <c r="I50" i="33"/>
  <c r="C50" i="33"/>
  <c r="A50" i="33"/>
  <c r="BG49" i="33"/>
  <c r="BA49" i="33"/>
  <c r="AS49" i="33"/>
  <c r="AM49" i="33"/>
  <c r="AF49" i="33"/>
  <c r="Z49" i="33"/>
  <c r="W49" i="33"/>
  <c r="I49" i="33"/>
  <c r="C49" i="33"/>
  <c r="A49" i="33"/>
  <c r="BG48" i="33"/>
  <c r="BA48" i="33"/>
  <c r="AS48" i="33"/>
  <c r="AM48" i="33"/>
  <c r="AF48" i="33"/>
  <c r="Z48" i="33"/>
  <c r="W48" i="33"/>
  <c r="I48" i="33"/>
  <c r="C48" i="33"/>
  <c r="A48" i="33"/>
  <c r="BG47" i="33"/>
  <c r="BA47" i="33"/>
  <c r="AS47" i="33"/>
  <c r="AM47" i="33"/>
  <c r="AF47" i="33"/>
  <c r="Z47" i="33"/>
  <c r="W47" i="33"/>
  <c r="I47" i="33"/>
  <c r="C47" i="33"/>
  <c r="A47" i="33"/>
  <c r="BG46" i="33"/>
  <c r="BA46" i="33"/>
  <c r="AS46" i="33"/>
  <c r="AM46" i="33"/>
  <c r="AF46" i="33"/>
  <c r="Z46" i="33"/>
  <c r="W46" i="33"/>
  <c r="I46" i="33"/>
  <c r="C46" i="33"/>
  <c r="A46" i="33"/>
  <c r="BG45" i="33"/>
  <c r="BA45" i="33"/>
  <c r="AS45" i="33"/>
  <c r="AM45" i="33"/>
  <c r="AF45" i="33"/>
  <c r="Z45" i="33"/>
  <c r="W45" i="33"/>
  <c r="I45" i="33"/>
  <c r="C45" i="33"/>
  <c r="A45" i="33"/>
  <c r="BG44" i="33"/>
  <c r="BA44" i="33"/>
  <c r="AS44" i="33"/>
  <c r="AM44" i="33"/>
  <c r="AF44" i="33"/>
  <c r="Z44" i="33"/>
  <c r="W44" i="33"/>
  <c r="I44" i="33"/>
  <c r="C44" i="33"/>
  <c r="A44" i="33"/>
  <c r="BG43" i="33"/>
  <c r="BA43" i="33"/>
  <c r="AS43" i="33"/>
  <c r="AM43" i="33"/>
  <c r="AF43" i="33"/>
  <c r="Z43" i="33"/>
  <c r="W43" i="33"/>
  <c r="I43" i="33"/>
  <c r="C43" i="33"/>
  <c r="A43" i="33"/>
  <c r="BG42" i="33"/>
  <c r="BA42" i="33"/>
  <c r="AS42" i="33"/>
  <c r="AM42" i="33"/>
  <c r="AF42" i="33"/>
  <c r="Z42" i="33"/>
  <c r="W42" i="33"/>
  <c r="I42" i="33"/>
  <c r="C42" i="33"/>
  <c r="A42" i="33"/>
  <c r="BG41" i="33"/>
  <c r="BA41" i="33"/>
  <c r="AS41" i="33"/>
  <c r="AM41" i="33"/>
  <c r="AF41" i="33"/>
  <c r="Z41" i="33"/>
  <c r="W41" i="33"/>
  <c r="I41" i="33"/>
  <c r="C41" i="33"/>
  <c r="A41" i="33"/>
  <c r="BG40" i="33"/>
  <c r="BA40" i="33"/>
  <c r="AS40" i="33"/>
  <c r="AM40" i="33"/>
  <c r="AF40" i="33"/>
  <c r="Z40" i="33"/>
  <c r="W40" i="33"/>
  <c r="I40" i="33"/>
  <c r="C40" i="33"/>
  <c r="A40" i="33"/>
  <c r="BG39" i="33"/>
  <c r="BA39" i="33"/>
  <c r="AS39" i="33"/>
  <c r="AM39" i="33"/>
  <c r="AF39" i="33"/>
  <c r="Z39" i="33"/>
  <c r="W39" i="33"/>
  <c r="I39" i="33"/>
  <c r="C39" i="33"/>
  <c r="A39" i="33"/>
  <c r="BG38" i="33"/>
  <c r="BA38" i="33"/>
  <c r="AS38" i="33"/>
  <c r="AM38" i="33"/>
  <c r="AF38" i="33"/>
  <c r="Z38" i="33"/>
  <c r="W38" i="33"/>
  <c r="I38" i="33"/>
  <c r="C38" i="33"/>
  <c r="A38" i="33"/>
  <c r="BG37" i="33"/>
  <c r="BA37" i="33"/>
  <c r="AS37" i="33"/>
  <c r="AM37" i="33"/>
  <c r="AF37" i="33"/>
  <c r="Z37" i="33"/>
  <c r="W37" i="33"/>
  <c r="I37" i="33"/>
  <c r="C37" i="33"/>
  <c r="A37" i="33"/>
  <c r="BG36" i="33"/>
  <c r="BA36" i="33"/>
  <c r="AS36" i="33"/>
  <c r="AM36" i="33"/>
  <c r="AF36" i="33"/>
  <c r="Z36" i="33"/>
  <c r="W36" i="33"/>
  <c r="I36" i="33"/>
  <c r="C36" i="33"/>
  <c r="A36" i="33"/>
  <c r="BG35" i="33"/>
  <c r="BA35" i="33"/>
  <c r="AS35" i="33"/>
  <c r="AM35" i="33"/>
  <c r="AF35" i="33"/>
  <c r="Z35" i="33"/>
  <c r="W35" i="33"/>
  <c r="I35" i="33"/>
  <c r="C35" i="33"/>
  <c r="A35" i="33"/>
  <c r="BG34" i="33"/>
  <c r="BA34" i="33"/>
  <c r="AS34" i="33"/>
  <c r="AM34" i="33"/>
  <c r="AF34" i="33"/>
  <c r="Z34" i="33"/>
  <c r="W34" i="33"/>
  <c r="I34" i="33"/>
  <c r="C34" i="33"/>
  <c r="A34" i="33"/>
  <c r="BG33" i="33"/>
  <c r="BA33" i="33"/>
  <c r="AS33" i="33"/>
  <c r="AM33" i="33"/>
  <c r="AF33" i="33"/>
  <c r="Z33" i="33"/>
  <c r="W33" i="33"/>
  <c r="I33" i="33"/>
  <c r="C33" i="33"/>
  <c r="A33" i="33"/>
  <c r="BG32" i="33"/>
  <c r="BA32" i="33"/>
  <c r="AS32" i="33"/>
  <c r="AM32" i="33"/>
  <c r="AF32" i="33"/>
  <c r="Z32" i="33"/>
  <c r="W32" i="33"/>
  <c r="I32" i="33"/>
  <c r="C32" i="33"/>
  <c r="A32" i="33"/>
  <c r="BG31" i="33"/>
  <c r="BA31" i="33"/>
  <c r="AS31" i="33"/>
  <c r="AM31" i="33"/>
  <c r="AF31" i="33"/>
  <c r="Z31" i="33"/>
  <c r="W31" i="33"/>
  <c r="I31" i="33"/>
  <c r="C31" i="33"/>
  <c r="A31" i="33"/>
  <c r="BG30" i="33"/>
  <c r="BA30" i="33"/>
  <c r="AS30" i="33"/>
  <c r="AM30" i="33"/>
  <c r="AF30" i="33"/>
  <c r="Z30" i="33"/>
  <c r="W30" i="33"/>
  <c r="I30" i="33"/>
  <c r="C30" i="33"/>
  <c r="A30" i="33"/>
  <c r="BG29" i="33"/>
  <c r="BA29" i="33"/>
  <c r="AS29" i="33"/>
  <c r="AM29" i="33"/>
  <c r="AF29" i="33"/>
  <c r="Z29" i="33"/>
  <c r="W29" i="33"/>
  <c r="I29" i="33"/>
  <c r="C29" i="33"/>
  <c r="A29" i="33"/>
  <c r="BG28" i="33"/>
  <c r="BA28" i="33"/>
  <c r="AS28" i="33"/>
  <c r="AM28" i="33"/>
  <c r="AF28" i="33"/>
  <c r="Z28" i="33"/>
  <c r="W28" i="33"/>
  <c r="I28" i="33"/>
  <c r="C28" i="33"/>
  <c r="A28" i="33"/>
  <c r="BG27" i="33"/>
  <c r="BA27" i="33"/>
  <c r="AS27" i="33"/>
  <c r="AM27" i="33"/>
  <c r="AF27" i="33"/>
  <c r="Z27" i="33"/>
  <c r="W27" i="33"/>
  <c r="I27" i="33"/>
  <c r="C27" i="33"/>
  <c r="A27" i="33"/>
  <c r="BG26" i="33"/>
  <c r="BA26" i="33"/>
  <c r="AS26" i="33"/>
  <c r="AM26" i="33"/>
  <c r="AF26" i="33"/>
  <c r="Z26" i="33"/>
  <c r="W26" i="33"/>
  <c r="I26" i="33"/>
  <c r="C26" i="33"/>
  <c r="A26" i="33"/>
  <c r="BG25" i="33"/>
  <c r="BA25" i="33"/>
  <c r="AS25" i="33"/>
  <c r="AM25" i="33"/>
  <c r="AF25" i="33"/>
  <c r="Z25" i="33"/>
  <c r="W25" i="33"/>
  <c r="I25" i="33"/>
  <c r="C25" i="33"/>
  <c r="A25" i="33"/>
  <c r="BG24" i="33"/>
  <c r="BA24" i="33"/>
  <c r="AS24" i="33"/>
  <c r="AM24" i="33"/>
  <c r="AF24" i="33"/>
  <c r="Z24" i="33"/>
  <c r="W24" i="33"/>
  <c r="I24" i="33"/>
  <c r="C24" i="33"/>
  <c r="A24" i="33"/>
  <c r="BG23" i="33"/>
  <c r="BA23" i="33"/>
  <c r="AS23" i="33"/>
  <c r="AM23" i="33"/>
  <c r="AF23" i="33"/>
  <c r="Z23" i="33"/>
  <c r="W23" i="33"/>
  <c r="I23" i="33"/>
  <c r="C23" i="33"/>
  <c r="A23" i="33"/>
  <c r="BG22" i="33"/>
  <c r="BA22" i="33"/>
  <c r="AS22" i="33"/>
  <c r="AM22" i="33"/>
  <c r="AF22" i="33"/>
  <c r="Z22" i="33"/>
  <c r="W22" i="33"/>
  <c r="I22" i="33"/>
  <c r="C22" i="33"/>
  <c r="A22" i="33"/>
  <c r="BG21" i="33"/>
  <c r="BA21" i="33"/>
  <c r="AS21" i="33"/>
  <c r="AM21" i="33"/>
  <c r="AF21" i="33"/>
  <c r="Z21" i="33"/>
  <c r="W21" i="33"/>
  <c r="I21" i="33"/>
  <c r="C21" i="33"/>
  <c r="A21" i="33"/>
  <c r="BG20" i="33"/>
  <c r="BA20" i="33"/>
  <c r="AS20" i="33"/>
  <c r="AM20" i="33"/>
  <c r="AF20" i="33"/>
  <c r="Z20" i="33"/>
  <c r="W20" i="33"/>
  <c r="I20" i="33"/>
  <c r="C20" i="33"/>
  <c r="A20" i="33"/>
  <c r="BG19" i="33"/>
  <c r="BA19" i="33"/>
  <c r="AS19" i="33"/>
  <c r="AM19" i="33"/>
  <c r="AF19" i="33"/>
  <c r="Z19" i="33"/>
  <c r="W19" i="33"/>
  <c r="I19" i="33"/>
  <c r="C19" i="33"/>
  <c r="A19" i="33"/>
  <c r="BG18" i="33"/>
  <c r="BA18" i="33"/>
  <c r="AS18" i="33"/>
  <c r="AM18" i="33"/>
  <c r="AF18" i="33"/>
  <c r="Z18" i="33"/>
  <c r="W18" i="33"/>
  <c r="I18" i="33"/>
  <c r="C18" i="33"/>
  <c r="A18" i="33"/>
  <c r="BG17" i="33"/>
  <c r="BA17" i="33"/>
  <c r="AS17" i="33"/>
  <c r="AM17" i="33"/>
  <c r="AF17" i="33"/>
  <c r="Z17" i="33"/>
  <c r="W17" i="33"/>
  <c r="I17" i="33"/>
  <c r="C17" i="33"/>
  <c r="A17" i="33"/>
  <c r="BG16" i="33"/>
  <c r="BA16" i="33"/>
  <c r="AS16" i="33"/>
  <c r="AM16" i="33"/>
  <c r="AF16" i="33"/>
  <c r="Z16" i="33"/>
  <c r="W16" i="33"/>
  <c r="I16" i="33"/>
  <c r="BG15" i="33"/>
  <c r="BA15" i="33"/>
  <c r="AS15" i="33"/>
  <c r="AM15" i="33"/>
  <c r="AF15" i="33"/>
  <c r="Z15" i="33"/>
  <c r="W15" i="33"/>
  <c r="I15" i="33"/>
  <c r="C15" i="33"/>
  <c r="A15" i="33"/>
  <c r="BG14" i="33"/>
  <c r="BA14" i="33"/>
  <c r="AS14" i="33"/>
  <c r="AM14" i="33"/>
  <c r="AF14" i="33"/>
  <c r="Z14" i="33"/>
  <c r="W14" i="33"/>
  <c r="I14" i="33"/>
  <c r="C14" i="33"/>
  <c r="A14" i="33"/>
  <c r="BG13" i="33"/>
  <c r="BA13" i="33"/>
  <c r="AS13" i="33"/>
  <c r="AM13" i="33"/>
  <c r="AF13" i="33"/>
  <c r="Z13" i="33"/>
  <c r="W13" i="33"/>
  <c r="I13" i="33"/>
  <c r="C13" i="33"/>
  <c r="A13" i="33"/>
  <c r="BG12" i="33"/>
  <c r="BA12" i="33"/>
  <c r="AS12" i="33"/>
  <c r="AM12" i="33"/>
  <c r="AF12" i="33"/>
  <c r="Z12" i="33"/>
  <c r="W12" i="33"/>
  <c r="I12" i="33"/>
  <c r="C12" i="33"/>
  <c r="A12" i="33"/>
  <c r="BG11" i="33"/>
  <c r="BA11" i="33"/>
  <c r="AS11" i="33"/>
  <c r="AM11" i="33"/>
  <c r="AF11" i="33"/>
  <c r="Z11" i="33"/>
  <c r="W11" i="33"/>
  <c r="I11" i="33"/>
  <c r="C11" i="33"/>
  <c r="A11" i="33"/>
  <c r="BG10" i="33"/>
  <c r="BA10" i="33"/>
  <c r="AS10" i="33"/>
  <c r="AM10" i="33"/>
  <c r="AF10" i="33"/>
  <c r="Z10" i="33"/>
  <c r="W10" i="33"/>
  <c r="I10" i="33"/>
  <c r="C10" i="33"/>
  <c r="A10" i="33"/>
  <c r="BG9" i="33"/>
  <c r="BA9" i="33"/>
  <c r="AS9" i="33"/>
  <c r="AM9" i="33"/>
  <c r="AF9" i="33"/>
  <c r="Z9" i="33"/>
  <c r="W9" i="33"/>
  <c r="I9" i="33"/>
  <c r="A9" i="33"/>
  <c r="BG8" i="33"/>
  <c r="BA8" i="33"/>
  <c r="AS8" i="33"/>
  <c r="AM8" i="33"/>
  <c r="AF8" i="33"/>
  <c r="Z8" i="33"/>
  <c r="W8" i="33"/>
  <c r="I8" i="33"/>
  <c r="C8" i="33"/>
  <c r="A8" i="33"/>
  <c r="BG7" i="33"/>
  <c r="BA7" i="33"/>
  <c r="AS7" i="33"/>
  <c r="AM7" i="33"/>
  <c r="AF7" i="33"/>
  <c r="Z7" i="33"/>
  <c r="W7" i="33"/>
  <c r="I7" i="33"/>
  <c r="C7" i="33"/>
  <c r="A7" i="33"/>
  <c r="BG6" i="33"/>
  <c r="BA6" i="33"/>
  <c r="AS6" i="33"/>
  <c r="AM6" i="33"/>
  <c r="AF6" i="33"/>
  <c r="Z6" i="33"/>
  <c r="W6" i="33"/>
  <c r="I6" i="33"/>
  <c r="A6" i="33"/>
  <c r="BG5" i="33"/>
  <c r="BA5" i="33"/>
  <c r="AS5" i="33"/>
  <c r="AM5" i="33"/>
  <c r="AF5" i="33"/>
  <c r="Z5" i="33"/>
  <c r="W5" i="33"/>
  <c r="I5" i="33"/>
  <c r="C5" i="33"/>
  <c r="A5" i="33"/>
  <c r="BG4" i="33"/>
  <c r="BA4" i="33"/>
  <c r="AS4" i="33"/>
  <c r="AM4" i="33"/>
  <c r="AF4" i="33"/>
  <c r="Z4" i="33"/>
  <c r="W4" i="33"/>
  <c r="I4" i="33"/>
  <c r="C4" i="33"/>
  <c r="A4" i="33"/>
  <c r="BG3" i="33"/>
  <c r="BA3" i="33"/>
  <c r="AS3" i="33"/>
  <c r="AM3" i="33"/>
  <c r="AF3" i="33"/>
  <c r="Z3" i="33"/>
  <c r="W3" i="33"/>
  <c r="I3" i="33"/>
  <c r="C3" i="33"/>
  <c r="A3" i="33"/>
  <c r="BJ342" i="33" l="1"/>
  <c r="BJ54" i="33"/>
  <c r="BJ3" i="33"/>
  <c r="BJ144" i="33"/>
  <c r="BJ195" i="33"/>
  <c r="BJ245" i="33"/>
  <c r="BO245" i="33" s="1"/>
  <c r="BJ246" i="33"/>
  <c r="BJ255" i="33"/>
  <c r="BJ259" i="33"/>
  <c r="BO259" i="33" s="1"/>
  <c r="BJ280" i="33"/>
  <c r="BJ282" i="33"/>
  <c r="BO282" i="33" s="1"/>
  <c r="BJ302" i="33"/>
  <c r="BO302" i="33" s="1"/>
  <c r="BJ314" i="33"/>
  <c r="BO314" i="33" s="1"/>
  <c r="BJ315" i="33"/>
  <c r="BO315" i="33" s="1"/>
  <c r="BJ316" i="33"/>
  <c r="BJ330" i="33"/>
  <c r="BO330" i="33" s="1"/>
  <c r="BJ331" i="33"/>
  <c r="BO331" i="33" s="1"/>
  <c r="BJ332" i="33"/>
  <c r="BJ340" i="33"/>
  <c r="BO340" i="33" s="1"/>
  <c r="BJ326" i="33"/>
  <c r="BJ327" i="33"/>
  <c r="BO327" i="33" s="1"/>
  <c r="BJ13" i="33"/>
  <c r="BJ25" i="33"/>
  <c r="BJ48" i="33"/>
  <c r="BO48" i="33" s="1"/>
  <c r="BJ55" i="33"/>
  <c r="BO55" i="33" s="1"/>
  <c r="BJ6" i="33"/>
  <c r="BO6" i="33" s="1"/>
  <c r="BJ32" i="33"/>
  <c r="BO32" i="33" s="1"/>
  <c r="BJ69" i="33"/>
  <c r="BO69" i="33" s="1"/>
  <c r="BO342" i="33"/>
  <c r="BJ341" i="33"/>
  <c r="BO341" i="33" s="1"/>
  <c r="BJ19" i="33"/>
  <c r="BO19" i="33" s="1"/>
  <c r="BJ26" i="33"/>
  <c r="BO26" i="33" s="1"/>
  <c r="BJ39" i="33"/>
  <c r="BO39" i="33" s="1"/>
  <c r="BJ66" i="33"/>
  <c r="BO66" i="33" s="1"/>
  <c r="BJ102" i="33"/>
  <c r="BO102" i="33" s="1"/>
  <c r="BJ120" i="33"/>
  <c r="BJ175" i="33"/>
  <c r="BJ178" i="33"/>
  <c r="BJ180" i="33"/>
  <c r="BO180" i="33" s="1"/>
  <c r="BJ197" i="33"/>
  <c r="BO144" i="33"/>
  <c r="BJ52" i="33"/>
  <c r="BO52" i="33" s="1"/>
  <c r="BJ176" i="33"/>
  <c r="BJ18" i="33"/>
  <c r="BO18" i="33" s="1"/>
  <c r="BJ75" i="33"/>
  <c r="BO75" i="33" s="1"/>
  <c r="BJ117" i="33"/>
  <c r="BJ10" i="33"/>
  <c r="BO10" i="33" s="1"/>
  <c r="BJ29" i="33"/>
  <c r="BJ46" i="33"/>
  <c r="BO46" i="33" s="1"/>
  <c r="BJ138" i="33"/>
  <c r="BJ177" i="33"/>
  <c r="BJ241" i="33"/>
  <c r="BO241" i="33" s="1"/>
  <c r="BJ301" i="33"/>
  <c r="BO301" i="33" s="1"/>
  <c r="BJ59" i="33"/>
  <c r="BO59" i="33" s="1"/>
  <c r="BJ89" i="33"/>
  <c r="BO89" i="33" s="1"/>
  <c r="BJ98" i="33"/>
  <c r="BO98" i="33" s="1"/>
  <c r="BJ310" i="33"/>
  <c r="BO310" i="33" s="1"/>
  <c r="BJ311" i="33"/>
  <c r="BO311" i="33" s="1"/>
  <c r="BJ328" i="33"/>
  <c r="BJ261" i="33"/>
  <c r="BO261" i="33" s="1"/>
  <c r="BJ262" i="33"/>
  <c r="BJ263" i="33"/>
  <c r="BJ168" i="33"/>
  <c r="BJ206" i="33"/>
  <c r="BJ270" i="33"/>
  <c r="BJ337" i="33"/>
  <c r="BO337" i="33" s="1"/>
  <c r="BJ205" i="33"/>
  <c r="BJ213" i="33"/>
  <c r="BJ277" i="33"/>
  <c r="BJ336" i="33"/>
  <c r="BO336" i="33" s="1"/>
  <c r="BJ339" i="33"/>
  <c r="BJ97" i="33"/>
  <c r="BJ309" i="33"/>
  <c r="BO309" i="33" s="1"/>
  <c r="BJ298" i="33"/>
  <c r="BO298" i="33" s="1"/>
  <c r="BJ325" i="33"/>
  <c r="BO325" i="33" s="1"/>
  <c r="BJ338" i="33"/>
  <c r="BO338" i="33" s="1"/>
  <c r="BJ60" i="33"/>
  <c r="BO60" i="33" s="1"/>
  <c r="BJ81" i="33"/>
  <c r="BO81" i="33" s="1"/>
  <c r="BJ99" i="33"/>
  <c r="BJ100" i="33"/>
  <c r="BO100" i="33" s="1"/>
  <c r="BJ101" i="33"/>
  <c r="BJ34" i="33"/>
  <c r="BJ15" i="33"/>
  <c r="BO15" i="33" s="1"/>
  <c r="BJ23" i="33"/>
  <c r="BO23" i="33" s="1"/>
  <c r="BJ30" i="33"/>
  <c r="BJ37" i="33"/>
  <c r="BO37" i="33" s="1"/>
  <c r="BJ106" i="33"/>
  <c r="BO106" i="33" s="1"/>
  <c r="BJ107" i="33"/>
  <c r="BJ165" i="33"/>
  <c r="BJ166" i="33"/>
  <c r="BJ167" i="33"/>
  <c r="BJ169" i="33"/>
  <c r="BO169" i="33" s="1"/>
  <c r="BJ204" i="33"/>
  <c r="BO204" i="33" s="1"/>
  <c r="BJ223" i="33"/>
  <c r="BJ227" i="33"/>
  <c r="BO227" i="33" s="1"/>
  <c r="BJ268" i="33"/>
  <c r="BO268" i="33" s="1"/>
  <c r="BJ269" i="33"/>
  <c r="BJ291" i="33"/>
  <c r="BO291" i="33" s="1"/>
  <c r="BJ292" i="33"/>
  <c r="BJ297" i="33"/>
  <c r="BO297" i="33" s="1"/>
  <c r="BJ308" i="33"/>
  <c r="BO308" i="33" s="1"/>
  <c r="BJ322" i="33"/>
  <c r="BJ323" i="33"/>
  <c r="BO323" i="33" s="1"/>
  <c r="BJ324" i="33"/>
  <c r="BO324" i="33" s="1"/>
  <c r="BJ27" i="33"/>
  <c r="BO27" i="33" s="1"/>
  <c r="BJ163" i="33"/>
  <c r="BJ9" i="33"/>
  <c r="BO9" i="33" s="1"/>
  <c r="BJ16" i="33"/>
  <c r="BO16" i="33" s="1"/>
  <c r="BJ67" i="33"/>
  <c r="BJ88" i="33"/>
  <c r="BJ105" i="33"/>
  <c r="BJ124" i="33"/>
  <c r="BJ273" i="33"/>
  <c r="BJ306" i="33"/>
  <c r="BO306" i="33" s="1"/>
  <c r="BJ307" i="33"/>
  <c r="BJ24" i="33"/>
  <c r="BO24" i="33" s="1"/>
  <c r="BJ38" i="33"/>
  <c r="BJ51" i="33"/>
  <c r="BJ90" i="33"/>
  <c r="BO90" i="33" s="1"/>
  <c r="BJ230" i="33"/>
  <c r="BJ231" i="33"/>
  <c r="BJ22" i="33"/>
  <c r="BO22" i="33" s="1"/>
  <c r="BJ49" i="33"/>
  <c r="BO49" i="33" s="1"/>
  <c r="BJ68" i="33"/>
  <c r="BO68" i="33" s="1"/>
  <c r="BJ79" i="33"/>
  <c r="BJ80" i="33"/>
  <c r="BO80" i="33" s="1"/>
  <c r="BJ121" i="33"/>
  <c r="BO121" i="33" s="1"/>
  <c r="BJ139" i="33"/>
  <c r="BJ141" i="33"/>
  <c r="BJ161" i="33"/>
  <c r="BO161" i="33" s="1"/>
  <c r="BJ181" i="33"/>
  <c r="BJ202" i="33"/>
  <c r="BO202" i="33" s="1"/>
  <c r="BJ221" i="33"/>
  <c r="BJ237" i="33"/>
  <c r="BJ239" i="33"/>
  <c r="BJ242" i="33"/>
  <c r="BO242" i="33" s="1"/>
  <c r="BJ313" i="33"/>
  <c r="BJ329" i="33"/>
  <c r="BJ7" i="33"/>
  <c r="BO7" i="33" s="1"/>
  <c r="BJ11" i="33"/>
  <c r="BO11" i="33" s="1"/>
  <c r="BJ14" i="33"/>
  <c r="BO14" i="33" s="1"/>
  <c r="BJ56" i="33"/>
  <c r="BO56" i="33" s="1"/>
  <c r="BJ70" i="33"/>
  <c r="BO70" i="33" s="1"/>
  <c r="BJ83" i="33"/>
  <c r="BO83" i="33" s="1"/>
  <c r="BJ84" i="33"/>
  <c r="BJ85" i="33"/>
  <c r="BO85" i="33" s="1"/>
  <c r="BJ86" i="33"/>
  <c r="BO86" i="33" s="1"/>
  <c r="BJ103" i="33"/>
  <c r="BO103" i="33" s="1"/>
  <c r="BJ112" i="33"/>
  <c r="BJ122" i="33"/>
  <c r="BO122" i="33" s="1"/>
  <c r="BJ131" i="33"/>
  <c r="BJ152" i="33"/>
  <c r="BJ184" i="33"/>
  <c r="BJ198" i="33"/>
  <c r="BJ199" i="33"/>
  <c r="BJ266" i="33"/>
  <c r="BO266" i="33" s="1"/>
  <c r="BJ285" i="33"/>
  <c r="BJ312" i="33"/>
  <c r="BO312" i="33" s="1"/>
  <c r="BJ74" i="33"/>
  <c r="BO74" i="33" s="1"/>
  <c r="BJ82" i="33"/>
  <c r="BJ108" i="33"/>
  <c r="BO108" i="33" s="1"/>
  <c r="BJ109" i="33"/>
  <c r="BO109" i="33" s="1"/>
  <c r="BJ125" i="33"/>
  <c r="BJ126" i="33"/>
  <c r="BO126" i="33" s="1"/>
  <c r="BJ127" i="33"/>
  <c r="BO127" i="33" s="1"/>
  <c r="BJ128" i="33"/>
  <c r="BO128" i="33" s="1"/>
  <c r="BJ147" i="33"/>
  <c r="BJ170" i="33"/>
  <c r="BO170" i="33" s="1"/>
  <c r="BJ209" i="33"/>
  <c r="BJ228" i="33"/>
  <c r="BO228" i="33" s="1"/>
  <c r="BJ229" i="33"/>
  <c r="BJ238" i="33"/>
  <c r="BJ8" i="33"/>
  <c r="BO8" i="33" s="1"/>
  <c r="BJ20" i="33"/>
  <c r="BO20" i="33" s="1"/>
  <c r="BJ41" i="33"/>
  <c r="BO41" i="33" s="1"/>
  <c r="BJ87" i="33"/>
  <c r="BO87" i="33" s="1"/>
  <c r="BO97" i="33"/>
  <c r="BJ4" i="33"/>
  <c r="BO4" i="33" s="1"/>
  <c r="BJ12" i="33"/>
  <c r="BJ17" i="33"/>
  <c r="BJ36" i="33"/>
  <c r="BO36" i="33" s="1"/>
  <c r="BJ45" i="33"/>
  <c r="BO45" i="33" s="1"/>
  <c r="BJ64" i="33"/>
  <c r="BJ77" i="33"/>
  <c r="BO77" i="33" s="1"/>
  <c r="BJ91" i="33"/>
  <c r="BO91" i="33" s="1"/>
  <c r="BJ92" i="33"/>
  <c r="BJ93" i="33"/>
  <c r="BO93" i="33" s="1"/>
  <c r="BJ94" i="33"/>
  <c r="BO94" i="33" s="1"/>
  <c r="BJ110" i="33"/>
  <c r="BO110" i="33" s="1"/>
  <c r="BJ111" i="33"/>
  <c r="BJ129" i="33"/>
  <c r="BO129" i="33" s="1"/>
  <c r="BJ130" i="33"/>
  <c r="BO130" i="33" s="1"/>
  <c r="BJ149" i="33"/>
  <c r="BJ150" i="33"/>
  <c r="BO150" i="33" s="1"/>
  <c r="BJ151" i="33"/>
  <c r="BO151" i="33" s="1"/>
  <c r="BJ153" i="33"/>
  <c r="BO153" i="33" s="1"/>
  <c r="BJ160" i="33"/>
  <c r="BJ173" i="33"/>
  <c r="BJ179" i="33"/>
  <c r="BO179" i="33" s="1"/>
  <c r="BJ188" i="33"/>
  <c r="BO188" i="33" s="1"/>
  <c r="BJ189" i="33"/>
  <c r="BJ211" i="33"/>
  <c r="BO211" i="33" s="1"/>
  <c r="BJ234" i="33"/>
  <c r="BO234" i="33" s="1"/>
  <c r="BJ293" i="33"/>
  <c r="BO293" i="33" s="1"/>
  <c r="BJ294" i="33"/>
  <c r="BO294" i="33" s="1"/>
  <c r="BJ133" i="33"/>
  <c r="BJ134" i="33"/>
  <c r="BJ135" i="33"/>
  <c r="BO135" i="33" s="1"/>
  <c r="BJ136" i="33"/>
  <c r="BJ154" i="33"/>
  <c r="BJ235" i="33"/>
  <c r="BO235" i="33" s="1"/>
  <c r="BJ252" i="33"/>
  <c r="BO252" i="33" s="1"/>
  <c r="BJ253" i="33"/>
  <c r="BJ275" i="33"/>
  <c r="BO275" i="33" s="1"/>
  <c r="BJ295" i="33"/>
  <c r="BJ305" i="33"/>
  <c r="BO305" i="33" s="1"/>
  <c r="BJ318" i="33"/>
  <c r="BO318" i="33" s="1"/>
  <c r="BJ319" i="33"/>
  <c r="BO319" i="33" s="1"/>
  <c r="BJ320" i="33"/>
  <c r="BO320" i="33" s="1"/>
  <c r="BJ334" i="33"/>
  <c r="BO334" i="33" s="1"/>
  <c r="BJ335" i="33"/>
  <c r="BO335" i="33" s="1"/>
  <c r="BJ5" i="33"/>
  <c r="BJ21" i="33"/>
  <c r="BO21" i="33" s="1"/>
  <c r="BJ28" i="33"/>
  <c r="BO28" i="33" s="1"/>
  <c r="BJ42" i="33"/>
  <c r="BO42" i="33" s="1"/>
  <c r="BJ114" i="33"/>
  <c r="BJ115" i="33"/>
  <c r="BJ116" i="33"/>
  <c r="BO116" i="33" s="1"/>
  <c r="BO117" i="33"/>
  <c r="BJ76" i="33"/>
  <c r="BO76" i="33" s="1"/>
  <c r="BJ78" i="33"/>
  <c r="BO78" i="33" s="1"/>
  <c r="BJ95" i="33"/>
  <c r="BO95" i="33" s="1"/>
  <c r="BJ96" i="33"/>
  <c r="BJ104" i="33"/>
  <c r="BJ113" i="33"/>
  <c r="BJ118" i="33"/>
  <c r="BJ123" i="33"/>
  <c r="BO123" i="33" s="1"/>
  <c r="BJ132" i="33"/>
  <c r="BO132" i="33" s="1"/>
  <c r="BJ137" i="33"/>
  <c r="BJ155" i="33"/>
  <c r="BJ157" i="33"/>
  <c r="BO157" i="33" s="1"/>
  <c r="BJ191" i="33"/>
  <c r="BJ216" i="33"/>
  <c r="BJ218" i="33"/>
  <c r="BO218" i="33" s="1"/>
  <c r="BJ317" i="33"/>
  <c r="BJ333" i="33"/>
  <c r="BO333" i="33" s="1"/>
  <c r="BO322" i="33"/>
  <c r="BJ321" i="33"/>
  <c r="BJ299" i="33"/>
  <c r="BJ303" i="33"/>
  <c r="BJ119" i="33"/>
  <c r="BJ44" i="33"/>
  <c r="BO44" i="33" s="1"/>
  <c r="BJ50" i="33"/>
  <c r="BJ71" i="33"/>
  <c r="BO71" i="33" s="1"/>
  <c r="BJ31" i="33"/>
  <c r="BO31" i="33" s="1"/>
  <c r="BJ58" i="33"/>
  <c r="BJ61" i="33"/>
  <c r="BO61" i="33" s="1"/>
  <c r="BO262" i="33"/>
  <c r="BJ33" i="33"/>
  <c r="BO33" i="33" s="1"/>
  <c r="BJ35" i="33"/>
  <c r="BO35" i="33" s="1"/>
  <c r="BJ40" i="33"/>
  <c r="BO40" i="33" s="1"/>
  <c r="BJ47" i="33"/>
  <c r="BO47" i="33" s="1"/>
  <c r="BJ53" i="33"/>
  <c r="BO53" i="33" s="1"/>
  <c r="BJ62" i="33"/>
  <c r="BO62" i="33" s="1"/>
  <c r="BJ65" i="33"/>
  <c r="BO65" i="33" s="1"/>
  <c r="BO111" i="33"/>
  <c r="BJ43" i="33"/>
  <c r="BO51" i="33"/>
  <c r="BO54" i="33"/>
  <c r="BJ57" i="33"/>
  <c r="BJ63" i="33"/>
  <c r="BO63" i="33" s="1"/>
  <c r="BJ143" i="33"/>
  <c r="BJ159" i="33"/>
  <c r="BJ287" i="33"/>
  <c r="BO287" i="33" s="1"/>
  <c r="BO178" i="33"/>
  <c r="BJ196" i="33"/>
  <c r="BO196" i="33" s="1"/>
  <c r="BJ203" i="33"/>
  <c r="BO203" i="33" s="1"/>
  <c r="BJ210" i="33"/>
  <c r="BO210" i="33" s="1"/>
  <c r="BJ217" i="33"/>
  <c r="BO217" i="33" s="1"/>
  <c r="BJ224" i="33"/>
  <c r="BO255" i="33"/>
  <c r="BJ260" i="33"/>
  <c r="BO260" i="33" s="1"/>
  <c r="BJ267" i="33"/>
  <c r="BO267" i="33" s="1"/>
  <c r="BJ274" i="33"/>
  <c r="BO274" i="33" s="1"/>
  <c r="BJ281" i="33"/>
  <c r="BO281" i="33" s="1"/>
  <c r="BJ288" i="33"/>
  <c r="BJ171" i="33"/>
  <c r="BJ182" i="33"/>
  <c r="BO182" i="33" s="1"/>
  <c r="BO206" i="33"/>
  <c r="BJ225" i="33"/>
  <c r="BO225" i="33" s="1"/>
  <c r="BJ232" i="33"/>
  <c r="BO232" i="33" s="1"/>
  <c r="BO263" i="33"/>
  <c r="BJ283" i="33"/>
  <c r="BO283" i="33" s="1"/>
  <c r="BJ289" i="33"/>
  <c r="BO289" i="33" s="1"/>
  <c r="BJ73" i="33"/>
  <c r="BO73" i="33" s="1"/>
  <c r="BJ140" i="33"/>
  <c r="BO140" i="33" s="1"/>
  <c r="BJ145" i="33"/>
  <c r="BO145" i="33" s="1"/>
  <c r="BJ156" i="33"/>
  <c r="BJ172" i="33"/>
  <c r="BO172" i="33" s="1"/>
  <c r="BJ183" i="33"/>
  <c r="BJ190" i="33"/>
  <c r="BO190" i="33" s="1"/>
  <c r="BJ212" i="33"/>
  <c r="BO212" i="33" s="1"/>
  <c r="BJ219" i="33"/>
  <c r="BJ226" i="33"/>
  <c r="BO226" i="33" s="1"/>
  <c r="BJ233" i="33"/>
  <c r="BJ240" i="33"/>
  <c r="BO240" i="33" s="1"/>
  <c r="BJ247" i="33"/>
  <c r="BO247" i="33" s="1"/>
  <c r="BJ254" i="33"/>
  <c r="BJ276" i="33"/>
  <c r="BO276" i="33" s="1"/>
  <c r="BJ284" i="33"/>
  <c r="BO284" i="33" s="1"/>
  <c r="BO285" i="33"/>
  <c r="BJ290" i="33"/>
  <c r="BO290" i="33" s="1"/>
  <c r="BJ146" i="33"/>
  <c r="BJ162" i="33"/>
  <c r="BO162" i="33" s="1"/>
  <c r="BJ220" i="33"/>
  <c r="BJ248" i="33"/>
  <c r="BO248" i="33" s="1"/>
  <c r="BO339" i="33"/>
  <c r="BO175" i="33"/>
  <c r="BJ185" i="33"/>
  <c r="BJ192" i="33"/>
  <c r="BJ249" i="33"/>
  <c r="BJ256" i="33"/>
  <c r="BJ72" i="33"/>
  <c r="BO72" i="33" s="1"/>
  <c r="BJ142" i="33"/>
  <c r="BJ158" i="33"/>
  <c r="BO158" i="33" s="1"/>
  <c r="BJ174" i="33"/>
  <c r="BO174" i="33" s="1"/>
  <c r="BJ186" i="33"/>
  <c r="BO186" i="33" s="1"/>
  <c r="BJ193" i="33"/>
  <c r="BJ200" i="33"/>
  <c r="BO200" i="33" s="1"/>
  <c r="BJ207" i="33"/>
  <c r="BJ214" i="33"/>
  <c r="BO214" i="33" s="1"/>
  <c r="BJ236" i="33"/>
  <c r="BJ243" i="33"/>
  <c r="BO243" i="33" s="1"/>
  <c r="BJ250" i="33"/>
  <c r="BJ257" i="33"/>
  <c r="BO257" i="33" s="1"/>
  <c r="BJ264" i="33"/>
  <c r="BO264" i="33" s="1"/>
  <c r="BJ271" i="33"/>
  <c r="BJ278" i="33"/>
  <c r="BO278" i="33" s="1"/>
  <c r="BJ148" i="33"/>
  <c r="BO148" i="33" s="1"/>
  <c r="BJ164" i="33"/>
  <c r="BO164" i="33" s="1"/>
  <c r="BJ187" i="33"/>
  <c r="BO187" i="33" s="1"/>
  <c r="BJ194" i="33"/>
  <c r="BJ201" i="33"/>
  <c r="BJ208" i="33"/>
  <c r="BO208" i="33" s="1"/>
  <c r="BJ215" i="33"/>
  <c r="BJ222" i="33"/>
  <c r="BO222" i="33" s="1"/>
  <c r="BJ244" i="33"/>
  <c r="BO244" i="33" s="1"/>
  <c r="BO246" i="33"/>
  <c r="BJ251" i="33"/>
  <c r="BO251" i="33" s="1"/>
  <c r="BJ258" i="33"/>
  <c r="BJ265" i="33"/>
  <c r="BO265" i="33" s="1"/>
  <c r="BJ272" i="33"/>
  <c r="BJ279" i="33"/>
  <c r="BO279" i="33" s="1"/>
  <c r="BJ286" i="33"/>
  <c r="BJ296" i="33"/>
  <c r="BJ300" i="33"/>
  <c r="BJ304" i="33"/>
  <c r="BO304" i="33" s="1"/>
  <c r="BO3" i="33" l="1"/>
  <c r="BO258" i="33"/>
  <c r="BO215" i="33"/>
  <c r="BO250" i="33"/>
  <c r="BO233" i="33"/>
  <c r="BO183" i="33"/>
  <c r="BO159" i="33"/>
  <c r="BO136" i="33"/>
  <c r="BO149" i="33"/>
  <c r="BO307" i="33"/>
  <c r="BO292" i="33"/>
  <c r="BO272" i="33"/>
  <c r="BO296" i="33"/>
  <c r="BO201" i="33"/>
  <c r="BO156" i="33"/>
  <c r="BO119" i="33"/>
  <c r="BO317" i="33"/>
  <c r="BO295" i="33"/>
  <c r="BO64" i="33"/>
  <c r="BO84" i="33"/>
  <c r="BO194" i="33"/>
  <c r="BO236" i="33"/>
  <c r="BO219" i="33"/>
  <c r="BO5" i="33"/>
  <c r="BO173" i="33"/>
  <c r="BO131" i="33"/>
  <c r="BO101" i="33"/>
  <c r="BO120" i="33"/>
  <c r="BO13" i="33"/>
  <c r="BO326" i="33"/>
  <c r="BO88" i="33"/>
  <c r="BO99" i="33"/>
  <c r="BO195" i="33"/>
  <c r="BO79" i="33"/>
  <c r="BO30" i="33"/>
  <c r="BO29" i="33"/>
  <c r="BO300" i="33"/>
  <c r="BO143" i="33"/>
  <c r="BO142" i="33"/>
  <c r="BO220" i="33"/>
  <c r="BO134" i="33"/>
  <c r="BO82" i="33"/>
  <c r="BO316" i="33"/>
  <c r="BO280" i="33"/>
  <c r="BO270" i="33"/>
  <c r="BO171" i="33"/>
  <c r="BO67" i="33"/>
  <c r="BO113" i="33"/>
  <c r="BO133" i="33"/>
  <c r="BO141" i="33"/>
  <c r="BO166" i="33"/>
  <c r="BO34" i="33"/>
  <c r="BO168" i="33"/>
  <c r="BO197" i="33"/>
  <c r="BO286" i="33"/>
  <c r="BO181" i="33"/>
  <c r="BO146" i="33"/>
  <c r="BO254" i="33"/>
  <c r="BO104" i="33"/>
  <c r="BO160" i="33"/>
  <c r="BO165" i="33"/>
  <c r="BO96" i="33"/>
  <c r="BO17" i="33"/>
  <c r="BO124" i="33"/>
  <c r="BO107" i="33"/>
  <c r="BO115" i="33"/>
  <c r="BO12" i="33"/>
  <c r="BO229" i="33"/>
  <c r="BO112" i="33"/>
  <c r="BO105" i="33"/>
  <c r="BO205" i="33"/>
  <c r="BO332" i="33"/>
  <c r="BO299" i="33"/>
  <c r="BO137" i="33"/>
  <c r="BO114" i="33"/>
  <c r="BO92" i="33"/>
  <c r="BO125" i="33"/>
  <c r="BO221" i="33"/>
  <c r="BO328" i="33"/>
  <c r="BO177" i="33"/>
  <c r="BO25" i="33"/>
  <c r="BO216" i="33"/>
  <c r="BO155" i="33"/>
  <c r="BO152" i="33"/>
  <c r="BO273" i="33"/>
  <c r="BO269" i="33"/>
  <c r="BO230" i="33"/>
  <c r="BO231" i="33"/>
  <c r="BO147" i="33"/>
  <c r="BO277" i="33"/>
  <c r="BO167" i="33"/>
  <c r="BO213" i="33"/>
  <c r="BO238" i="33"/>
  <c r="BO138" i="33"/>
  <c r="BO192" i="33"/>
  <c r="BO163" i="33"/>
  <c r="BO191" i="33"/>
  <c r="BO139" i="33"/>
  <c r="BO154" i="33"/>
  <c r="BO223" i="33"/>
  <c r="BO313" i="33"/>
  <c r="BO253" i="33"/>
  <c r="BO256" i="33"/>
  <c r="BO185" i="33"/>
  <c r="BO224" i="33"/>
  <c r="BO38" i="33"/>
  <c r="BO321" i="33"/>
  <c r="BO199" i="33"/>
  <c r="BO237" i="33"/>
  <c r="BO303" i="33"/>
  <c r="BO329" i="33"/>
  <c r="BO207" i="33"/>
  <c r="BO249" i="33"/>
  <c r="BO209" i="33"/>
  <c r="BO43" i="33"/>
  <c r="BO50" i="33"/>
  <c r="BO239" i="33"/>
  <c r="BO189" i="33"/>
  <c r="BO198" i="33"/>
  <c r="BO57" i="33"/>
  <c r="BO193" i="33"/>
  <c r="BO271" i="33"/>
  <c r="BO288" i="33"/>
  <c r="BO58" i="33"/>
</calcChain>
</file>

<file path=xl/sharedStrings.xml><?xml version="1.0" encoding="utf-8"?>
<sst xmlns="http://schemas.openxmlformats.org/spreadsheetml/2006/main" count="1842" uniqueCount="781">
  <si>
    <t>Contact Info</t>
  </si>
  <si>
    <t>Dues</t>
  </si>
  <si>
    <t>Meetings + Givebacks</t>
  </si>
  <si>
    <t>Committee</t>
  </si>
  <si>
    <t>Tabling</t>
  </si>
  <si>
    <t>Marketing Week</t>
  </si>
  <si>
    <t>Merchandise</t>
  </si>
  <si>
    <t>Social Media Repost</t>
  </si>
  <si>
    <t>Miscellaneous</t>
  </si>
  <si>
    <t>Fall 2025</t>
  </si>
  <si>
    <t>Spring 2026</t>
  </si>
  <si>
    <t>Total Points</t>
  </si>
  <si>
    <t>First Name</t>
  </si>
  <si>
    <t>Last Name</t>
  </si>
  <si>
    <t>Chapter Dues</t>
  </si>
  <si>
    <t>National Dues</t>
  </si>
  <si>
    <t>POINTS</t>
  </si>
  <si>
    <t>?</t>
  </si>
  <si>
    <t>Recruitment</t>
  </si>
  <si>
    <t>Bought Merch</t>
  </si>
  <si>
    <t>Wearing At Meeting</t>
  </si>
  <si>
    <t>Picture While Wearing</t>
  </si>
  <si>
    <t>Focus Group</t>
  </si>
  <si>
    <t>Candy Grams</t>
  </si>
  <si>
    <t>Competitions</t>
  </si>
  <si>
    <t>Food Bank Event</t>
  </si>
  <si>
    <t>Emma Bellz</t>
  </si>
  <si>
    <t>=</t>
  </si>
  <si>
    <t>Key: (For Dues)</t>
  </si>
  <si>
    <t>Key: (For Givebacks)</t>
  </si>
  <si>
    <t>Mackenzie Davis</t>
  </si>
  <si>
    <t>Expired (0 Points)</t>
  </si>
  <si>
    <t>Attended (100 Points)</t>
  </si>
  <si>
    <t>Emily Woodson</t>
  </si>
  <si>
    <t>Paid Dues (100 Points)</t>
  </si>
  <si>
    <t xml:space="preserve">Maria Duque </t>
  </si>
  <si>
    <t>Duque</t>
  </si>
  <si>
    <t>Carson Karuzas</t>
  </si>
  <si>
    <t>Key: (For Meetings)</t>
  </si>
  <si>
    <t>Key: (For Candy Grams)</t>
  </si>
  <si>
    <t>Ella Andre</t>
  </si>
  <si>
    <t>Attended In-Person (75 Points)</t>
  </si>
  <si>
    <t>Purchased (50 Points)</t>
  </si>
  <si>
    <t>Kaylah Lebrun</t>
  </si>
  <si>
    <t>Attended Online (50 Points)</t>
  </si>
  <si>
    <t>Alex Iliadis</t>
  </si>
  <si>
    <t>Sofia Coral</t>
  </si>
  <si>
    <t>Key: (For Committee)</t>
  </si>
  <si>
    <t>Vanessa Vasquez-Vargas</t>
  </si>
  <si>
    <t>Member (25 Points)</t>
  </si>
  <si>
    <t>Maddy Scarpa</t>
  </si>
  <si>
    <t>Giovanni Duran</t>
  </si>
  <si>
    <t>Key: (For Social Media)</t>
  </si>
  <si>
    <t>Presley Lucas</t>
  </si>
  <si>
    <t>Repost AMA's Post on Story (75 Points)</t>
  </si>
  <si>
    <t>Constance Nyce</t>
  </si>
  <si>
    <t>Key: (For Tabling)</t>
  </si>
  <si>
    <t>Madison Jones</t>
  </si>
  <si>
    <t>Each Hour (125 Points)</t>
  </si>
  <si>
    <t>Joan Minervini</t>
  </si>
  <si>
    <t>Megan Kimsey</t>
  </si>
  <si>
    <t>Key: (For Marketing Week)</t>
  </si>
  <si>
    <t>Anika Vutech</t>
  </si>
  <si>
    <t>Isabella Celis</t>
  </si>
  <si>
    <t>Caroline Finnigan</t>
  </si>
  <si>
    <t>Key: (For Merch)</t>
  </si>
  <si>
    <t>Haylie Potvin</t>
  </si>
  <si>
    <t>Bought Merch (100 Points)</t>
  </si>
  <si>
    <t>Christiana Eckard</t>
  </si>
  <si>
    <t>Sent Picture Wearing Merch (100 Points)</t>
  </si>
  <si>
    <t>Carldenis Raymond</t>
  </si>
  <si>
    <t>Wore Merch to Meeting (100 Points)</t>
  </si>
  <si>
    <t>Olivia Lemongello</t>
  </si>
  <si>
    <t>Isabella Rodriguez</t>
  </si>
  <si>
    <t>Tiebreaker: (For MOTM or MOTS)</t>
  </si>
  <si>
    <t>Lily D'Avanzo</t>
  </si>
  <si>
    <t>1. Member</t>
  </si>
  <si>
    <t>Kassidee Scalise</t>
  </si>
  <si>
    <t>2. Person With Most Points Total</t>
  </si>
  <si>
    <t>Victoria Gull</t>
  </si>
  <si>
    <t>3. Quality of Points Earned</t>
  </si>
  <si>
    <t>Katelyn Frasure</t>
  </si>
  <si>
    <t>Angelina Leech</t>
  </si>
  <si>
    <t>Michael Fontanella</t>
  </si>
  <si>
    <t>Bailey Bender</t>
  </si>
  <si>
    <t>Gabriella Barros</t>
  </si>
  <si>
    <t>Katelyn Morrissey</t>
  </si>
  <si>
    <t>Peterson Lera</t>
  </si>
  <si>
    <t>Thuy Do</t>
  </si>
  <si>
    <t>Adielys Brito</t>
  </si>
  <si>
    <t>Agustin Giangaspero</t>
  </si>
  <si>
    <t>Alexander Nguyen</t>
  </si>
  <si>
    <t>Olivia Morales</t>
  </si>
  <si>
    <t>Madison Kormanis</t>
  </si>
  <si>
    <t>Zoey Clarke</t>
  </si>
  <si>
    <t>Caroline Madison</t>
  </si>
  <si>
    <t>Crystal Hagen</t>
  </si>
  <si>
    <t>Eren Eflanli</t>
  </si>
  <si>
    <t>Liv Silamba</t>
  </si>
  <si>
    <t>Giana Costanza</t>
  </si>
  <si>
    <t>Liv Herak</t>
  </si>
  <si>
    <t>Alisa Fine</t>
  </si>
  <si>
    <t>Grace Bianco</t>
  </si>
  <si>
    <t>Sydney Hatfield</t>
  </si>
  <si>
    <t>Emma Mast</t>
  </si>
  <si>
    <t>Isabella Kotopka</t>
  </si>
  <si>
    <t>Natalia Chadee</t>
  </si>
  <si>
    <t>Chloe Dubosky</t>
  </si>
  <si>
    <t>Monica Julien</t>
  </si>
  <si>
    <t>Samantha Lai</t>
  </si>
  <si>
    <t>Madison Stewart</t>
  </si>
  <si>
    <t>Delis Lopes</t>
  </si>
  <si>
    <t>Aaron Thon</t>
  </si>
  <si>
    <t>Maria Mucino</t>
  </si>
  <si>
    <t>Justin Bender</t>
  </si>
  <si>
    <t>Sean Harrington</t>
  </si>
  <si>
    <t>John Acello</t>
  </si>
  <si>
    <t>Stephanie Moreno</t>
  </si>
  <si>
    <t>Lillian Nunez</t>
  </si>
  <si>
    <t>Angelina Lalchandani</t>
  </si>
  <si>
    <t>Maria Portilla</t>
  </si>
  <si>
    <t>Elise Pruna</t>
  </si>
  <si>
    <t>Aimee Clanahan</t>
  </si>
  <si>
    <t>Emily Loose</t>
  </si>
  <si>
    <t>Christoffer Weiss</t>
  </si>
  <si>
    <t>Ava Vendittelli</t>
  </si>
  <si>
    <t>Larisa Stojkovich</t>
  </si>
  <si>
    <t>Izzy Vazquez</t>
  </si>
  <si>
    <t>Quentin</t>
  </si>
  <si>
    <t>Sloan</t>
  </si>
  <si>
    <t>Lydia</t>
  </si>
  <si>
    <t>Shi</t>
  </si>
  <si>
    <t>Jonathan</t>
  </si>
  <si>
    <t>Waksmacki</t>
  </si>
  <si>
    <t>Moyurica</t>
  </si>
  <si>
    <t>Amin</t>
  </si>
  <si>
    <t>Victoria</t>
  </si>
  <si>
    <t>Alves</t>
  </si>
  <si>
    <t>Rachel</t>
  </si>
  <si>
    <t>Fertil</t>
  </si>
  <si>
    <t>Isabella</t>
  </si>
  <si>
    <t>Lauzon</t>
  </si>
  <si>
    <t>Rylee</t>
  </si>
  <si>
    <t>Marburger</t>
  </si>
  <si>
    <t>Diego</t>
  </si>
  <si>
    <t>Pacheco</t>
  </si>
  <si>
    <t>Nina</t>
  </si>
  <si>
    <t>Rosado</t>
  </si>
  <si>
    <t>Camila</t>
  </si>
  <si>
    <t>Navas</t>
  </si>
  <si>
    <t>theresa</t>
  </si>
  <si>
    <t>hospodarek</t>
  </si>
  <si>
    <t xml:space="preserve">David </t>
  </si>
  <si>
    <t xml:space="preserve">Rojas Ramos </t>
  </si>
  <si>
    <t>jenna</t>
  </si>
  <si>
    <t>johnson</t>
  </si>
  <si>
    <t xml:space="preserve">Anna </t>
  </si>
  <si>
    <t>Bartolomeo</t>
  </si>
  <si>
    <t>Amanda</t>
  </si>
  <si>
    <t>Larsen</t>
  </si>
  <si>
    <t>Kaylie</t>
  </si>
  <si>
    <t>Peters</t>
  </si>
  <si>
    <t>Noelle</t>
  </si>
  <si>
    <t>Narr</t>
  </si>
  <si>
    <t>Genesis</t>
  </si>
  <si>
    <t>Hernandez</t>
  </si>
  <si>
    <t>JORDAN</t>
  </si>
  <si>
    <t>BARRETT</t>
  </si>
  <si>
    <t>Natalia</t>
  </si>
  <si>
    <t>Aguirre</t>
  </si>
  <si>
    <t>Caitlyn</t>
  </si>
  <si>
    <t>Schupp</t>
  </si>
  <si>
    <t xml:space="preserve">Samantha </t>
  </si>
  <si>
    <t>Grote</t>
  </si>
  <si>
    <t>Fox</t>
  </si>
  <si>
    <t>Ellin</t>
  </si>
  <si>
    <t xml:space="preserve">Madalenne </t>
  </si>
  <si>
    <t xml:space="preserve">Yeaton </t>
  </si>
  <si>
    <t xml:space="preserve">Sarah </t>
  </si>
  <si>
    <t>Nguyen</t>
  </si>
  <si>
    <t xml:space="preserve">Alexis </t>
  </si>
  <si>
    <t>Thomas</t>
  </si>
  <si>
    <t>ella</t>
  </si>
  <si>
    <t xml:space="preserve">andre </t>
  </si>
  <si>
    <t xml:space="preserve">Derrick </t>
  </si>
  <si>
    <t>Getter</t>
  </si>
  <si>
    <t>Leo</t>
  </si>
  <si>
    <t>Burm</t>
  </si>
  <si>
    <t>Kayla</t>
  </si>
  <si>
    <t>Reynolds</t>
  </si>
  <si>
    <t>Caleb</t>
  </si>
  <si>
    <t>Tilton</t>
  </si>
  <si>
    <t>Galleguillos</t>
  </si>
  <si>
    <t>Jenna</t>
  </si>
  <si>
    <t>Siciliano</t>
  </si>
  <si>
    <t>Jennia</t>
  </si>
  <si>
    <t>Jerome</t>
  </si>
  <si>
    <t xml:space="preserve">Isabella </t>
  </si>
  <si>
    <t>Van Gaasbeek</t>
  </si>
  <si>
    <t>Brianna</t>
  </si>
  <si>
    <t>Petruzzi</t>
  </si>
  <si>
    <t>Ricardo</t>
  </si>
  <si>
    <t>Cedeno</t>
  </si>
  <si>
    <t xml:space="preserve">Rodlande </t>
  </si>
  <si>
    <t>Pierre</t>
  </si>
  <si>
    <t>Sadie</t>
  </si>
  <si>
    <t>Williams</t>
  </si>
  <si>
    <t>Olivia</t>
  </si>
  <si>
    <t>Gonzalez</t>
  </si>
  <si>
    <t>Tizziana</t>
  </si>
  <si>
    <t>Scavino</t>
  </si>
  <si>
    <t>Ryleigh</t>
  </si>
  <si>
    <t>Horn</t>
  </si>
  <si>
    <t>Marco</t>
  </si>
  <si>
    <t>Gallego</t>
  </si>
  <si>
    <t>sofia</t>
  </si>
  <si>
    <t>gambino</t>
  </si>
  <si>
    <t>Mia</t>
  </si>
  <si>
    <t>Stauffer</t>
  </si>
  <si>
    <t>Dora</t>
  </si>
  <si>
    <t>Arguello</t>
  </si>
  <si>
    <t>Megan</t>
  </si>
  <si>
    <t>Quesada</t>
  </si>
  <si>
    <t xml:space="preserve">Annastacya </t>
  </si>
  <si>
    <t>Jahore</t>
  </si>
  <si>
    <t>Joshua</t>
  </si>
  <si>
    <t>Kurrack</t>
  </si>
  <si>
    <t xml:space="preserve">Giana </t>
  </si>
  <si>
    <t xml:space="preserve">Bonfanti </t>
  </si>
  <si>
    <t>Nicole</t>
  </si>
  <si>
    <t>Eden</t>
  </si>
  <si>
    <t>Jasmine</t>
  </si>
  <si>
    <t>Wilson</t>
  </si>
  <si>
    <t>arianna</t>
  </si>
  <si>
    <t>talebzadeh</t>
  </si>
  <si>
    <t>Eliana</t>
  </si>
  <si>
    <t>Mar</t>
  </si>
  <si>
    <t>Julian</t>
  </si>
  <si>
    <t>Marcus</t>
  </si>
  <si>
    <t>Zyere</t>
  </si>
  <si>
    <t>Horton</t>
  </si>
  <si>
    <t>Trevi</t>
  </si>
  <si>
    <t>Nichols</t>
  </si>
  <si>
    <t xml:space="preserve">Manoela </t>
  </si>
  <si>
    <t xml:space="preserve">Pereira dos Santos </t>
  </si>
  <si>
    <t>Adrian</t>
  </si>
  <si>
    <t>Gutierrez</t>
  </si>
  <si>
    <t>Juan</t>
  </si>
  <si>
    <t>Monsalve</t>
  </si>
  <si>
    <t xml:space="preserve">Claudia </t>
  </si>
  <si>
    <t>Mendoza</t>
  </si>
  <si>
    <t>Derek</t>
  </si>
  <si>
    <t>Ramos</t>
  </si>
  <si>
    <t>CJ</t>
  </si>
  <si>
    <t>Leslie</t>
  </si>
  <si>
    <t>Noah</t>
  </si>
  <si>
    <t>George</t>
  </si>
  <si>
    <t>Isaac</t>
  </si>
  <si>
    <t xml:space="preserve">Sebastian </t>
  </si>
  <si>
    <t xml:space="preserve">Adrian </t>
  </si>
  <si>
    <t>Nadesha</t>
  </si>
  <si>
    <t>Almonte</t>
  </si>
  <si>
    <t>Santiago</t>
  </si>
  <si>
    <t>Yarennis</t>
  </si>
  <si>
    <t>Reyes</t>
  </si>
  <si>
    <t>Hunter</t>
  </si>
  <si>
    <t xml:space="preserve">Hurowitz </t>
  </si>
  <si>
    <t xml:space="preserve">adam </t>
  </si>
  <si>
    <t xml:space="preserve">bollinger </t>
  </si>
  <si>
    <t>Luize</t>
  </si>
  <si>
    <t>Guisande</t>
  </si>
  <si>
    <t>Jeff</t>
  </si>
  <si>
    <t>Goguen</t>
  </si>
  <si>
    <t>Joanna</t>
  </si>
  <si>
    <t>Aguilar</t>
  </si>
  <si>
    <t>Prisci</t>
  </si>
  <si>
    <t>Mejia</t>
  </si>
  <si>
    <t>Louden</t>
  </si>
  <si>
    <t>Devine</t>
  </si>
  <si>
    <t>Noor</t>
  </si>
  <si>
    <t>Faraj</t>
  </si>
  <si>
    <t>Shah</t>
  </si>
  <si>
    <t>Jalilullah</t>
  </si>
  <si>
    <t>Emma</t>
  </si>
  <si>
    <t>McPhilamy</t>
  </si>
  <si>
    <t>Christine</t>
  </si>
  <si>
    <t>Cadet</t>
  </si>
  <si>
    <t>Lukah</t>
  </si>
  <si>
    <t>Meirelles</t>
  </si>
  <si>
    <t>Noris</t>
  </si>
  <si>
    <t>Salomon</t>
  </si>
  <si>
    <t>Jenny</t>
  </si>
  <si>
    <t>Zou</t>
  </si>
  <si>
    <t>Kylie</t>
  </si>
  <si>
    <t xml:space="preserve">Crapp </t>
  </si>
  <si>
    <t>Francesca</t>
  </si>
  <si>
    <t xml:space="preserve">St Julien </t>
  </si>
  <si>
    <t xml:space="preserve">Florentina </t>
  </si>
  <si>
    <t>Jose-Ortiz</t>
  </si>
  <si>
    <t>Antoinette</t>
  </si>
  <si>
    <t>Martin</t>
  </si>
  <si>
    <t>Eriana</t>
  </si>
  <si>
    <t>Kloey</t>
  </si>
  <si>
    <t>Smith</t>
  </si>
  <si>
    <t>Jordan</t>
  </si>
  <si>
    <t>O'Brien</t>
  </si>
  <si>
    <t>Caroline</t>
  </si>
  <si>
    <t>Weinberg</t>
  </si>
  <si>
    <t>Nicholas</t>
  </si>
  <si>
    <t>Evers</t>
  </si>
  <si>
    <t>Isleny</t>
  </si>
  <si>
    <t>Mendez</t>
  </si>
  <si>
    <t>Ignacio</t>
  </si>
  <si>
    <t>Lanza</t>
  </si>
  <si>
    <t>Skylar</t>
  </si>
  <si>
    <t>Vanderpool</t>
  </si>
  <si>
    <t>Gianna</t>
  </si>
  <si>
    <t>Betts</t>
  </si>
  <si>
    <t>Rebecca</t>
  </si>
  <si>
    <t>Wezner</t>
  </si>
  <si>
    <t>Hannah</t>
  </si>
  <si>
    <t>Youssef</t>
  </si>
  <si>
    <t>Brennan</t>
  </si>
  <si>
    <t>Uslan</t>
  </si>
  <si>
    <t>Asya</t>
  </si>
  <si>
    <t>Seraphin</t>
  </si>
  <si>
    <t>Marisa</t>
  </si>
  <si>
    <t>McCabe</t>
  </si>
  <si>
    <t>Gabi</t>
  </si>
  <si>
    <t>Davis</t>
  </si>
  <si>
    <t>Lia</t>
  </si>
  <si>
    <t>Petrilli</t>
  </si>
  <si>
    <t>Sophia</t>
  </si>
  <si>
    <t>Schroy</t>
  </si>
  <si>
    <t>Tommy</t>
  </si>
  <si>
    <t>Lavin</t>
  </si>
  <si>
    <t>Hoang Trung</t>
  </si>
  <si>
    <t>Luu</t>
  </si>
  <si>
    <t>Bella</t>
  </si>
  <si>
    <t>Hanley</t>
  </si>
  <si>
    <t>Joseph</t>
  </si>
  <si>
    <t>Dyer</t>
  </si>
  <si>
    <t>Kyra</t>
  </si>
  <si>
    <t>Busenburg</t>
  </si>
  <si>
    <t>Laura</t>
  </si>
  <si>
    <t>Serna</t>
  </si>
  <si>
    <t>Daniel</t>
  </si>
  <si>
    <t>Schoenly</t>
  </si>
  <si>
    <t>Hayes</t>
  </si>
  <si>
    <t>Babb</t>
  </si>
  <si>
    <t>Lauren</t>
  </si>
  <si>
    <t>Caggiano</t>
  </si>
  <si>
    <t>Brodin</t>
  </si>
  <si>
    <t>Andrae</t>
  </si>
  <si>
    <t>Macy</t>
  </si>
  <si>
    <t>Cohn</t>
  </si>
  <si>
    <t>Taylor</t>
  </si>
  <si>
    <t>Levitt</t>
  </si>
  <si>
    <t>Toliver</t>
  </si>
  <si>
    <t>Konstantina</t>
  </si>
  <si>
    <t>Koleas</t>
  </si>
  <si>
    <t>Reed</t>
  </si>
  <si>
    <t>Cook</t>
  </si>
  <si>
    <t>Valeria</t>
  </si>
  <si>
    <t>Ramirez</t>
  </si>
  <si>
    <t>Joanne</t>
  </si>
  <si>
    <t>Silme</t>
  </si>
  <si>
    <t>Pena</t>
  </si>
  <si>
    <t>Takahi</t>
  </si>
  <si>
    <t>Carter</t>
  </si>
  <si>
    <t>Prisca</t>
  </si>
  <si>
    <t>Paul</t>
  </si>
  <si>
    <t>Haniyah</t>
  </si>
  <si>
    <t>Ansari</t>
  </si>
  <si>
    <t>Priscilla</t>
  </si>
  <si>
    <t>Lamery</t>
  </si>
  <si>
    <t>Jayden</t>
  </si>
  <si>
    <t>Covington</t>
  </si>
  <si>
    <t>RoseAnn</t>
  </si>
  <si>
    <t>O'Neill</t>
  </si>
  <si>
    <t>Aneyce</t>
  </si>
  <si>
    <t>Maddox</t>
  </si>
  <si>
    <t>Neyla</t>
  </si>
  <si>
    <t>Ibroci</t>
  </si>
  <si>
    <t>Lovelli</t>
  </si>
  <si>
    <t>Lisa</t>
  </si>
  <si>
    <t>Busenberg</t>
  </si>
  <si>
    <t>Tyler</t>
  </si>
  <si>
    <t>Morris</t>
  </si>
  <si>
    <t>Chris</t>
  </si>
  <si>
    <t>Cripe</t>
  </si>
  <si>
    <t>Calee</t>
  </si>
  <si>
    <t>Scott</t>
  </si>
  <si>
    <t>Sarah</t>
  </si>
  <si>
    <t>Dufek</t>
  </si>
  <si>
    <t>Thompson</t>
  </si>
  <si>
    <t>Kathryn</t>
  </si>
  <si>
    <t>Dixon</t>
  </si>
  <si>
    <t>Daisy</t>
  </si>
  <si>
    <t>Calvert</t>
  </si>
  <si>
    <t>Morgan</t>
  </si>
  <si>
    <t>Mehaffey</t>
  </si>
  <si>
    <t>Rogers</t>
  </si>
  <si>
    <t>Maggie</t>
  </si>
  <si>
    <t>Abbie</t>
  </si>
  <si>
    <t>Schmidgall</t>
  </si>
  <si>
    <t>Cortez</t>
  </si>
  <si>
    <t>Wu</t>
  </si>
  <si>
    <t>Emily</t>
  </si>
  <si>
    <t>Neill</t>
  </si>
  <si>
    <t>Hayley</t>
  </si>
  <si>
    <t>Stephens</t>
  </si>
  <si>
    <t>Arianna</t>
  </si>
  <si>
    <t>Bitar</t>
  </si>
  <si>
    <t>Maya</t>
  </si>
  <si>
    <t>Leighton</t>
  </si>
  <si>
    <t>Ho</t>
  </si>
  <si>
    <t>Helen</t>
  </si>
  <si>
    <t>Cam</t>
  </si>
  <si>
    <t>Stinson</t>
  </si>
  <si>
    <t>Justin</t>
  </si>
  <si>
    <t>Weber</t>
  </si>
  <si>
    <t>Dylan</t>
  </si>
  <si>
    <t>Gorelik</t>
  </si>
  <si>
    <t>Sara</t>
  </si>
  <si>
    <t>Gallo</t>
  </si>
  <si>
    <t>Hutorsky</t>
  </si>
  <si>
    <t xml:space="preserve">Valentina </t>
  </si>
  <si>
    <t>Montes</t>
  </si>
  <si>
    <t>Victor</t>
  </si>
  <si>
    <t>Vazquez</t>
  </si>
  <si>
    <t>Gabriella</t>
  </si>
  <si>
    <t>Partellow</t>
  </si>
  <si>
    <t>Aly</t>
  </si>
  <si>
    <t>Schack</t>
  </si>
  <si>
    <t>Ashley</t>
  </si>
  <si>
    <t>Buitrago</t>
  </si>
  <si>
    <t>Steven</t>
  </si>
  <si>
    <t>Garcia</t>
  </si>
  <si>
    <t>Kim</t>
  </si>
  <si>
    <t>Do</t>
  </si>
  <si>
    <t>Addly</t>
  </si>
  <si>
    <t>Sydney</t>
  </si>
  <si>
    <t>Naiyah</t>
  </si>
  <si>
    <t>Simmons</t>
  </si>
  <si>
    <t>Angelina</t>
  </si>
  <si>
    <t>Laneve</t>
  </si>
  <si>
    <t>Kaylee</t>
  </si>
  <si>
    <t>Roon</t>
  </si>
  <si>
    <t>Cailyn</t>
  </si>
  <si>
    <t>Gordon</t>
  </si>
  <si>
    <t>Meghan</t>
  </si>
  <si>
    <t>Vesosky</t>
  </si>
  <si>
    <t>Hailey</t>
  </si>
  <si>
    <t>Moran</t>
  </si>
  <si>
    <t>Michael</t>
  </si>
  <si>
    <t>Pescatore</t>
  </si>
  <si>
    <t>Lichter</t>
  </si>
  <si>
    <t>Doherty</t>
  </si>
  <si>
    <t>Mackenzie</t>
  </si>
  <si>
    <t>Sharmineh</t>
  </si>
  <si>
    <t>Ahmad-Khani</t>
  </si>
  <si>
    <t>Rajani</t>
  </si>
  <si>
    <t>Pant</t>
  </si>
  <si>
    <t>Fiorella</t>
  </si>
  <si>
    <t>Villegas</t>
  </si>
  <si>
    <t>Samlal</t>
  </si>
  <si>
    <t>Aiden</t>
  </si>
  <si>
    <t>Cross</t>
  </si>
  <si>
    <t>Valerie</t>
  </si>
  <si>
    <t>Gonzales</t>
  </si>
  <si>
    <t>Ethan</t>
  </si>
  <si>
    <t>Vaiani</t>
  </si>
  <si>
    <t>Samantha</t>
  </si>
  <si>
    <t>Richey</t>
  </si>
  <si>
    <t>Pablo</t>
  </si>
  <si>
    <t>Gamboa</t>
  </si>
  <si>
    <t>Patrick</t>
  </si>
  <si>
    <t>Doyle</t>
  </si>
  <si>
    <t>Gabrielle</t>
  </si>
  <si>
    <t>Fink</t>
  </si>
  <si>
    <t>Kodie</t>
  </si>
  <si>
    <t>Hagedorn</t>
  </si>
  <si>
    <t>Janna</t>
  </si>
  <si>
    <t>Winieckie</t>
  </si>
  <si>
    <t>Ramya</t>
  </si>
  <si>
    <t>Gana Sree Dulla</t>
  </si>
  <si>
    <t>Ameer</t>
  </si>
  <si>
    <t>Sohail Khan</t>
  </si>
  <si>
    <t>Liz</t>
  </si>
  <si>
    <t>Wilburn</t>
  </si>
  <si>
    <t>Antonio</t>
  </si>
  <si>
    <t>Paulino</t>
  </si>
  <si>
    <t>Malachi</t>
  </si>
  <si>
    <t>Pierre-Louis</t>
  </si>
  <si>
    <t>Carolina</t>
  </si>
  <si>
    <t>Riley</t>
  </si>
  <si>
    <t>Smolin</t>
  </si>
  <si>
    <t>Vanessa</t>
  </si>
  <si>
    <t>Saint Fleur</t>
  </si>
  <si>
    <t>Lara</t>
  </si>
  <si>
    <t>La Buonora</t>
  </si>
  <si>
    <t>Alessandro</t>
  </si>
  <si>
    <t>Sampaio Ferreira</t>
  </si>
  <si>
    <t>Da Cruz</t>
  </si>
  <si>
    <t>Haidy</t>
  </si>
  <si>
    <t>Martinez</t>
  </si>
  <si>
    <t>Sanchez</t>
  </si>
  <si>
    <t>Jennifer</t>
  </si>
  <si>
    <t>Hanna</t>
  </si>
  <si>
    <t>Ashby</t>
  </si>
  <si>
    <t>LaBelle</t>
  </si>
  <si>
    <t>Keegan</t>
  </si>
  <si>
    <t>Richardson</t>
  </si>
  <si>
    <t>Amaury</t>
  </si>
  <si>
    <t>Delord</t>
  </si>
  <si>
    <t>Marcello</t>
  </si>
  <si>
    <t>Munoz</t>
  </si>
  <si>
    <t>Torres</t>
  </si>
  <si>
    <t>Trinity</t>
  </si>
  <si>
    <t>Sparks</t>
  </si>
  <si>
    <t>Camilus</t>
  </si>
  <si>
    <t>Tiffany</t>
  </si>
  <si>
    <t>Sommers</t>
  </si>
  <si>
    <t>Payton</t>
  </si>
  <si>
    <t>Matthew</t>
  </si>
  <si>
    <t>Caflun</t>
  </si>
  <si>
    <t>Yulian</t>
  </si>
  <si>
    <t>Lopez</t>
  </si>
  <si>
    <t>Escott</t>
  </si>
  <si>
    <t>Cael</t>
  </si>
  <si>
    <t>Bolton</t>
  </si>
  <si>
    <t>Reina</t>
  </si>
  <si>
    <t>Septimo</t>
  </si>
  <si>
    <t>Parada Palma</t>
  </si>
  <si>
    <t>Kayleigh</t>
  </si>
  <si>
    <t>Tatom</t>
  </si>
  <si>
    <t>Preethi</t>
  </si>
  <si>
    <t>Shetty</t>
  </si>
  <si>
    <t>Shane</t>
  </si>
  <si>
    <t>Heisey</t>
  </si>
  <si>
    <t>Hallie</t>
  </si>
  <si>
    <t>Diaz</t>
  </si>
  <si>
    <t>Sam</t>
  </si>
  <si>
    <t>Kozak</t>
  </si>
  <si>
    <t>Anzalone</t>
  </si>
  <si>
    <t>Chanai</t>
  </si>
  <si>
    <t>Winborn</t>
  </si>
  <si>
    <t>Liam</t>
  </si>
  <si>
    <t>Natalie</t>
  </si>
  <si>
    <t>Assaf</t>
  </si>
  <si>
    <t>Giovanna</t>
  </si>
  <si>
    <t>Luz de Souza</t>
  </si>
  <si>
    <t>Blake</t>
  </si>
  <si>
    <t>Burgess</t>
  </si>
  <si>
    <t>Phikunpiti</t>
  </si>
  <si>
    <t>Sek</t>
  </si>
  <si>
    <t>Ella</t>
  </si>
  <si>
    <t>Oberlander</t>
  </si>
  <si>
    <t>Kaitlyn</t>
  </si>
  <si>
    <t>Hamilton-Raymond</t>
  </si>
  <si>
    <t>Wong</t>
  </si>
  <si>
    <t>Mishkin</t>
  </si>
  <si>
    <t>Flores</t>
  </si>
  <si>
    <t>Abraiya</t>
  </si>
  <si>
    <t>Elam</t>
  </si>
  <si>
    <t>Marshall</t>
  </si>
  <si>
    <t>Rezende</t>
  </si>
  <si>
    <t>Marfino</t>
  </si>
  <si>
    <t>Emilee</t>
  </si>
  <si>
    <t>Hill</t>
  </si>
  <si>
    <t>Gaelle</t>
  </si>
  <si>
    <t>Alexandre</t>
  </si>
  <si>
    <t>Hanilton Ray</t>
  </si>
  <si>
    <t>Heather</t>
  </si>
  <si>
    <t>Schied</t>
  </si>
  <si>
    <t>Soyoon</t>
  </si>
  <si>
    <t>Lee</t>
  </si>
  <si>
    <t>Ben</t>
  </si>
  <si>
    <t>Chitoff</t>
  </si>
  <si>
    <t>Summers</t>
  </si>
  <si>
    <t>Donovan</t>
  </si>
  <si>
    <t>Gabriele</t>
  </si>
  <si>
    <t>Scussel</t>
  </si>
  <si>
    <t>Katelyn</t>
  </si>
  <si>
    <t>Goode</t>
  </si>
  <si>
    <t>Md</t>
  </si>
  <si>
    <t>Khasruzzaman</t>
  </si>
  <si>
    <t>Halima</t>
  </si>
  <si>
    <t>Cagnani</t>
  </si>
  <si>
    <t>Jeffrey</t>
  </si>
  <si>
    <t>Feliz</t>
  </si>
  <si>
    <t>Katarina</t>
  </si>
  <si>
    <t>Mergos</t>
  </si>
  <si>
    <t>Fernanda</t>
  </si>
  <si>
    <t>Souza</t>
  </si>
  <si>
    <t>Tanisha</t>
  </si>
  <si>
    <t>Comete</t>
  </si>
  <si>
    <t>Andrew</t>
  </si>
  <si>
    <t>Jade</t>
  </si>
  <si>
    <t>Paneduro</t>
  </si>
  <si>
    <t>Ainsley</t>
  </si>
  <si>
    <t>Powell</t>
  </si>
  <si>
    <t>Rosenblatt</t>
  </si>
  <si>
    <t>Christopher</t>
  </si>
  <si>
    <t>Ortega</t>
  </si>
  <si>
    <t>Sawyer</t>
  </si>
  <si>
    <t>Raposo</t>
  </si>
  <si>
    <t>Chloe</t>
  </si>
  <si>
    <t>Wagner</t>
  </si>
  <si>
    <t>maitz</t>
  </si>
  <si>
    <t>Coralee</t>
  </si>
  <si>
    <t>Johnson</t>
  </si>
  <si>
    <t>Mason</t>
  </si>
  <si>
    <t>Desai</t>
  </si>
  <si>
    <t>Nadia</t>
  </si>
  <si>
    <t>Selverian</t>
  </si>
  <si>
    <t>Mathew</t>
  </si>
  <si>
    <t>Pruitt</t>
  </si>
  <si>
    <t>Nestico</t>
  </si>
  <si>
    <t>Allie</t>
  </si>
  <si>
    <t>Bland</t>
  </si>
  <si>
    <t>David</t>
  </si>
  <si>
    <t>Vogel</t>
  </si>
  <si>
    <t>Kupsis</t>
  </si>
  <si>
    <t>Lea</t>
  </si>
  <si>
    <t>Boutte</t>
  </si>
  <si>
    <t>James</t>
  </si>
  <si>
    <t>Mcdonough</t>
  </si>
  <si>
    <t>c</t>
  </si>
  <si>
    <t>Daniela</t>
  </si>
  <si>
    <t>curto</t>
  </si>
  <si>
    <t>Cristian</t>
  </si>
  <si>
    <t>Neena</t>
  </si>
  <si>
    <t>Titiyevsky</t>
  </si>
  <si>
    <t>Mark</t>
  </si>
  <si>
    <t>Poberesky</t>
  </si>
  <si>
    <t>Cami</t>
  </si>
  <si>
    <t>Stafford</t>
  </si>
  <si>
    <t>Yael</t>
  </si>
  <si>
    <t>Altieri</t>
  </si>
  <si>
    <t>Dara</t>
  </si>
  <si>
    <t>Silva</t>
  </si>
  <si>
    <t>Connor</t>
  </si>
  <si>
    <t>Matuszak</t>
  </si>
  <si>
    <t>John</t>
  </si>
  <si>
    <t>Bieniek</t>
  </si>
  <si>
    <t>Zachary</t>
  </si>
  <si>
    <t>Lesser</t>
  </si>
  <si>
    <t>Joy</t>
  </si>
  <si>
    <t>Charles-Dias</t>
  </si>
  <si>
    <t>Abigail</t>
  </si>
  <si>
    <t>Casagrande</t>
  </si>
  <si>
    <t>DiGuglielmo</t>
  </si>
  <si>
    <t>maxcias</t>
  </si>
  <si>
    <t>saint-hilaire</t>
  </si>
  <si>
    <t>Sofia</t>
  </si>
  <si>
    <t>Caballero</t>
  </si>
  <si>
    <t>Oliva</t>
  </si>
  <si>
    <t>Haley</t>
  </si>
  <si>
    <t>Amadeo</t>
  </si>
  <si>
    <t>Gabriel</t>
  </si>
  <si>
    <t>Fuentes</t>
  </si>
  <si>
    <t>Poznanski</t>
  </si>
  <si>
    <t>Themelis</t>
  </si>
  <si>
    <t>Nick</t>
  </si>
  <si>
    <t>Block</t>
  </si>
  <si>
    <t>Paige</t>
  </si>
  <si>
    <t>Sincebaugh</t>
  </si>
  <si>
    <t>Jordyn</t>
  </si>
  <si>
    <t>Gerardi</t>
  </si>
  <si>
    <t>Jeremiah</t>
  </si>
  <si>
    <t>Helm</t>
  </si>
  <si>
    <t>Maddie</t>
  </si>
  <si>
    <t>Lund</t>
  </si>
  <si>
    <t>Lawson</t>
  </si>
  <si>
    <t>Anderson</t>
  </si>
  <si>
    <t>Luke</t>
  </si>
  <si>
    <t>Mott</t>
  </si>
  <si>
    <t>Jacklyn</t>
  </si>
  <si>
    <t>Garland</t>
  </si>
  <si>
    <t>Brody</t>
  </si>
  <si>
    <t>Keira</t>
  </si>
  <si>
    <t>Shea</t>
  </si>
  <si>
    <t>Braun</t>
  </si>
  <si>
    <t>Wanous</t>
  </si>
  <si>
    <t>Dubiel</t>
  </si>
  <si>
    <t>Nigel</t>
  </si>
  <si>
    <t>Sutherland</t>
  </si>
  <si>
    <t>Heffernan</t>
  </si>
  <si>
    <t>Ravi</t>
  </si>
  <si>
    <t>Mehta</t>
  </si>
  <si>
    <t>Philip</t>
  </si>
  <si>
    <t>Lamendola</t>
  </si>
  <si>
    <t>Ava</t>
  </si>
  <si>
    <t>Condino</t>
  </si>
  <si>
    <t>Trent</t>
  </si>
  <si>
    <t>Robinson</t>
  </si>
  <si>
    <t>Conor</t>
  </si>
  <si>
    <t>Gorgia</t>
  </si>
  <si>
    <t>Daniels</t>
  </si>
  <si>
    <t>Jacobi</t>
  </si>
  <si>
    <t>Omar</t>
  </si>
  <si>
    <t>Fahmi</t>
  </si>
  <si>
    <t>Ritz</t>
  </si>
  <si>
    <t>Owen</t>
  </si>
  <si>
    <t>isabella</t>
  </si>
  <si>
    <t>foskett</t>
  </si>
  <si>
    <t>Reese</t>
  </si>
  <si>
    <t>Sydnie</t>
  </si>
  <si>
    <t>reith</t>
  </si>
  <si>
    <t>Cruz</t>
  </si>
  <si>
    <t>Eva</t>
  </si>
  <si>
    <t>Ulacia</t>
  </si>
  <si>
    <t>Autumn</t>
  </si>
  <si>
    <t>Roney</t>
  </si>
  <si>
    <t>Delaney</t>
  </si>
  <si>
    <t>Cornett</t>
  </si>
  <si>
    <t>Samara</t>
  </si>
  <si>
    <t>Romagnoli</t>
  </si>
  <si>
    <t>Stephany</t>
  </si>
  <si>
    <t>Berrette</t>
  </si>
  <si>
    <t>Donavan</t>
  </si>
  <si>
    <t>Bibb</t>
  </si>
  <si>
    <t>ciccotelli</t>
  </si>
  <si>
    <t>Jonah</t>
  </si>
  <si>
    <t>Lundberg</t>
  </si>
  <si>
    <t>Eylin</t>
  </si>
  <si>
    <t>Marte</t>
  </si>
  <si>
    <t>Kristian</t>
  </si>
  <si>
    <t>Barnett</t>
  </si>
  <si>
    <t>Nyah</t>
  </si>
  <si>
    <t>romanelli</t>
  </si>
  <si>
    <t>Dania</t>
  </si>
  <si>
    <t>Zydiak</t>
  </si>
  <si>
    <t>Hermonie</t>
  </si>
  <si>
    <t>Saintigene</t>
  </si>
  <si>
    <t>Myles</t>
  </si>
  <si>
    <t>Rafael</t>
  </si>
  <si>
    <t>Cartagena</t>
  </si>
  <si>
    <t>Hogate</t>
  </si>
  <si>
    <t>Annika</t>
  </si>
  <si>
    <t>Zarazua</t>
  </si>
  <si>
    <t>Heise</t>
  </si>
  <si>
    <t>Aliyah</t>
  </si>
  <si>
    <t>Charles</t>
  </si>
  <si>
    <t>Manasiriphan</t>
  </si>
  <si>
    <t>Giorgio</t>
  </si>
  <si>
    <t>Semprevivo</t>
  </si>
  <si>
    <t>Feger</t>
  </si>
  <si>
    <t>Robb</t>
  </si>
  <si>
    <t>Kiara</t>
  </si>
  <si>
    <t>Suarez</t>
  </si>
  <si>
    <t>Wallace</t>
  </si>
  <si>
    <t>Rosalinda</t>
  </si>
  <si>
    <t>Esther</t>
  </si>
  <si>
    <t>Austin</t>
  </si>
  <si>
    <t>Minick</t>
  </si>
  <si>
    <t>Kay</t>
  </si>
  <si>
    <t>Lampkin</t>
  </si>
  <si>
    <t>Claire</t>
  </si>
  <si>
    <t>Sherwell</t>
  </si>
  <si>
    <t>Poisson</t>
  </si>
  <si>
    <t>Ana</t>
  </si>
  <si>
    <t>Beatriz Bau</t>
  </si>
  <si>
    <t>Domenika</t>
  </si>
  <si>
    <t>Fischetti</t>
  </si>
  <si>
    <t>Cooper</t>
  </si>
  <si>
    <t>Rylie</t>
  </si>
  <si>
    <t>Beland</t>
  </si>
  <si>
    <t>Angelica</t>
  </si>
  <si>
    <t>Schmidt</t>
  </si>
  <si>
    <t>Cumming</t>
  </si>
  <si>
    <t>Phillipa</t>
  </si>
  <si>
    <t>Calamas</t>
  </si>
  <si>
    <t>Skyler</t>
  </si>
  <si>
    <t>Van Der Pool</t>
  </si>
  <si>
    <t>Kaelyn</t>
  </si>
  <si>
    <t>Rudd</t>
  </si>
  <si>
    <t>Andressa</t>
  </si>
  <si>
    <t>Londono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</si>
</sst>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1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left"/>
    </xf>
    <xf numFmtId="14" fontId="1" fillId="3" borderId="0" xfId="0" applyNumberFormat="1" applyFont="1" applyFill="1"/>
    <xf numFmtId="0" fontId="0" fillId="4" borderId="0" xfId="0" applyFill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4" fillId="2" borderId="0" xfId="0" applyFont="1" applyFill="1"/>
    <xf numFmtId="0" fontId="0" fillId="5" borderId="0" xfId="0" applyFill="1"/>
    <xf numFmtId="0" fontId="0" fillId="5" borderId="0" xfId="0" applyFill="1" applyAlignment="1">
      <alignment horizontal="right"/>
    </xf>
    <xf numFmtId="14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3" borderId="2" xfId="0" applyNumberFormat="1" applyFont="1" applyFill="1" applyBorder="1"/>
    <xf numFmtId="14" fontId="1" fillId="0" borderId="2" xfId="0" applyNumberFormat="1" applyFont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164" fontId="0" fillId="3" borderId="0" xfId="0" applyNumberFormat="1" applyFill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323E-7C99-460F-AE49-91B21A0C466C}">
  <dimension ref="A1:CB495"/>
  <sheetViews>
    <sheetView tabSelected="1" zoomScale="79" zoomScaleNormal="79" workbookViewId="0">
      <pane xSplit="3" ySplit="2" topLeftCell="D205" activePane="bottomRight" state="frozen"/>
      <selection pane="bottomRight" activeCell="C454" sqref="C454"/>
      <selection pane="bottomLeft" activeCell="A3" sqref="A3"/>
      <selection pane="topRight" activeCell="D1" sqref="D1"/>
    </sheetView>
  </sheetViews>
  <sheetFormatPr defaultColWidth="11" defaultRowHeight="15.75" customHeight="1"/>
  <cols>
    <col min="1" max="1" width="23.25" customWidth="1"/>
    <col min="2" max="2" width="32.375" hidden="1" customWidth="1"/>
    <col min="3" max="3" width="23.875" customWidth="1"/>
    <col min="4" max="5" width="0.125" style="6" customWidth="1"/>
    <col min="6" max="6" width="1.875" customWidth="1"/>
    <col min="7" max="7" width="22.25" style="1" customWidth="1"/>
    <col min="8" max="8" width="22.75" style="1" customWidth="1"/>
    <col min="9" max="9" width="8.625" style="12" customWidth="1"/>
    <col min="10" max="10" width="0.125" style="7" customWidth="1"/>
    <col min="11" max="11" width="10.125" style="1" customWidth="1"/>
    <col min="12" max="17" width="11.75" style="1" customWidth="1"/>
    <col min="18" max="20" width="11.75" customWidth="1"/>
    <col min="21" max="22" width="11.75" style="1" customWidth="1"/>
    <col min="23" max="23" width="8.75" style="1" customWidth="1"/>
    <col min="24" max="24" width="0.25" style="7" customWidth="1"/>
    <col min="25" max="25" width="16" customWidth="1"/>
    <col min="26" max="26" width="9" customWidth="1"/>
    <col min="27" max="27" width="0.25" style="6" customWidth="1"/>
    <col min="28" max="31" width="16" customWidth="1"/>
    <col min="32" max="32" width="8.25" customWidth="1"/>
    <col min="33" max="33" width="0.25" style="6" customWidth="1"/>
    <col min="34" max="38" width="15.625" customWidth="1"/>
    <col min="39" max="39" width="8" customWidth="1"/>
    <col min="40" max="40" width="0.25" style="6" hidden="1" customWidth="1"/>
    <col min="41" max="41" width="0.25" style="6" customWidth="1"/>
    <col min="42" max="44" width="23.625" customWidth="1"/>
    <col min="45" max="45" width="9" customWidth="1"/>
    <col min="46" max="46" width="0.25" style="6" customWidth="1"/>
    <col min="47" max="52" width="10.5" customWidth="1"/>
    <col min="53" max="53" width="10.25" customWidth="1"/>
    <col min="54" max="54" width="0.25" style="6" customWidth="1"/>
    <col min="55" max="58" width="17.625" style="43" customWidth="1"/>
    <col min="59" max="59" width="10.25" style="43" customWidth="1"/>
    <col min="60" max="60" width="0.5" style="6" customWidth="1"/>
    <col min="61" max="62" width="6.875" customWidth="1"/>
    <col min="63" max="63" width="0.375" style="6" customWidth="1"/>
    <col min="64" max="64" width="6.875" customWidth="1"/>
    <col min="65" max="65" width="8.375" customWidth="1"/>
    <col min="66" max="66" width="0.375" style="6" customWidth="1"/>
    <col min="67" max="67" width="19.875" customWidth="1"/>
    <col min="68" max="68" width="34.375" customWidth="1"/>
    <col min="69" max="69" width="3.75" customWidth="1"/>
    <col min="70" max="70" width="24.625" customWidth="1"/>
    <col min="71" max="71" width="2.875" customWidth="1"/>
    <col min="72" max="72" width="25.125" customWidth="1"/>
  </cols>
  <sheetData>
    <row r="1" spans="1:80" s="28" customFormat="1" ht="23.25" customHeight="1">
      <c r="A1" s="49" t="s">
        <v>0</v>
      </c>
      <c r="B1" s="49"/>
      <c r="C1" s="49"/>
      <c r="D1" s="23"/>
      <c r="E1" s="23"/>
      <c r="F1" s="22"/>
      <c r="G1" s="50" t="s">
        <v>1</v>
      </c>
      <c r="H1" s="50"/>
      <c r="I1" s="24"/>
      <c r="J1" s="25"/>
      <c r="K1" s="50" t="s">
        <v>2</v>
      </c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24"/>
      <c r="X1" s="25"/>
      <c r="Y1" s="49" t="s">
        <v>3</v>
      </c>
      <c r="Z1" s="49"/>
      <c r="AA1" s="26"/>
      <c r="AB1" s="49" t="s">
        <v>4</v>
      </c>
      <c r="AC1" s="49"/>
      <c r="AD1" s="49"/>
      <c r="AE1" s="49"/>
      <c r="AF1" s="21"/>
      <c r="AG1" s="26"/>
      <c r="AH1" s="49" t="s">
        <v>5</v>
      </c>
      <c r="AI1" s="49"/>
      <c r="AJ1" s="49"/>
      <c r="AK1" s="49"/>
      <c r="AL1" s="49"/>
      <c r="AM1" s="21"/>
      <c r="AN1" s="27"/>
      <c r="AO1" s="27"/>
      <c r="AP1" s="49" t="s">
        <v>6</v>
      </c>
      <c r="AQ1" s="49"/>
      <c r="AR1" s="49"/>
      <c r="AS1" s="49"/>
      <c r="AT1" s="27"/>
      <c r="AU1" s="51" t="s">
        <v>7</v>
      </c>
      <c r="AV1" s="51"/>
      <c r="AW1" s="51"/>
      <c r="AX1" s="51"/>
      <c r="AY1" s="51"/>
      <c r="AZ1" s="51"/>
      <c r="BA1" s="51"/>
      <c r="BB1" s="27"/>
      <c r="BC1" s="51" t="s">
        <v>8</v>
      </c>
      <c r="BD1" s="51"/>
      <c r="BE1" s="51"/>
      <c r="BF1" s="51"/>
      <c r="BG1" s="51"/>
      <c r="BH1" s="27"/>
      <c r="BI1" s="49" t="s">
        <v>9</v>
      </c>
      <c r="BJ1" s="49"/>
      <c r="BK1" s="27"/>
      <c r="BL1" s="49" t="s">
        <v>10</v>
      </c>
      <c r="BM1" s="49"/>
      <c r="BN1" s="26"/>
      <c r="BO1" s="21" t="s">
        <v>11</v>
      </c>
    </row>
    <row r="2" spans="1:80" s="40" customFormat="1">
      <c r="A2" s="29" t="s">
        <v>12</v>
      </c>
      <c r="B2" s="29"/>
      <c r="C2" s="29" t="s">
        <v>13</v>
      </c>
      <c r="D2" s="30"/>
      <c r="E2" s="30"/>
      <c r="F2" s="29"/>
      <c r="G2" s="31" t="s">
        <v>14</v>
      </c>
      <c r="H2" s="31" t="s">
        <v>15</v>
      </c>
      <c r="I2" s="31" t="s">
        <v>16</v>
      </c>
      <c r="J2" s="32"/>
      <c r="K2" s="33">
        <v>45895</v>
      </c>
      <c r="L2" s="33">
        <v>45909</v>
      </c>
      <c r="M2" s="33">
        <v>45923</v>
      </c>
      <c r="N2" s="33">
        <v>45937</v>
      </c>
      <c r="O2" s="33" t="s">
        <v>17</v>
      </c>
      <c r="P2" s="33" t="s">
        <v>17</v>
      </c>
      <c r="Q2" s="33" t="s">
        <v>17</v>
      </c>
      <c r="R2" s="33" t="s">
        <v>17</v>
      </c>
      <c r="S2" s="33" t="s">
        <v>17</v>
      </c>
      <c r="T2" s="33" t="s">
        <v>17</v>
      </c>
      <c r="U2" s="33" t="s">
        <v>17</v>
      </c>
      <c r="V2" s="33" t="s">
        <v>17</v>
      </c>
      <c r="W2" s="33" t="s">
        <v>16</v>
      </c>
      <c r="X2" s="34"/>
      <c r="Y2" s="35" t="s">
        <v>18</v>
      </c>
      <c r="Z2" s="35" t="s">
        <v>16</v>
      </c>
      <c r="AA2" s="36"/>
      <c r="AB2" s="33">
        <v>45870</v>
      </c>
      <c r="AC2" s="33">
        <v>45901</v>
      </c>
      <c r="AD2" s="33">
        <v>45931</v>
      </c>
      <c r="AE2" s="33">
        <v>45962</v>
      </c>
      <c r="AF2" s="35" t="s">
        <v>16</v>
      </c>
      <c r="AG2" s="37"/>
      <c r="AH2" s="38">
        <v>45950</v>
      </c>
      <c r="AI2" s="38">
        <v>45951</v>
      </c>
      <c r="AJ2" s="38">
        <v>45952</v>
      </c>
      <c r="AK2" s="38">
        <v>45953</v>
      </c>
      <c r="AL2" s="38">
        <v>45954</v>
      </c>
      <c r="AM2" s="38" t="s">
        <v>16</v>
      </c>
      <c r="AN2" s="39"/>
      <c r="AO2" s="39"/>
      <c r="AP2" s="29" t="s">
        <v>19</v>
      </c>
      <c r="AQ2" s="29" t="s">
        <v>20</v>
      </c>
      <c r="AR2" s="29" t="s">
        <v>21</v>
      </c>
      <c r="AS2" s="35" t="s">
        <v>16</v>
      </c>
      <c r="AT2" s="39"/>
      <c r="AU2" s="45" t="s">
        <v>17</v>
      </c>
      <c r="AV2" s="45" t="s">
        <v>17</v>
      </c>
      <c r="AW2" s="45" t="s">
        <v>17</v>
      </c>
      <c r="AX2" s="45" t="s">
        <v>17</v>
      </c>
      <c r="AY2" s="45" t="s">
        <v>17</v>
      </c>
      <c r="AZ2" s="45" t="s">
        <v>17</v>
      </c>
      <c r="BA2" s="29" t="s">
        <v>16</v>
      </c>
      <c r="BB2" s="39"/>
      <c r="BC2" s="44" t="s">
        <v>22</v>
      </c>
      <c r="BD2" s="44" t="s">
        <v>23</v>
      </c>
      <c r="BE2" s="44" t="s">
        <v>24</v>
      </c>
      <c r="BF2" s="44" t="s">
        <v>25</v>
      </c>
      <c r="BG2" s="29" t="s">
        <v>16</v>
      </c>
      <c r="BH2" s="39"/>
      <c r="BK2" s="39"/>
      <c r="BN2" s="39"/>
    </row>
    <row r="3" spans="1:80">
      <c r="A3" t="str">
        <f>LEFT(B3, FIND(" ", B3)-1)</f>
        <v>Emma</v>
      </c>
      <c r="B3" t="s">
        <v>26</v>
      </c>
      <c r="C3" t="str">
        <f>RIGHT(B3, (LEN(B3) - FIND("REPLACE ME", SUBSTITUTE(B3," ","REPLACE ME",LEN(B3)-LEN(SUBSTITUTE(B3," ",""))))))</f>
        <v>Bellz</v>
      </c>
      <c r="D3" s="5"/>
      <c r="E3" s="5"/>
      <c r="F3" s="15"/>
      <c r="G3" s="12"/>
      <c r="H3" s="12"/>
      <c r="I3" s="12" t="str">
        <f>IF(G3&lt;&gt;"", "100", "0")</f>
        <v>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>
        <f>SUM(K3:V3)</f>
        <v>0</v>
      </c>
      <c r="X3" s="9"/>
      <c r="Y3" s="14"/>
      <c r="Z3" s="14">
        <f t="shared" ref="Z3:Z65" si="0">SUM(Y3:Y3)</f>
        <v>0</v>
      </c>
      <c r="AA3" s="10"/>
      <c r="AB3" s="14"/>
      <c r="AC3" s="14"/>
      <c r="AD3" s="14"/>
      <c r="AE3" s="14"/>
      <c r="AF3" s="14">
        <f t="shared" ref="AF3:AF65" si="1">SUM(AB3:AE3)</f>
        <v>0</v>
      </c>
      <c r="AG3" s="10"/>
      <c r="AH3" s="14"/>
      <c r="AI3" s="14"/>
      <c r="AJ3" s="14"/>
      <c r="AK3" s="14"/>
      <c r="AL3" s="14"/>
      <c r="AM3" s="14">
        <f t="shared" ref="AM3:AM65" si="2">SUM(AH3:AL3)</f>
        <v>0</v>
      </c>
      <c r="AN3" s="10"/>
      <c r="AO3" s="10"/>
      <c r="AP3" s="16"/>
      <c r="AQ3" s="16"/>
      <c r="AR3" s="16"/>
      <c r="AS3" s="14">
        <f>SUM(AQ3:AR3)</f>
        <v>0</v>
      </c>
      <c r="AT3" s="10"/>
      <c r="AU3" s="16"/>
      <c r="AV3" s="16"/>
      <c r="AW3" s="16"/>
      <c r="AX3" s="16"/>
      <c r="AY3" s="16"/>
      <c r="AZ3" s="16"/>
      <c r="BA3" s="14">
        <f>SUM(AU3)</f>
        <v>0</v>
      </c>
      <c r="BB3" s="10"/>
      <c r="BC3" s="41"/>
      <c r="BD3" s="41"/>
      <c r="BE3" s="41"/>
      <c r="BF3" s="41"/>
      <c r="BG3" s="14">
        <f>SUM(BC3:BF3)</f>
        <v>0</v>
      </c>
      <c r="BH3" s="10"/>
      <c r="BI3" s="4" t="s">
        <v>27</v>
      </c>
      <c r="BJ3" s="14">
        <f>SUM(BC3+AU3+AV3+AS3+AM3+AB3+AC3+AD3+Z3+K3+L3+M3+N3+O3+P3+I3)</f>
        <v>0</v>
      </c>
      <c r="BK3" s="8"/>
      <c r="BL3" s="4" t="s">
        <v>27</v>
      </c>
      <c r="BM3" s="14"/>
      <c r="BN3" s="8"/>
      <c r="BO3" s="13">
        <f>BJ3+BM3</f>
        <v>0</v>
      </c>
      <c r="BP3" s="2" t="s">
        <v>28</v>
      </c>
      <c r="BQ3" s="2"/>
      <c r="BR3" s="2" t="s">
        <v>29</v>
      </c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>
      <c r="A4" t="str">
        <f t="shared" ref="A4:A66" si="3">LEFT(B4, FIND(" ", B4)-1)</f>
        <v>Mackenzie</v>
      </c>
      <c r="B4" t="s">
        <v>30</v>
      </c>
      <c r="C4" t="str">
        <f t="shared" ref="C4:C66" si="4">RIGHT(B4, (LEN(B4) - FIND("REPLACE ME", SUBSTITUTE(B4," ","REPLACE ME",LEN(B4)-LEN(SUBSTITUTE(B4," ",""))))))</f>
        <v>Davis</v>
      </c>
      <c r="D4" s="5"/>
      <c r="E4" s="5"/>
      <c r="F4" s="19"/>
      <c r="G4" s="12"/>
      <c r="H4" s="12"/>
      <c r="I4" s="12" t="str">
        <f t="shared" ref="I4:I66" si="5">IF(G4&lt;&gt;"", "100", "0")</f>
        <v>0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>
        <f t="shared" ref="W4:W66" si="6">SUM(K4:V4)</f>
        <v>0</v>
      </c>
      <c r="Y4" s="14"/>
      <c r="Z4" s="14">
        <f t="shared" si="0"/>
        <v>0</v>
      </c>
      <c r="AB4" s="14"/>
      <c r="AC4" s="14"/>
      <c r="AD4" s="14"/>
      <c r="AE4" s="14"/>
      <c r="AF4" s="14">
        <f t="shared" si="1"/>
        <v>0</v>
      </c>
      <c r="AH4" s="14"/>
      <c r="AI4" s="14"/>
      <c r="AJ4" s="14"/>
      <c r="AK4" s="14"/>
      <c r="AL4" s="14"/>
      <c r="AM4" s="14">
        <f t="shared" si="2"/>
        <v>0</v>
      </c>
      <c r="AS4" s="14">
        <f t="shared" ref="AS4:AS66" si="7">SUM(AQ4:AR4)</f>
        <v>0</v>
      </c>
      <c r="BA4" s="14">
        <f t="shared" ref="BA4:BA66" si="8">SUM(AU4)</f>
        <v>0</v>
      </c>
      <c r="BC4" s="42"/>
      <c r="BD4" s="42"/>
      <c r="BE4" s="42"/>
      <c r="BF4" s="42"/>
      <c r="BG4" s="14">
        <f t="shared" ref="BG4:BG66" si="9">SUM(BC4:BF4)</f>
        <v>0</v>
      </c>
      <c r="BI4" s="4" t="s">
        <v>27</v>
      </c>
      <c r="BJ4" s="14">
        <f t="shared" ref="BJ4:BJ66" si="10">SUM(BG4+BA4+AS4+AM4+AF4+Z4+W4+I4)</f>
        <v>0</v>
      </c>
      <c r="BK4" s="8"/>
      <c r="BL4" s="4" t="s">
        <v>27</v>
      </c>
      <c r="BM4" s="14"/>
      <c r="BN4" s="8"/>
      <c r="BO4" s="13">
        <f t="shared" ref="BO4:BO65" si="11">BJ4+BM4</f>
        <v>0</v>
      </c>
      <c r="BP4" s="17" t="s">
        <v>31</v>
      </c>
      <c r="BR4" s="11" t="s">
        <v>32</v>
      </c>
    </row>
    <row r="5" spans="1:80">
      <c r="A5" t="str">
        <f t="shared" si="3"/>
        <v>Emily</v>
      </c>
      <c r="B5" t="s">
        <v>33</v>
      </c>
      <c r="C5" t="str">
        <f t="shared" si="4"/>
        <v>Woodson</v>
      </c>
      <c r="D5" s="5"/>
      <c r="E5" s="5"/>
      <c r="F5" s="15"/>
      <c r="G5" s="12"/>
      <c r="H5" s="12"/>
      <c r="I5" s="12" t="str">
        <f t="shared" si="5"/>
        <v>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>
        <f t="shared" si="6"/>
        <v>0</v>
      </c>
      <c r="Y5" s="14"/>
      <c r="Z5" s="14">
        <f t="shared" si="0"/>
        <v>0</v>
      </c>
      <c r="AB5" s="14"/>
      <c r="AC5" s="14"/>
      <c r="AD5" s="14"/>
      <c r="AE5" s="14"/>
      <c r="AF5" s="14">
        <f t="shared" si="1"/>
        <v>0</v>
      </c>
      <c r="AH5" s="14"/>
      <c r="AI5" s="14"/>
      <c r="AJ5" s="14"/>
      <c r="AK5" s="14"/>
      <c r="AL5" s="14"/>
      <c r="AM5" s="14">
        <f t="shared" si="2"/>
        <v>0</v>
      </c>
      <c r="AS5" s="14">
        <f t="shared" si="7"/>
        <v>0</v>
      </c>
      <c r="BA5" s="14">
        <f t="shared" si="8"/>
        <v>0</v>
      </c>
      <c r="BC5" s="42"/>
      <c r="BD5" s="42"/>
      <c r="BE5" s="42"/>
      <c r="BF5" s="42"/>
      <c r="BG5" s="14">
        <f t="shared" si="9"/>
        <v>0</v>
      </c>
      <c r="BI5" s="4" t="s">
        <v>27</v>
      </c>
      <c r="BJ5" s="14">
        <f t="shared" si="10"/>
        <v>0</v>
      </c>
      <c r="BK5" s="8"/>
      <c r="BL5" s="4" t="s">
        <v>27</v>
      </c>
      <c r="BM5" s="14"/>
      <c r="BN5" s="8"/>
      <c r="BO5" s="13">
        <f t="shared" si="11"/>
        <v>0</v>
      </c>
      <c r="BP5" s="11" t="s">
        <v>34</v>
      </c>
    </row>
    <row r="6" spans="1:80">
      <c r="A6" t="str">
        <f t="shared" si="3"/>
        <v>Maria</v>
      </c>
      <c r="B6" t="s">
        <v>35</v>
      </c>
      <c r="C6" t="s">
        <v>36</v>
      </c>
      <c r="D6" s="5"/>
      <c r="E6" s="5"/>
      <c r="F6" s="15"/>
      <c r="G6" s="12"/>
      <c r="H6" s="12"/>
      <c r="I6" s="12" t="str">
        <f t="shared" si="5"/>
        <v>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>
        <f t="shared" si="6"/>
        <v>0</v>
      </c>
      <c r="Y6" s="14"/>
      <c r="Z6" s="14">
        <f t="shared" si="0"/>
        <v>0</v>
      </c>
      <c r="AB6" s="14"/>
      <c r="AC6" s="14"/>
      <c r="AD6" s="14"/>
      <c r="AE6" s="14"/>
      <c r="AF6" s="14">
        <f t="shared" si="1"/>
        <v>0</v>
      </c>
      <c r="AH6" s="14"/>
      <c r="AI6" s="14"/>
      <c r="AJ6" s="14"/>
      <c r="AK6" s="14"/>
      <c r="AL6" s="14"/>
      <c r="AM6" s="14">
        <f t="shared" si="2"/>
        <v>0</v>
      </c>
      <c r="AS6" s="14">
        <f t="shared" si="7"/>
        <v>0</v>
      </c>
      <c r="BA6" s="14">
        <f t="shared" si="8"/>
        <v>0</v>
      </c>
      <c r="BC6" s="42"/>
      <c r="BD6" s="42"/>
      <c r="BE6" s="42"/>
      <c r="BF6" s="42"/>
      <c r="BG6" s="14">
        <f t="shared" si="9"/>
        <v>0</v>
      </c>
      <c r="BI6" s="4" t="s">
        <v>27</v>
      </c>
      <c r="BJ6" s="14">
        <f t="shared" si="10"/>
        <v>0</v>
      </c>
      <c r="BK6" s="8"/>
      <c r="BL6" s="4" t="s">
        <v>27</v>
      </c>
      <c r="BM6" s="14"/>
      <c r="BN6" s="8"/>
      <c r="BO6" s="13">
        <f t="shared" si="11"/>
        <v>0</v>
      </c>
    </row>
    <row r="7" spans="1:80">
      <c r="A7" t="str">
        <f t="shared" si="3"/>
        <v>Carson</v>
      </c>
      <c r="B7" t="s">
        <v>37</v>
      </c>
      <c r="C7" t="str">
        <f t="shared" si="4"/>
        <v>Karuzas</v>
      </c>
      <c r="D7" s="5"/>
      <c r="E7" s="5"/>
      <c r="F7" s="15"/>
      <c r="G7" s="12"/>
      <c r="H7" s="12"/>
      <c r="I7" s="12" t="str">
        <f t="shared" si="5"/>
        <v>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>
        <f t="shared" si="6"/>
        <v>0</v>
      </c>
      <c r="Y7" s="14"/>
      <c r="Z7" s="14">
        <f t="shared" si="0"/>
        <v>0</v>
      </c>
      <c r="AB7" s="14"/>
      <c r="AC7" s="14"/>
      <c r="AD7" s="14"/>
      <c r="AE7" s="14"/>
      <c r="AF7" s="14">
        <f t="shared" si="1"/>
        <v>0</v>
      </c>
      <c r="AH7" s="14"/>
      <c r="AI7" s="14"/>
      <c r="AJ7" s="14"/>
      <c r="AK7" s="14"/>
      <c r="AL7" s="14"/>
      <c r="AM7" s="14">
        <f t="shared" si="2"/>
        <v>0</v>
      </c>
      <c r="AS7" s="14">
        <f t="shared" si="7"/>
        <v>0</v>
      </c>
      <c r="BA7" s="14">
        <f t="shared" si="8"/>
        <v>0</v>
      </c>
      <c r="BC7" s="42"/>
      <c r="BD7" s="42"/>
      <c r="BE7" s="42"/>
      <c r="BF7" s="42"/>
      <c r="BG7" s="14">
        <f t="shared" si="9"/>
        <v>0</v>
      </c>
      <c r="BI7" s="4" t="s">
        <v>27</v>
      </c>
      <c r="BJ7" s="14">
        <f t="shared" si="10"/>
        <v>0</v>
      </c>
      <c r="BK7" s="8"/>
      <c r="BL7" s="4" t="s">
        <v>27</v>
      </c>
      <c r="BM7" s="14"/>
      <c r="BN7" s="8"/>
      <c r="BO7" s="13">
        <f t="shared" si="11"/>
        <v>0</v>
      </c>
      <c r="BP7" s="3" t="s">
        <v>38</v>
      </c>
      <c r="BR7" s="2" t="s">
        <v>39</v>
      </c>
    </row>
    <row r="8" spans="1:80">
      <c r="A8" t="str">
        <f t="shared" si="3"/>
        <v>Ella</v>
      </c>
      <c r="B8" t="s">
        <v>40</v>
      </c>
      <c r="C8" t="str">
        <f t="shared" si="4"/>
        <v>Andre</v>
      </c>
      <c r="D8" s="5"/>
      <c r="E8" s="5"/>
      <c r="F8" s="46"/>
      <c r="G8" s="12"/>
      <c r="H8" s="12"/>
      <c r="I8" s="12" t="str">
        <f t="shared" si="5"/>
        <v>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>
        <f t="shared" si="6"/>
        <v>0</v>
      </c>
      <c r="Y8" s="14"/>
      <c r="Z8" s="14">
        <f t="shared" si="0"/>
        <v>0</v>
      </c>
      <c r="AB8" s="14"/>
      <c r="AC8" s="14"/>
      <c r="AD8" s="14"/>
      <c r="AE8" s="14"/>
      <c r="AF8" s="14">
        <f t="shared" si="1"/>
        <v>0</v>
      </c>
      <c r="AH8" s="14"/>
      <c r="AI8" s="14"/>
      <c r="AJ8" s="14"/>
      <c r="AK8" s="14"/>
      <c r="AL8" s="14"/>
      <c r="AM8" s="14">
        <f t="shared" si="2"/>
        <v>0</v>
      </c>
      <c r="AS8" s="14">
        <f t="shared" si="7"/>
        <v>0</v>
      </c>
      <c r="BA8" s="14">
        <f t="shared" si="8"/>
        <v>0</v>
      </c>
      <c r="BC8" s="42"/>
      <c r="BD8" s="42"/>
      <c r="BE8" s="42"/>
      <c r="BF8" s="42"/>
      <c r="BG8" s="14">
        <f t="shared" si="9"/>
        <v>0</v>
      </c>
      <c r="BI8" s="4" t="s">
        <v>27</v>
      </c>
      <c r="BJ8" s="14">
        <f t="shared" si="10"/>
        <v>0</v>
      </c>
      <c r="BK8" s="8"/>
      <c r="BL8" s="4" t="s">
        <v>27</v>
      </c>
      <c r="BM8" s="14"/>
      <c r="BN8" s="8"/>
      <c r="BO8" s="13">
        <f t="shared" si="11"/>
        <v>0</v>
      </c>
      <c r="BP8" s="11" t="s">
        <v>41</v>
      </c>
      <c r="BR8" s="11" t="s">
        <v>42</v>
      </c>
    </row>
    <row r="9" spans="1:80">
      <c r="A9" t="str">
        <f t="shared" si="3"/>
        <v>Kaylah</v>
      </c>
      <c r="B9" t="s">
        <v>43</v>
      </c>
      <c r="D9" s="5"/>
      <c r="E9" s="5"/>
      <c r="F9" s="15"/>
      <c r="G9" s="12"/>
      <c r="H9" s="12"/>
      <c r="I9" s="12" t="str">
        <f t="shared" si="5"/>
        <v>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>
        <f t="shared" si="6"/>
        <v>0</v>
      </c>
      <c r="Y9" s="14"/>
      <c r="Z9" s="14">
        <f t="shared" si="0"/>
        <v>0</v>
      </c>
      <c r="AB9" s="14"/>
      <c r="AC9" s="14"/>
      <c r="AD9" s="14"/>
      <c r="AE9" s="14"/>
      <c r="AF9" s="14">
        <f t="shared" si="1"/>
        <v>0</v>
      </c>
      <c r="AH9" s="14"/>
      <c r="AI9" s="14"/>
      <c r="AJ9" s="14"/>
      <c r="AK9" s="14"/>
      <c r="AL9" s="14"/>
      <c r="AM9" s="14">
        <f t="shared" si="2"/>
        <v>0</v>
      </c>
      <c r="AS9" s="14">
        <f t="shared" si="7"/>
        <v>0</v>
      </c>
      <c r="BA9" s="14">
        <f t="shared" si="8"/>
        <v>0</v>
      </c>
      <c r="BC9" s="42"/>
      <c r="BD9" s="42"/>
      <c r="BE9" s="42"/>
      <c r="BF9" s="42"/>
      <c r="BG9" s="14">
        <f t="shared" si="9"/>
        <v>0</v>
      </c>
      <c r="BI9" s="4" t="s">
        <v>27</v>
      </c>
      <c r="BJ9" s="14">
        <f t="shared" si="10"/>
        <v>0</v>
      </c>
      <c r="BK9" s="8"/>
      <c r="BL9" s="4" t="s">
        <v>27</v>
      </c>
      <c r="BM9" s="14"/>
      <c r="BN9" s="8"/>
      <c r="BO9" s="13">
        <f t="shared" si="11"/>
        <v>0</v>
      </c>
      <c r="BP9" s="11" t="s">
        <v>44</v>
      </c>
    </row>
    <row r="10" spans="1:80">
      <c r="A10" t="str">
        <f t="shared" si="3"/>
        <v>Alex</v>
      </c>
      <c r="B10" t="s">
        <v>45</v>
      </c>
      <c r="C10" t="str">
        <f t="shared" si="4"/>
        <v>Iliadis</v>
      </c>
      <c r="D10" s="5"/>
      <c r="E10" s="5"/>
      <c r="F10" s="15"/>
      <c r="G10" s="12"/>
      <c r="H10" s="12"/>
      <c r="I10" s="12" t="str">
        <f t="shared" si="5"/>
        <v>0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>
        <f t="shared" si="6"/>
        <v>0</v>
      </c>
      <c r="Y10" s="14"/>
      <c r="Z10" s="14">
        <f t="shared" si="0"/>
        <v>0</v>
      </c>
      <c r="AB10" s="14"/>
      <c r="AC10" s="14"/>
      <c r="AD10" s="14"/>
      <c r="AE10" s="14"/>
      <c r="AF10" s="14">
        <f t="shared" si="1"/>
        <v>0</v>
      </c>
      <c r="AH10" s="14"/>
      <c r="AI10" s="14"/>
      <c r="AJ10" s="14"/>
      <c r="AK10" s="14"/>
      <c r="AL10" s="14"/>
      <c r="AM10" s="14">
        <f t="shared" si="2"/>
        <v>0</v>
      </c>
      <c r="AS10" s="14">
        <f t="shared" si="7"/>
        <v>0</v>
      </c>
      <c r="BA10" s="14">
        <f t="shared" si="8"/>
        <v>0</v>
      </c>
      <c r="BC10" s="42"/>
      <c r="BD10" s="42"/>
      <c r="BE10" s="42"/>
      <c r="BF10" s="42"/>
      <c r="BG10" s="14">
        <f t="shared" si="9"/>
        <v>0</v>
      </c>
      <c r="BI10" s="4" t="s">
        <v>27</v>
      </c>
      <c r="BJ10" s="14">
        <f t="shared" si="10"/>
        <v>0</v>
      </c>
      <c r="BK10" s="8"/>
      <c r="BL10" s="4" t="s">
        <v>27</v>
      </c>
      <c r="BM10" s="14"/>
      <c r="BN10" s="8"/>
      <c r="BO10" s="13">
        <f>BJ10+BM10</f>
        <v>0</v>
      </c>
    </row>
    <row r="11" spans="1:80">
      <c r="A11" t="str">
        <f t="shared" si="3"/>
        <v>Sofia</v>
      </c>
      <c r="B11" t="s">
        <v>46</v>
      </c>
      <c r="C11" t="str">
        <f t="shared" si="4"/>
        <v>Coral</v>
      </c>
      <c r="D11" s="5"/>
      <c r="E11" s="5"/>
      <c r="F11" s="15"/>
      <c r="G11" s="12"/>
      <c r="H11" s="12"/>
      <c r="I11" s="12" t="str">
        <f t="shared" si="5"/>
        <v>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>
        <f t="shared" si="6"/>
        <v>0</v>
      </c>
      <c r="Y11" s="14"/>
      <c r="Z11" s="14">
        <f t="shared" si="0"/>
        <v>0</v>
      </c>
      <c r="AB11" s="14"/>
      <c r="AC11" s="14"/>
      <c r="AD11" s="14"/>
      <c r="AE11" s="14"/>
      <c r="AF11" s="14">
        <f t="shared" si="1"/>
        <v>0</v>
      </c>
      <c r="AH11" s="14"/>
      <c r="AI11" s="14"/>
      <c r="AJ11" s="14"/>
      <c r="AK11" s="14"/>
      <c r="AL11" s="14"/>
      <c r="AM11" s="14">
        <f t="shared" si="2"/>
        <v>0</v>
      </c>
      <c r="AS11" s="14">
        <f t="shared" si="7"/>
        <v>0</v>
      </c>
      <c r="BA11" s="14">
        <f t="shared" si="8"/>
        <v>0</v>
      </c>
      <c r="BC11" s="42"/>
      <c r="BD11" s="42"/>
      <c r="BE11" s="42"/>
      <c r="BF11" s="42"/>
      <c r="BG11" s="14">
        <f t="shared" si="9"/>
        <v>0</v>
      </c>
      <c r="BI11" s="4" t="s">
        <v>27</v>
      </c>
      <c r="BJ11" s="14">
        <f t="shared" si="10"/>
        <v>0</v>
      </c>
      <c r="BK11" s="8"/>
      <c r="BL11" s="4" t="s">
        <v>27</v>
      </c>
      <c r="BM11" s="14"/>
      <c r="BN11" s="8"/>
      <c r="BO11" s="13">
        <f t="shared" si="11"/>
        <v>0</v>
      </c>
      <c r="BP11" s="3" t="s">
        <v>47</v>
      </c>
    </row>
    <row r="12" spans="1:80">
      <c r="A12" t="str">
        <f t="shared" si="3"/>
        <v>Vanessa</v>
      </c>
      <c r="B12" t="s">
        <v>48</v>
      </c>
      <c r="C12" t="str">
        <f t="shared" si="4"/>
        <v>Vasquez-Vargas</v>
      </c>
      <c r="D12" s="5"/>
      <c r="E12" s="5"/>
      <c r="F12" s="15"/>
      <c r="G12" s="12"/>
      <c r="H12" s="12"/>
      <c r="I12" s="12" t="str">
        <f t="shared" si="5"/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>
        <f t="shared" si="6"/>
        <v>0</v>
      </c>
      <c r="Y12" s="14"/>
      <c r="Z12" s="14">
        <f t="shared" si="0"/>
        <v>0</v>
      </c>
      <c r="AB12" s="14"/>
      <c r="AC12" s="14"/>
      <c r="AD12" s="14"/>
      <c r="AE12" s="14"/>
      <c r="AF12" s="14">
        <f t="shared" si="1"/>
        <v>0</v>
      </c>
      <c r="AH12" s="14"/>
      <c r="AI12" s="14"/>
      <c r="AJ12" s="14"/>
      <c r="AK12" s="14"/>
      <c r="AL12" s="14"/>
      <c r="AM12" s="14">
        <f t="shared" si="2"/>
        <v>0</v>
      </c>
      <c r="AS12" s="14">
        <f t="shared" si="7"/>
        <v>0</v>
      </c>
      <c r="BA12" s="14">
        <f t="shared" si="8"/>
        <v>0</v>
      </c>
      <c r="BC12" s="42"/>
      <c r="BD12" s="42"/>
      <c r="BE12" s="42"/>
      <c r="BF12" s="42"/>
      <c r="BG12" s="14">
        <f t="shared" si="9"/>
        <v>0</v>
      </c>
      <c r="BI12" s="4" t="s">
        <v>27</v>
      </c>
      <c r="BJ12" s="14">
        <f t="shared" si="10"/>
        <v>0</v>
      </c>
      <c r="BK12" s="8"/>
      <c r="BL12" s="4" t="s">
        <v>27</v>
      </c>
      <c r="BM12" s="14"/>
      <c r="BN12" s="8"/>
      <c r="BO12" s="13">
        <f t="shared" si="11"/>
        <v>0</v>
      </c>
      <c r="BP12" s="11" t="s">
        <v>49</v>
      </c>
    </row>
    <row r="13" spans="1:80">
      <c r="A13" t="str">
        <f t="shared" si="3"/>
        <v>Maddy</v>
      </c>
      <c r="B13" t="s">
        <v>50</v>
      </c>
      <c r="C13" t="str">
        <f t="shared" si="4"/>
        <v>Scarpa</v>
      </c>
      <c r="D13" s="5"/>
      <c r="E13" s="5"/>
      <c r="F13" s="15"/>
      <c r="G13" s="12"/>
      <c r="H13" s="12"/>
      <c r="I13" s="12" t="str">
        <f t="shared" si="5"/>
        <v>0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>
        <f t="shared" si="6"/>
        <v>0</v>
      </c>
      <c r="Y13" s="14"/>
      <c r="Z13" s="14">
        <f t="shared" si="0"/>
        <v>0</v>
      </c>
      <c r="AB13" s="14"/>
      <c r="AC13" s="14"/>
      <c r="AD13" s="14"/>
      <c r="AE13" s="14"/>
      <c r="AF13" s="14">
        <f t="shared" si="1"/>
        <v>0</v>
      </c>
      <c r="AH13" s="14"/>
      <c r="AI13" s="14"/>
      <c r="AJ13" s="14"/>
      <c r="AK13" s="14"/>
      <c r="AL13" s="14"/>
      <c r="AM13" s="14">
        <f t="shared" si="2"/>
        <v>0</v>
      </c>
      <c r="AS13" s="14">
        <f t="shared" si="7"/>
        <v>0</v>
      </c>
      <c r="BA13" s="14">
        <f t="shared" si="8"/>
        <v>0</v>
      </c>
      <c r="BC13" s="42"/>
      <c r="BD13" s="42"/>
      <c r="BE13" s="42"/>
      <c r="BF13" s="42"/>
      <c r="BG13" s="14">
        <f t="shared" si="9"/>
        <v>0</v>
      </c>
      <c r="BI13" s="4" t="s">
        <v>27</v>
      </c>
      <c r="BJ13" s="14">
        <f t="shared" si="10"/>
        <v>0</v>
      </c>
      <c r="BK13" s="8"/>
      <c r="BL13" s="4" t="s">
        <v>27</v>
      </c>
      <c r="BM13" s="14"/>
      <c r="BN13" s="8"/>
      <c r="BO13" s="13">
        <f t="shared" si="11"/>
        <v>0</v>
      </c>
    </row>
    <row r="14" spans="1:80">
      <c r="A14" t="str">
        <f t="shared" si="3"/>
        <v>Giovanni</v>
      </c>
      <c r="B14" t="s">
        <v>51</v>
      </c>
      <c r="C14" t="str">
        <f t="shared" si="4"/>
        <v>Duran</v>
      </c>
      <c r="D14" s="5"/>
      <c r="E14" s="5"/>
      <c r="F14" s="15"/>
      <c r="G14" s="12"/>
      <c r="H14" s="12"/>
      <c r="I14" s="12" t="str">
        <f t="shared" si="5"/>
        <v>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f t="shared" si="6"/>
        <v>0</v>
      </c>
      <c r="Y14" s="14"/>
      <c r="Z14" s="14">
        <f t="shared" si="0"/>
        <v>0</v>
      </c>
      <c r="AB14" s="14"/>
      <c r="AC14" s="14"/>
      <c r="AD14" s="14"/>
      <c r="AE14" s="14"/>
      <c r="AF14" s="14">
        <f t="shared" si="1"/>
        <v>0</v>
      </c>
      <c r="AH14" s="14"/>
      <c r="AI14" s="14"/>
      <c r="AJ14" s="14"/>
      <c r="AK14" s="14"/>
      <c r="AL14" s="14"/>
      <c r="AM14" s="14">
        <f t="shared" si="2"/>
        <v>0</v>
      </c>
      <c r="AS14" s="14">
        <f t="shared" si="7"/>
        <v>0</v>
      </c>
      <c r="BA14" s="14">
        <f t="shared" si="8"/>
        <v>0</v>
      </c>
      <c r="BC14" s="42"/>
      <c r="BD14" s="42"/>
      <c r="BE14" s="42"/>
      <c r="BF14" s="42"/>
      <c r="BG14" s="14">
        <f t="shared" si="9"/>
        <v>0</v>
      </c>
      <c r="BI14" s="4" t="s">
        <v>27</v>
      </c>
      <c r="BJ14" s="14">
        <f t="shared" si="10"/>
        <v>0</v>
      </c>
      <c r="BK14" s="8"/>
      <c r="BL14" s="4" t="s">
        <v>27</v>
      </c>
      <c r="BM14" s="14"/>
      <c r="BN14" s="8"/>
      <c r="BO14" s="13">
        <f t="shared" si="11"/>
        <v>0</v>
      </c>
      <c r="BP14" s="2" t="s">
        <v>52</v>
      </c>
    </row>
    <row r="15" spans="1:80">
      <c r="A15" t="str">
        <f t="shared" si="3"/>
        <v>Presley</v>
      </c>
      <c r="B15" t="s">
        <v>53</v>
      </c>
      <c r="C15" t="str">
        <f t="shared" si="4"/>
        <v>Lucas</v>
      </c>
      <c r="D15" s="5"/>
      <c r="E15" s="5"/>
      <c r="F15" s="15"/>
      <c r="G15" s="12"/>
      <c r="H15" s="12"/>
      <c r="I15" s="12" t="str">
        <f t="shared" si="5"/>
        <v>0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f t="shared" si="6"/>
        <v>0</v>
      </c>
      <c r="Y15" s="14"/>
      <c r="Z15" s="14">
        <f t="shared" si="0"/>
        <v>0</v>
      </c>
      <c r="AB15" s="14"/>
      <c r="AC15" s="14"/>
      <c r="AD15" s="14"/>
      <c r="AE15" s="14"/>
      <c r="AF15" s="14">
        <f t="shared" si="1"/>
        <v>0</v>
      </c>
      <c r="AH15" s="14"/>
      <c r="AI15" s="14"/>
      <c r="AJ15" s="14"/>
      <c r="AK15" s="14"/>
      <c r="AL15" s="14"/>
      <c r="AM15" s="14">
        <f t="shared" si="2"/>
        <v>0</v>
      </c>
      <c r="AS15" s="14">
        <f t="shared" si="7"/>
        <v>0</v>
      </c>
      <c r="BA15" s="14">
        <f t="shared" si="8"/>
        <v>0</v>
      </c>
      <c r="BC15" s="42"/>
      <c r="BD15" s="42"/>
      <c r="BE15" s="42"/>
      <c r="BF15" s="42"/>
      <c r="BG15" s="14">
        <f t="shared" si="9"/>
        <v>0</v>
      </c>
      <c r="BI15" s="4" t="s">
        <v>27</v>
      </c>
      <c r="BJ15" s="14">
        <f t="shared" si="10"/>
        <v>0</v>
      </c>
      <c r="BK15" s="8"/>
      <c r="BL15" s="4" t="s">
        <v>27</v>
      </c>
      <c r="BM15" s="14"/>
      <c r="BN15" s="8"/>
      <c r="BO15" s="13">
        <f t="shared" si="11"/>
        <v>0</v>
      </c>
      <c r="BP15" s="11" t="s">
        <v>54</v>
      </c>
    </row>
    <row r="16" spans="1:80">
      <c r="D16" s="5"/>
      <c r="E16" s="5"/>
      <c r="F16" s="15"/>
      <c r="G16" s="12"/>
      <c r="H16" s="12"/>
      <c r="I16" s="12" t="str">
        <f t="shared" si="5"/>
        <v>0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>
        <f t="shared" si="6"/>
        <v>0</v>
      </c>
      <c r="Y16" s="14"/>
      <c r="Z16" s="14">
        <f t="shared" si="0"/>
        <v>0</v>
      </c>
      <c r="AB16" s="14"/>
      <c r="AC16" s="14"/>
      <c r="AD16" s="14"/>
      <c r="AE16" s="14"/>
      <c r="AF16" s="14">
        <f t="shared" si="1"/>
        <v>0</v>
      </c>
      <c r="AH16" s="14"/>
      <c r="AI16" s="14"/>
      <c r="AJ16" s="14"/>
      <c r="AK16" s="14"/>
      <c r="AL16" s="14"/>
      <c r="AM16" s="14">
        <f t="shared" si="2"/>
        <v>0</v>
      </c>
      <c r="AS16" s="14">
        <f t="shared" si="7"/>
        <v>0</v>
      </c>
      <c r="BA16" s="14">
        <f t="shared" si="8"/>
        <v>0</v>
      </c>
      <c r="BC16" s="42"/>
      <c r="BD16" s="42"/>
      <c r="BE16" s="42"/>
      <c r="BF16" s="42"/>
      <c r="BG16" s="14">
        <f t="shared" si="9"/>
        <v>0</v>
      </c>
      <c r="BI16" s="4" t="s">
        <v>27</v>
      </c>
      <c r="BJ16" s="14">
        <f t="shared" si="10"/>
        <v>0</v>
      </c>
      <c r="BK16" s="8"/>
      <c r="BL16" s="4" t="s">
        <v>27</v>
      </c>
      <c r="BM16" s="14"/>
      <c r="BN16" s="8"/>
      <c r="BO16" s="13">
        <f t="shared" si="11"/>
        <v>0</v>
      </c>
    </row>
    <row r="17" spans="1:68">
      <c r="A17" t="str">
        <f t="shared" si="3"/>
        <v>Constance</v>
      </c>
      <c r="B17" t="s">
        <v>55</v>
      </c>
      <c r="C17" t="str">
        <f t="shared" si="4"/>
        <v>Nyce</v>
      </c>
      <c r="D17" s="5"/>
      <c r="E17" s="5"/>
      <c r="F17" s="15"/>
      <c r="G17" s="12"/>
      <c r="H17" s="12"/>
      <c r="I17" s="12" t="str">
        <f t="shared" si="5"/>
        <v>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f t="shared" si="6"/>
        <v>0</v>
      </c>
      <c r="Y17" s="14"/>
      <c r="Z17" s="14">
        <f t="shared" si="0"/>
        <v>0</v>
      </c>
      <c r="AB17" s="14"/>
      <c r="AC17" s="14"/>
      <c r="AD17" s="14"/>
      <c r="AE17" s="14"/>
      <c r="AF17" s="14">
        <f t="shared" si="1"/>
        <v>0</v>
      </c>
      <c r="AH17" s="14"/>
      <c r="AI17" s="14"/>
      <c r="AJ17" s="14"/>
      <c r="AK17" s="14"/>
      <c r="AL17" s="14"/>
      <c r="AM17" s="14">
        <f t="shared" si="2"/>
        <v>0</v>
      </c>
      <c r="AS17" s="14">
        <f t="shared" si="7"/>
        <v>0</v>
      </c>
      <c r="BA17" s="14">
        <f t="shared" si="8"/>
        <v>0</v>
      </c>
      <c r="BC17" s="42"/>
      <c r="BD17" s="42"/>
      <c r="BE17" s="42"/>
      <c r="BF17" s="42"/>
      <c r="BG17" s="14">
        <f t="shared" si="9"/>
        <v>0</v>
      </c>
      <c r="BI17" s="4" t="s">
        <v>27</v>
      </c>
      <c r="BJ17" s="14">
        <f t="shared" si="10"/>
        <v>0</v>
      </c>
      <c r="BK17" s="8"/>
      <c r="BL17" s="4" t="s">
        <v>27</v>
      </c>
      <c r="BM17" s="14"/>
      <c r="BN17" s="8"/>
      <c r="BO17" s="13">
        <f t="shared" si="11"/>
        <v>0</v>
      </c>
      <c r="BP17" s="3" t="s">
        <v>56</v>
      </c>
    </row>
    <row r="18" spans="1:68">
      <c r="A18" t="str">
        <f t="shared" si="3"/>
        <v>Madison</v>
      </c>
      <c r="B18" t="s">
        <v>57</v>
      </c>
      <c r="C18" t="str">
        <f t="shared" si="4"/>
        <v>Jones</v>
      </c>
      <c r="D18" s="5"/>
      <c r="E18" s="5"/>
      <c r="F18" s="15"/>
      <c r="G18" s="12"/>
      <c r="H18" s="12"/>
      <c r="I18" s="12" t="str">
        <f t="shared" si="5"/>
        <v>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>
        <f t="shared" si="6"/>
        <v>0</v>
      </c>
      <c r="Y18" s="14"/>
      <c r="Z18" s="14">
        <f t="shared" si="0"/>
        <v>0</v>
      </c>
      <c r="AB18" s="14"/>
      <c r="AC18" s="14"/>
      <c r="AD18" s="14"/>
      <c r="AE18" s="14"/>
      <c r="AF18" s="14">
        <f t="shared" si="1"/>
        <v>0</v>
      </c>
      <c r="AH18" s="14"/>
      <c r="AI18" s="14"/>
      <c r="AJ18" s="14"/>
      <c r="AK18" s="14"/>
      <c r="AL18" s="14"/>
      <c r="AM18" s="14">
        <f t="shared" si="2"/>
        <v>0</v>
      </c>
      <c r="AS18" s="14">
        <f t="shared" si="7"/>
        <v>0</v>
      </c>
      <c r="BA18" s="14">
        <f t="shared" si="8"/>
        <v>0</v>
      </c>
      <c r="BC18" s="42"/>
      <c r="BD18" s="42"/>
      <c r="BE18" s="42"/>
      <c r="BF18" s="42"/>
      <c r="BG18" s="14">
        <f t="shared" si="9"/>
        <v>0</v>
      </c>
      <c r="BI18" s="4" t="s">
        <v>27</v>
      </c>
      <c r="BJ18" s="14">
        <f t="shared" si="10"/>
        <v>0</v>
      </c>
      <c r="BK18" s="8"/>
      <c r="BL18" s="4" t="s">
        <v>27</v>
      </c>
      <c r="BM18" s="14"/>
      <c r="BN18" s="8"/>
      <c r="BO18" s="13">
        <f t="shared" si="11"/>
        <v>0</v>
      </c>
      <c r="BP18" s="11" t="s">
        <v>58</v>
      </c>
    </row>
    <row r="19" spans="1:68">
      <c r="A19" t="str">
        <f t="shared" si="3"/>
        <v>Joan</v>
      </c>
      <c r="B19" t="s">
        <v>59</v>
      </c>
      <c r="C19" t="str">
        <f t="shared" si="4"/>
        <v>Minervini</v>
      </c>
      <c r="D19" s="5"/>
      <c r="E19" s="5"/>
      <c r="F19" s="15"/>
      <c r="G19" s="12"/>
      <c r="H19" s="12"/>
      <c r="I19" s="12" t="str">
        <f t="shared" si="5"/>
        <v>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>
        <f t="shared" si="6"/>
        <v>0</v>
      </c>
      <c r="Y19" s="14"/>
      <c r="Z19" s="14">
        <f t="shared" si="0"/>
        <v>0</v>
      </c>
      <c r="AB19" s="14"/>
      <c r="AC19" s="14"/>
      <c r="AD19" s="14"/>
      <c r="AE19" s="14"/>
      <c r="AF19" s="14">
        <f t="shared" si="1"/>
        <v>0</v>
      </c>
      <c r="AH19" s="14"/>
      <c r="AI19" s="14"/>
      <c r="AJ19" s="14"/>
      <c r="AK19" s="14"/>
      <c r="AL19" s="14"/>
      <c r="AM19" s="14">
        <f t="shared" si="2"/>
        <v>0</v>
      </c>
      <c r="AS19" s="14">
        <f t="shared" si="7"/>
        <v>0</v>
      </c>
      <c r="BA19" s="14">
        <f t="shared" si="8"/>
        <v>0</v>
      </c>
      <c r="BC19" s="42"/>
      <c r="BD19" s="42"/>
      <c r="BE19" s="42"/>
      <c r="BF19" s="42"/>
      <c r="BG19" s="14">
        <f t="shared" si="9"/>
        <v>0</v>
      </c>
      <c r="BI19" s="4" t="s">
        <v>27</v>
      </c>
      <c r="BJ19" s="14">
        <f t="shared" si="10"/>
        <v>0</v>
      </c>
      <c r="BK19" s="8"/>
      <c r="BL19" s="4" t="s">
        <v>27</v>
      </c>
      <c r="BM19" s="14"/>
      <c r="BN19" s="8"/>
      <c r="BO19" s="13">
        <f t="shared" si="11"/>
        <v>0</v>
      </c>
    </row>
    <row r="20" spans="1:68">
      <c r="A20" t="str">
        <f t="shared" si="3"/>
        <v>Megan</v>
      </c>
      <c r="B20" t="s">
        <v>60</v>
      </c>
      <c r="C20" t="str">
        <f t="shared" si="4"/>
        <v>Kimsey</v>
      </c>
      <c r="D20" s="5"/>
      <c r="E20" s="5"/>
      <c r="F20" s="15"/>
      <c r="G20" s="12"/>
      <c r="H20" s="12"/>
      <c r="I20" s="12" t="str">
        <f t="shared" si="5"/>
        <v>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>
        <f t="shared" si="6"/>
        <v>0</v>
      </c>
      <c r="Y20" s="14"/>
      <c r="Z20" s="14">
        <f t="shared" si="0"/>
        <v>0</v>
      </c>
      <c r="AB20" s="14"/>
      <c r="AC20" s="14"/>
      <c r="AD20" s="14"/>
      <c r="AE20" s="14"/>
      <c r="AF20" s="14">
        <f t="shared" si="1"/>
        <v>0</v>
      </c>
      <c r="AH20" s="14"/>
      <c r="AI20" s="14"/>
      <c r="AJ20" s="14"/>
      <c r="AK20" s="14"/>
      <c r="AL20" s="14"/>
      <c r="AM20" s="14">
        <f t="shared" si="2"/>
        <v>0</v>
      </c>
      <c r="AS20" s="14">
        <f t="shared" si="7"/>
        <v>0</v>
      </c>
      <c r="BA20" s="14">
        <f t="shared" si="8"/>
        <v>0</v>
      </c>
      <c r="BC20" s="42"/>
      <c r="BD20" s="42"/>
      <c r="BE20" s="42"/>
      <c r="BF20" s="42"/>
      <c r="BG20" s="14">
        <f t="shared" si="9"/>
        <v>0</v>
      </c>
      <c r="BI20" s="4" t="s">
        <v>27</v>
      </c>
      <c r="BJ20" s="14">
        <f t="shared" si="10"/>
        <v>0</v>
      </c>
      <c r="BK20" s="8"/>
      <c r="BL20" s="4" t="s">
        <v>27</v>
      </c>
      <c r="BM20" s="14"/>
      <c r="BN20" s="8"/>
      <c r="BO20" s="13">
        <f t="shared" si="11"/>
        <v>0</v>
      </c>
      <c r="BP20" s="3" t="s">
        <v>61</v>
      </c>
    </row>
    <row r="21" spans="1:68">
      <c r="A21" t="str">
        <f t="shared" si="3"/>
        <v>Anika</v>
      </c>
      <c r="B21" t="s">
        <v>62</v>
      </c>
      <c r="C21" t="str">
        <f t="shared" si="4"/>
        <v>Vutech</v>
      </c>
      <c r="D21" s="5"/>
      <c r="E21" s="5"/>
      <c r="F21" s="15"/>
      <c r="G21" s="12"/>
      <c r="H21" s="12"/>
      <c r="I21" s="12" t="str">
        <f t="shared" si="5"/>
        <v>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si="6"/>
        <v>0</v>
      </c>
      <c r="Y21" s="14"/>
      <c r="Z21" s="14">
        <f t="shared" si="0"/>
        <v>0</v>
      </c>
      <c r="AB21" s="14"/>
      <c r="AC21" s="14"/>
      <c r="AD21" s="14"/>
      <c r="AE21" s="14"/>
      <c r="AF21" s="14">
        <f t="shared" si="1"/>
        <v>0</v>
      </c>
      <c r="AH21" s="14"/>
      <c r="AI21" s="14"/>
      <c r="AJ21" s="14"/>
      <c r="AK21" s="14"/>
      <c r="AL21" s="14"/>
      <c r="AM21" s="14">
        <f t="shared" si="2"/>
        <v>0</v>
      </c>
      <c r="AS21" s="14">
        <f t="shared" si="7"/>
        <v>0</v>
      </c>
      <c r="BA21" s="14">
        <f t="shared" si="8"/>
        <v>0</v>
      </c>
      <c r="BC21" s="42"/>
      <c r="BD21" s="42"/>
      <c r="BE21" s="42"/>
      <c r="BF21" s="42"/>
      <c r="BG21" s="14">
        <f t="shared" si="9"/>
        <v>0</v>
      </c>
      <c r="BI21" s="4" t="s">
        <v>27</v>
      </c>
      <c r="BJ21" s="14">
        <f t="shared" si="10"/>
        <v>0</v>
      </c>
      <c r="BK21" s="8"/>
      <c r="BL21" s="4" t="s">
        <v>27</v>
      </c>
      <c r="BM21" s="14"/>
      <c r="BN21" s="8"/>
      <c r="BO21" s="13">
        <f t="shared" si="11"/>
        <v>0</v>
      </c>
      <c r="BP21" s="11" t="s">
        <v>32</v>
      </c>
    </row>
    <row r="22" spans="1:68">
      <c r="A22" t="str">
        <f t="shared" si="3"/>
        <v>Isabella</v>
      </c>
      <c r="B22" t="s">
        <v>63</v>
      </c>
      <c r="C22" t="str">
        <f t="shared" si="4"/>
        <v>Celis</v>
      </c>
      <c r="D22" s="5"/>
      <c r="E22" s="5"/>
      <c r="F22" s="15"/>
      <c r="G22" s="12"/>
      <c r="H22" s="12"/>
      <c r="I22" s="12" t="str">
        <f t="shared" si="5"/>
        <v>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6"/>
        <v>0</v>
      </c>
      <c r="Y22" s="14"/>
      <c r="Z22" s="14">
        <f t="shared" si="0"/>
        <v>0</v>
      </c>
      <c r="AB22" s="14"/>
      <c r="AC22" s="14"/>
      <c r="AD22" s="14"/>
      <c r="AE22" s="14"/>
      <c r="AF22" s="14">
        <f t="shared" si="1"/>
        <v>0</v>
      </c>
      <c r="AH22" s="14"/>
      <c r="AI22" s="14"/>
      <c r="AJ22" s="14"/>
      <c r="AK22" s="14"/>
      <c r="AL22" s="14"/>
      <c r="AM22" s="14">
        <f t="shared" si="2"/>
        <v>0</v>
      </c>
      <c r="AS22" s="14">
        <f t="shared" si="7"/>
        <v>0</v>
      </c>
      <c r="BA22" s="14">
        <f t="shared" si="8"/>
        <v>0</v>
      </c>
      <c r="BG22" s="14">
        <f t="shared" si="9"/>
        <v>0</v>
      </c>
      <c r="BI22" s="4" t="s">
        <v>27</v>
      </c>
      <c r="BJ22" s="14">
        <f t="shared" si="10"/>
        <v>0</v>
      </c>
      <c r="BK22" s="8"/>
      <c r="BL22" s="4" t="s">
        <v>27</v>
      </c>
      <c r="BM22" s="14"/>
      <c r="BN22" s="8"/>
      <c r="BO22" s="13">
        <f t="shared" si="11"/>
        <v>0</v>
      </c>
    </row>
    <row r="23" spans="1:68">
      <c r="A23" t="str">
        <f t="shared" si="3"/>
        <v>Caroline</v>
      </c>
      <c r="B23" t="s">
        <v>64</v>
      </c>
      <c r="C23" t="str">
        <f t="shared" si="4"/>
        <v>Finnigan</v>
      </c>
      <c r="D23" s="5"/>
      <c r="E23" s="5"/>
      <c r="F23" s="15"/>
      <c r="G23" s="12"/>
      <c r="H23" s="12"/>
      <c r="I23" s="12" t="str">
        <f t="shared" si="5"/>
        <v>0</v>
      </c>
      <c r="K23" s="14">
        <v>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>
        <f t="shared" si="6"/>
        <v>75</v>
      </c>
      <c r="Y23" s="14"/>
      <c r="Z23" s="14">
        <f t="shared" si="0"/>
        <v>0</v>
      </c>
      <c r="AB23" s="14"/>
      <c r="AC23" s="14"/>
      <c r="AD23" s="14"/>
      <c r="AE23" s="14"/>
      <c r="AF23" s="14">
        <f t="shared" si="1"/>
        <v>0</v>
      </c>
      <c r="AH23" s="14"/>
      <c r="AI23" s="14"/>
      <c r="AJ23" s="14"/>
      <c r="AK23" s="14"/>
      <c r="AL23" s="14"/>
      <c r="AM23" s="14">
        <f t="shared" si="2"/>
        <v>0</v>
      </c>
      <c r="AS23" s="14">
        <f t="shared" si="7"/>
        <v>0</v>
      </c>
      <c r="BA23" s="14">
        <f t="shared" si="8"/>
        <v>0</v>
      </c>
      <c r="BC23" s="42"/>
      <c r="BD23" s="42"/>
      <c r="BE23" s="42"/>
      <c r="BF23" s="42"/>
      <c r="BG23" s="14">
        <f t="shared" si="9"/>
        <v>0</v>
      </c>
      <c r="BI23" s="4" t="s">
        <v>27</v>
      </c>
      <c r="BJ23" s="14">
        <f t="shared" si="10"/>
        <v>75</v>
      </c>
      <c r="BK23" s="8"/>
      <c r="BL23" s="4" t="s">
        <v>27</v>
      </c>
      <c r="BM23" s="14"/>
      <c r="BN23" s="8"/>
      <c r="BO23" s="13">
        <f t="shared" si="11"/>
        <v>75</v>
      </c>
      <c r="BP23" s="3" t="s">
        <v>65</v>
      </c>
    </row>
    <row r="24" spans="1:68">
      <c r="A24" t="str">
        <f t="shared" si="3"/>
        <v>Haylie</v>
      </c>
      <c r="B24" t="s">
        <v>66</v>
      </c>
      <c r="C24" t="str">
        <f t="shared" si="4"/>
        <v>Potvin</v>
      </c>
      <c r="D24" s="5"/>
      <c r="E24" s="5"/>
      <c r="F24" s="15"/>
      <c r="G24" s="12"/>
      <c r="H24" s="12"/>
      <c r="I24" s="12" t="str">
        <f t="shared" si="5"/>
        <v>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>
        <f t="shared" si="6"/>
        <v>0</v>
      </c>
      <c r="Y24" s="14"/>
      <c r="Z24" s="14">
        <f t="shared" si="0"/>
        <v>0</v>
      </c>
      <c r="AB24" s="14"/>
      <c r="AC24" s="14"/>
      <c r="AD24" s="14"/>
      <c r="AE24" s="14"/>
      <c r="AF24" s="14">
        <f t="shared" si="1"/>
        <v>0</v>
      </c>
      <c r="AH24" s="14"/>
      <c r="AI24" s="14"/>
      <c r="AJ24" s="14"/>
      <c r="AK24" s="14"/>
      <c r="AL24" s="14"/>
      <c r="AM24" s="14">
        <f t="shared" si="2"/>
        <v>0</v>
      </c>
      <c r="AS24" s="14">
        <f t="shared" si="7"/>
        <v>0</v>
      </c>
      <c r="BA24" s="14">
        <f t="shared" si="8"/>
        <v>0</v>
      </c>
      <c r="BC24" s="42"/>
      <c r="BD24" s="42"/>
      <c r="BE24" s="42"/>
      <c r="BF24" s="42"/>
      <c r="BG24" s="14">
        <f t="shared" si="9"/>
        <v>0</v>
      </c>
      <c r="BI24" s="4" t="s">
        <v>27</v>
      </c>
      <c r="BJ24" s="14">
        <f t="shared" si="10"/>
        <v>0</v>
      </c>
      <c r="BK24" s="8"/>
      <c r="BL24" s="4" t="s">
        <v>27</v>
      </c>
      <c r="BM24" s="14"/>
      <c r="BN24" s="8"/>
      <c r="BO24" s="13">
        <f t="shared" si="11"/>
        <v>0</v>
      </c>
      <c r="BP24" s="11" t="s">
        <v>67</v>
      </c>
    </row>
    <row r="25" spans="1:68">
      <c r="A25" t="str">
        <f t="shared" si="3"/>
        <v>Christiana</v>
      </c>
      <c r="B25" t="s">
        <v>68</v>
      </c>
      <c r="C25" t="str">
        <f t="shared" si="4"/>
        <v>Eckard</v>
      </c>
      <c r="D25" s="5"/>
      <c r="E25" s="5"/>
      <c r="F25" s="15"/>
      <c r="G25" s="12"/>
      <c r="H25" s="12"/>
      <c r="I25" s="12" t="str">
        <f t="shared" si="5"/>
        <v>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>
        <f t="shared" si="6"/>
        <v>0</v>
      </c>
      <c r="Y25" s="14"/>
      <c r="Z25" s="14">
        <f t="shared" si="0"/>
        <v>0</v>
      </c>
      <c r="AB25" s="14"/>
      <c r="AC25" s="14"/>
      <c r="AD25" s="14"/>
      <c r="AE25" s="14"/>
      <c r="AF25" s="14">
        <f t="shared" si="1"/>
        <v>0</v>
      </c>
      <c r="AH25" s="14"/>
      <c r="AI25" s="14"/>
      <c r="AJ25" s="14"/>
      <c r="AK25" s="14"/>
      <c r="AL25" s="14"/>
      <c r="AM25" s="14">
        <f t="shared" si="2"/>
        <v>0</v>
      </c>
      <c r="AS25" s="14">
        <f t="shared" si="7"/>
        <v>0</v>
      </c>
      <c r="BA25" s="14">
        <f t="shared" si="8"/>
        <v>0</v>
      </c>
      <c r="BC25" s="42"/>
      <c r="BD25" s="42"/>
      <c r="BE25" s="42"/>
      <c r="BF25" s="42"/>
      <c r="BG25" s="14">
        <f t="shared" si="9"/>
        <v>0</v>
      </c>
      <c r="BI25" s="4" t="s">
        <v>27</v>
      </c>
      <c r="BJ25" s="14">
        <f t="shared" si="10"/>
        <v>0</v>
      </c>
      <c r="BK25" s="8"/>
      <c r="BL25" s="4" t="s">
        <v>27</v>
      </c>
      <c r="BM25" s="14"/>
      <c r="BN25" s="8"/>
      <c r="BO25" s="13">
        <f t="shared" si="11"/>
        <v>0</v>
      </c>
      <c r="BP25" s="11" t="s">
        <v>69</v>
      </c>
    </row>
    <row r="26" spans="1:68">
      <c r="A26" t="str">
        <f t="shared" si="3"/>
        <v>Carldenis</v>
      </c>
      <c r="B26" t="s">
        <v>70</v>
      </c>
      <c r="C26" t="str">
        <f t="shared" si="4"/>
        <v>Raymond</v>
      </c>
      <c r="D26" s="5"/>
      <c r="E26" s="5"/>
      <c r="F26" s="19"/>
      <c r="G26" s="12"/>
      <c r="H26" s="12"/>
      <c r="I26" s="12" t="str">
        <f t="shared" si="5"/>
        <v>0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>
        <f t="shared" si="6"/>
        <v>0</v>
      </c>
      <c r="Y26" s="14"/>
      <c r="Z26" s="14">
        <f t="shared" si="0"/>
        <v>0</v>
      </c>
      <c r="AB26" s="14"/>
      <c r="AC26" s="14"/>
      <c r="AD26" s="14"/>
      <c r="AE26" s="14"/>
      <c r="AF26" s="14">
        <f t="shared" si="1"/>
        <v>0</v>
      </c>
      <c r="AH26" s="14"/>
      <c r="AI26" s="14"/>
      <c r="AJ26" s="14"/>
      <c r="AK26" s="14"/>
      <c r="AL26" s="14"/>
      <c r="AM26" s="14">
        <f t="shared" si="2"/>
        <v>0</v>
      </c>
      <c r="AS26" s="14">
        <f t="shared" si="7"/>
        <v>0</v>
      </c>
      <c r="BA26" s="14">
        <f t="shared" si="8"/>
        <v>0</v>
      </c>
      <c r="BC26" s="42"/>
      <c r="BD26" s="42"/>
      <c r="BE26" s="42"/>
      <c r="BF26" s="42"/>
      <c r="BG26" s="14">
        <f t="shared" si="9"/>
        <v>0</v>
      </c>
      <c r="BI26" s="4" t="s">
        <v>27</v>
      </c>
      <c r="BJ26" s="14">
        <f t="shared" si="10"/>
        <v>0</v>
      </c>
      <c r="BK26" s="8"/>
      <c r="BL26" s="4" t="s">
        <v>27</v>
      </c>
      <c r="BM26" s="14"/>
      <c r="BN26" s="8"/>
      <c r="BO26" s="13">
        <f t="shared" si="11"/>
        <v>0</v>
      </c>
      <c r="BP26" s="11" t="s">
        <v>71</v>
      </c>
    </row>
    <row r="27" spans="1:68">
      <c r="A27" t="str">
        <f t="shared" si="3"/>
        <v>Olivia</v>
      </c>
      <c r="B27" t="s">
        <v>72</v>
      </c>
      <c r="C27" t="str">
        <f t="shared" si="4"/>
        <v>Lemongello</v>
      </c>
      <c r="D27" s="5"/>
      <c r="E27" s="5"/>
      <c r="F27" s="15"/>
      <c r="G27" s="12"/>
      <c r="H27" s="12"/>
      <c r="I27" s="12" t="str">
        <f t="shared" si="5"/>
        <v>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>
        <f t="shared" si="6"/>
        <v>0</v>
      </c>
      <c r="Y27" s="14"/>
      <c r="Z27" s="14">
        <f t="shared" si="0"/>
        <v>0</v>
      </c>
      <c r="AB27" s="14"/>
      <c r="AC27" s="14"/>
      <c r="AD27" s="14"/>
      <c r="AE27" s="14"/>
      <c r="AF27" s="14">
        <f t="shared" si="1"/>
        <v>0</v>
      </c>
      <c r="AH27" s="14"/>
      <c r="AI27" s="14"/>
      <c r="AJ27" s="14"/>
      <c r="AK27" s="14"/>
      <c r="AL27" s="14"/>
      <c r="AM27" s="14">
        <f t="shared" si="2"/>
        <v>0</v>
      </c>
      <c r="AS27" s="14">
        <f t="shared" si="7"/>
        <v>0</v>
      </c>
      <c r="BA27" s="14">
        <f t="shared" si="8"/>
        <v>0</v>
      </c>
      <c r="BC27" s="42"/>
      <c r="BD27" s="42"/>
      <c r="BE27" s="42"/>
      <c r="BF27" s="42"/>
      <c r="BG27" s="14">
        <f t="shared" si="9"/>
        <v>0</v>
      </c>
      <c r="BI27" s="4" t="s">
        <v>27</v>
      </c>
      <c r="BJ27" s="14">
        <f t="shared" si="10"/>
        <v>0</v>
      </c>
      <c r="BK27" s="8"/>
      <c r="BL27" s="4" t="s">
        <v>27</v>
      </c>
      <c r="BM27" s="14"/>
      <c r="BN27" s="8"/>
      <c r="BO27" s="13">
        <f t="shared" si="11"/>
        <v>0</v>
      </c>
    </row>
    <row r="28" spans="1:68">
      <c r="A28" t="str">
        <f t="shared" si="3"/>
        <v>Isabella</v>
      </c>
      <c r="B28" t="s">
        <v>73</v>
      </c>
      <c r="C28" t="str">
        <f t="shared" si="4"/>
        <v>Rodriguez</v>
      </c>
      <c r="D28" s="5"/>
      <c r="E28" s="5"/>
      <c r="F28" s="15"/>
      <c r="G28" s="12"/>
      <c r="H28" s="12"/>
      <c r="I28" s="12" t="str">
        <f t="shared" si="5"/>
        <v>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>
        <f t="shared" si="6"/>
        <v>0</v>
      </c>
      <c r="Y28" s="14"/>
      <c r="Z28" s="14">
        <f t="shared" si="0"/>
        <v>0</v>
      </c>
      <c r="AB28" s="14"/>
      <c r="AC28" s="14"/>
      <c r="AD28" s="14"/>
      <c r="AE28" s="14"/>
      <c r="AF28" s="14">
        <f t="shared" si="1"/>
        <v>0</v>
      </c>
      <c r="AH28" s="14"/>
      <c r="AI28" s="14"/>
      <c r="AJ28" s="14"/>
      <c r="AK28" s="14"/>
      <c r="AL28" s="14"/>
      <c r="AM28" s="14">
        <f t="shared" si="2"/>
        <v>0</v>
      </c>
      <c r="AS28" s="14">
        <f t="shared" si="7"/>
        <v>0</v>
      </c>
      <c r="BA28" s="14">
        <f t="shared" si="8"/>
        <v>0</v>
      </c>
      <c r="BC28" s="42"/>
      <c r="BD28" s="42"/>
      <c r="BE28" s="42"/>
      <c r="BF28" s="42"/>
      <c r="BG28" s="14">
        <f t="shared" si="9"/>
        <v>0</v>
      </c>
      <c r="BI28" s="4" t="s">
        <v>27</v>
      </c>
      <c r="BJ28" s="14">
        <f t="shared" si="10"/>
        <v>0</v>
      </c>
      <c r="BK28" s="8"/>
      <c r="BL28" s="4" t="s">
        <v>27</v>
      </c>
      <c r="BM28" s="14"/>
      <c r="BN28" s="8"/>
      <c r="BO28" s="13">
        <f t="shared" si="11"/>
        <v>0</v>
      </c>
      <c r="BP28" s="3" t="s">
        <v>74</v>
      </c>
    </row>
    <row r="29" spans="1:68">
      <c r="A29" t="str">
        <f t="shared" si="3"/>
        <v>Lily</v>
      </c>
      <c r="B29" t="s">
        <v>75</v>
      </c>
      <c r="C29" t="str">
        <f t="shared" si="4"/>
        <v>D'Avanzo</v>
      </c>
      <c r="D29" s="5"/>
      <c r="E29" s="5"/>
      <c r="F29" s="15"/>
      <c r="G29" s="12"/>
      <c r="H29" s="12"/>
      <c r="I29" s="12" t="str">
        <f t="shared" si="5"/>
        <v>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>
        <f t="shared" si="6"/>
        <v>0</v>
      </c>
      <c r="Y29" s="14"/>
      <c r="Z29" s="14">
        <f t="shared" si="0"/>
        <v>0</v>
      </c>
      <c r="AB29" s="14"/>
      <c r="AC29" s="14"/>
      <c r="AD29" s="14"/>
      <c r="AE29" s="14"/>
      <c r="AF29" s="14">
        <f t="shared" si="1"/>
        <v>0</v>
      </c>
      <c r="AH29" s="14"/>
      <c r="AI29" s="14"/>
      <c r="AJ29" s="14"/>
      <c r="AK29" s="14"/>
      <c r="AL29" s="14"/>
      <c r="AM29" s="14">
        <f t="shared" si="2"/>
        <v>0</v>
      </c>
      <c r="AS29" s="14">
        <f t="shared" si="7"/>
        <v>0</v>
      </c>
      <c r="BA29" s="14">
        <f t="shared" si="8"/>
        <v>0</v>
      </c>
      <c r="BC29" s="42"/>
      <c r="BD29" s="42"/>
      <c r="BE29" s="42"/>
      <c r="BF29" s="42"/>
      <c r="BG29" s="14">
        <f t="shared" si="9"/>
        <v>0</v>
      </c>
      <c r="BI29" s="4" t="s">
        <v>27</v>
      </c>
      <c r="BJ29" s="14">
        <f t="shared" si="10"/>
        <v>0</v>
      </c>
      <c r="BK29" s="8"/>
      <c r="BL29" s="4" t="s">
        <v>27</v>
      </c>
      <c r="BM29" s="14"/>
      <c r="BN29" s="8"/>
      <c r="BO29" s="13">
        <f t="shared" si="11"/>
        <v>0</v>
      </c>
      <c r="BP29" t="s">
        <v>76</v>
      </c>
    </row>
    <row r="30" spans="1:68">
      <c r="A30" t="str">
        <f t="shared" si="3"/>
        <v>Kassidee</v>
      </c>
      <c r="B30" t="s">
        <v>77</v>
      </c>
      <c r="C30" t="str">
        <f t="shared" si="4"/>
        <v>Scalise</v>
      </c>
      <c r="D30" s="5"/>
      <c r="E30" s="5"/>
      <c r="F30" s="15"/>
      <c r="G30" s="12"/>
      <c r="H30" s="12"/>
      <c r="I30" s="12" t="str">
        <f t="shared" si="5"/>
        <v>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>
        <f t="shared" si="6"/>
        <v>0</v>
      </c>
      <c r="Y30" s="14"/>
      <c r="Z30" s="14">
        <f t="shared" si="0"/>
        <v>0</v>
      </c>
      <c r="AB30" s="14"/>
      <c r="AC30" s="14"/>
      <c r="AD30" s="14"/>
      <c r="AE30" s="14"/>
      <c r="AF30" s="14">
        <f t="shared" si="1"/>
        <v>0</v>
      </c>
      <c r="AH30" s="14"/>
      <c r="AI30" s="14"/>
      <c r="AJ30" s="14"/>
      <c r="AK30" s="14"/>
      <c r="AL30" s="14"/>
      <c r="AM30" s="14">
        <f t="shared" si="2"/>
        <v>0</v>
      </c>
      <c r="AS30" s="14">
        <f t="shared" si="7"/>
        <v>0</v>
      </c>
      <c r="BA30" s="14">
        <f t="shared" si="8"/>
        <v>0</v>
      </c>
      <c r="BC30" s="42"/>
      <c r="BD30" s="42"/>
      <c r="BE30" s="42"/>
      <c r="BF30" s="42"/>
      <c r="BG30" s="14">
        <f t="shared" si="9"/>
        <v>0</v>
      </c>
      <c r="BI30" s="4" t="s">
        <v>27</v>
      </c>
      <c r="BJ30" s="14">
        <f t="shared" si="10"/>
        <v>0</v>
      </c>
      <c r="BK30" s="8"/>
      <c r="BL30" s="4" t="s">
        <v>27</v>
      </c>
      <c r="BM30" s="14"/>
      <c r="BN30" s="8"/>
      <c r="BO30" s="13">
        <f t="shared" si="11"/>
        <v>0</v>
      </c>
      <c r="BP30" t="s">
        <v>78</v>
      </c>
    </row>
    <row r="31" spans="1:68">
      <c r="A31" t="str">
        <f t="shared" si="3"/>
        <v>Victoria</v>
      </c>
      <c r="B31" t="s">
        <v>79</v>
      </c>
      <c r="C31" t="str">
        <f t="shared" si="4"/>
        <v>Gull</v>
      </c>
      <c r="D31" s="5"/>
      <c r="E31" s="5"/>
      <c r="F31" s="19"/>
      <c r="G31" s="12"/>
      <c r="H31" s="12"/>
      <c r="I31" s="12" t="str">
        <f t="shared" si="5"/>
        <v>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>
        <f t="shared" si="6"/>
        <v>0</v>
      </c>
      <c r="Y31" s="14"/>
      <c r="Z31" s="14">
        <f t="shared" si="0"/>
        <v>0</v>
      </c>
      <c r="AB31" s="14"/>
      <c r="AC31" s="14"/>
      <c r="AD31" s="14"/>
      <c r="AE31" s="14"/>
      <c r="AF31" s="14">
        <f t="shared" si="1"/>
        <v>0</v>
      </c>
      <c r="AH31" s="14"/>
      <c r="AI31" s="14"/>
      <c r="AJ31" s="14"/>
      <c r="AK31" s="14"/>
      <c r="AL31" s="14"/>
      <c r="AM31" s="14">
        <f t="shared" si="2"/>
        <v>0</v>
      </c>
      <c r="AS31" s="14">
        <f t="shared" si="7"/>
        <v>0</v>
      </c>
      <c r="BA31" s="14">
        <f t="shared" si="8"/>
        <v>0</v>
      </c>
      <c r="BC31" s="42"/>
      <c r="BD31" s="42"/>
      <c r="BE31" s="42"/>
      <c r="BF31" s="42"/>
      <c r="BG31" s="14">
        <f t="shared" si="9"/>
        <v>0</v>
      </c>
      <c r="BI31" s="4" t="s">
        <v>27</v>
      </c>
      <c r="BJ31" s="14">
        <f t="shared" si="10"/>
        <v>0</v>
      </c>
      <c r="BK31" s="8"/>
      <c r="BL31" s="4" t="s">
        <v>27</v>
      </c>
      <c r="BM31" s="14"/>
      <c r="BN31" s="8"/>
      <c r="BO31" s="13">
        <f t="shared" si="11"/>
        <v>0</v>
      </c>
      <c r="BP31" t="s">
        <v>80</v>
      </c>
    </row>
    <row r="32" spans="1:68">
      <c r="A32" t="str">
        <f t="shared" si="3"/>
        <v>Katelyn</v>
      </c>
      <c r="B32" t="s">
        <v>81</v>
      </c>
      <c r="C32" t="str">
        <f t="shared" si="4"/>
        <v>Frasure</v>
      </c>
      <c r="D32" s="5"/>
      <c r="E32" s="5"/>
      <c r="F32" s="19"/>
      <c r="G32" s="12"/>
      <c r="H32" s="12"/>
      <c r="I32" s="12" t="str">
        <f t="shared" si="5"/>
        <v>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f t="shared" si="6"/>
        <v>0</v>
      </c>
      <c r="Y32" s="14"/>
      <c r="Z32" s="14">
        <f t="shared" si="0"/>
        <v>0</v>
      </c>
      <c r="AB32" s="14"/>
      <c r="AC32" s="14"/>
      <c r="AD32" s="14"/>
      <c r="AE32" s="14"/>
      <c r="AF32" s="14">
        <f t="shared" si="1"/>
        <v>0</v>
      </c>
      <c r="AH32" s="14"/>
      <c r="AI32" s="14"/>
      <c r="AJ32" s="14"/>
      <c r="AK32" s="14"/>
      <c r="AL32" s="14"/>
      <c r="AM32" s="14">
        <f t="shared" si="2"/>
        <v>0</v>
      </c>
      <c r="AS32" s="14">
        <f t="shared" si="7"/>
        <v>0</v>
      </c>
      <c r="BA32" s="14">
        <f t="shared" si="8"/>
        <v>0</v>
      </c>
      <c r="BC32" s="42"/>
      <c r="BD32" s="42"/>
      <c r="BE32" s="42"/>
      <c r="BF32" s="42"/>
      <c r="BG32" s="14">
        <f t="shared" si="9"/>
        <v>0</v>
      </c>
      <c r="BI32" s="4" t="s">
        <v>27</v>
      </c>
      <c r="BJ32" s="14">
        <f t="shared" si="10"/>
        <v>0</v>
      </c>
      <c r="BK32" s="8"/>
      <c r="BL32" s="4" t="s">
        <v>27</v>
      </c>
      <c r="BM32" s="14"/>
      <c r="BN32" s="8"/>
      <c r="BO32" s="13">
        <f t="shared" si="11"/>
        <v>0</v>
      </c>
    </row>
    <row r="33" spans="1:67">
      <c r="A33" t="str">
        <f t="shared" si="3"/>
        <v>Angelina</v>
      </c>
      <c r="B33" t="s">
        <v>82</v>
      </c>
      <c r="C33" t="str">
        <f t="shared" si="4"/>
        <v>Leech</v>
      </c>
      <c r="D33" s="5"/>
      <c r="E33" s="5"/>
      <c r="F33" s="15"/>
      <c r="G33" s="12"/>
      <c r="H33" s="12"/>
      <c r="I33" s="12" t="str">
        <f t="shared" si="5"/>
        <v>0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>
        <f t="shared" si="6"/>
        <v>0</v>
      </c>
      <c r="Y33" s="14"/>
      <c r="Z33" s="14">
        <f t="shared" si="0"/>
        <v>0</v>
      </c>
      <c r="AB33" s="14"/>
      <c r="AC33" s="14"/>
      <c r="AD33" s="14"/>
      <c r="AE33" s="14"/>
      <c r="AF33" s="14">
        <f t="shared" si="1"/>
        <v>0</v>
      </c>
      <c r="AH33" s="14"/>
      <c r="AI33" s="14"/>
      <c r="AJ33" s="14"/>
      <c r="AK33" s="14"/>
      <c r="AL33" s="14"/>
      <c r="AM33" s="14">
        <f t="shared" si="2"/>
        <v>0</v>
      </c>
      <c r="AS33" s="14">
        <f t="shared" si="7"/>
        <v>0</v>
      </c>
      <c r="BA33" s="14">
        <f t="shared" si="8"/>
        <v>0</v>
      </c>
      <c r="BC33" s="42"/>
      <c r="BD33" s="42"/>
      <c r="BE33" s="42"/>
      <c r="BF33" s="42"/>
      <c r="BG33" s="14">
        <f t="shared" si="9"/>
        <v>0</v>
      </c>
      <c r="BI33" s="4" t="s">
        <v>27</v>
      </c>
      <c r="BJ33" s="14">
        <f t="shared" si="10"/>
        <v>0</v>
      </c>
      <c r="BK33" s="8"/>
      <c r="BL33" s="4" t="s">
        <v>27</v>
      </c>
      <c r="BM33" s="14"/>
      <c r="BN33" s="8"/>
      <c r="BO33" s="13">
        <f t="shared" si="11"/>
        <v>0</v>
      </c>
    </row>
    <row r="34" spans="1:67">
      <c r="A34" t="str">
        <f t="shared" si="3"/>
        <v>Michael</v>
      </c>
      <c r="B34" t="s">
        <v>83</v>
      </c>
      <c r="C34" t="str">
        <f t="shared" si="4"/>
        <v>Fontanella</v>
      </c>
      <c r="D34" s="5"/>
      <c r="E34" s="5"/>
      <c r="F34" s="15"/>
      <c r="G34" s="12"/>
      <c r="H34" s="12"/>
      <c r="I34" s="12" t="str">
        <f t="shared" si="5"/>
        <v>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>
        <f t="shared" si="6"/>
        <v>0</v>
      </c>
      <c r="Y34" s="14"/>
      <c r="Z34" s="14">
        <f t="shared" si="0"/>
        <v>0</v>
      </c>
      <c r="AB34" s="14"/>
      <c r="AC34" s="14"/>
      <c r="AD34" s="14"/>
      <c r="AE34" s="14"/>
      <c r="AF34" s="14">
        <f t="shared" si="1"/>
        <v>0</v>
      </c>
      <c r="AH34" s="14"/>
      <c r="AI34" s="14"/>
      <c r="AJ34" s="14"/>
      <c r="AK34" s="14"/>
      <c r="AL34" s="14"/>
      <c r="AM34" s="14">
        <f t="shared" si="2"/>
        <v>0</v>
      </c>
      <c r="AS34" s="14">
        <f t="shared" si="7"/>
        <v>0</v>
      </c>
      <c r="BA34" s="14">
        <f t="shared" si="8"/>
        <v>0</v>
      </c>
      <c r="BC34" s="42"/>
      <c r="BD34" s="42"/>
      <c r="BE34" s="42"/>
      <c r="BF34" s="42"/>
      <c r="BG34" s="14">
        <f t="shared" si="9"/>
        <v>0</v>
      </c>
      <c r="BI34" s="4" t="s">
        <v>27</v>
      </c>
      <c r="BJ34" s="14">
        <f t="shared" si="10"/>
        <v>0</v>
      </c>
      <c r="BK34" s="8"/>
      <c r="BL34" s="4" t="s">
        <v>27</v>
      </c>
      <c r="BM34" s="14"/>
      <c r="BN34" s="8"/>
      <c r="BO34" s="13">
        <f t="shared" si="11"/>
        <v>0</v>
      </c>
    </row>
    <row r="35" spans="1:67">
      <c r="A35" t="str">
        <f t="shared" si="3"/>
        <v>Bailey</v>
      </c>
      <c r="B35" t="s">
        <v>84</v>
      </c>
      <c r="C35" t="str">
        <f t="shared" si="4"/>
        <v>Bender</v>
      </c>
      <c r="D35" s="5"/>
      <c r="E35" s="5"/>
      <c r="F35" s="19"/>
      <c r="G35" s="14"/>
      <c r="H35" s="14"/>
      <c r="I35" s="12" t="str">
        <f t="shared" si="5"/>
        <v>0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f t="shared" si="6"/>
        <v>0</v>
      </c>
      <c r="Y35" s="14"/>
      <c r="Z35" s="14">
        <f t="shared" si="0"/>
        <v>0</v>
      </c>
      <c r="AB35" s="14"/>
      <c r="AC35" s="14"/>
      <c r="AD35" s="14"/>
      <c r="AE35" s="14"/>
      <c r="AF35" s="14">
        <f t="shared" si="1"/>
        <v>0</v>
      </c>
      <c r="AH35" s="14"/>
      <c r="AI35" s="14"/>
      <c r="AJ35" s="14"/>
      <c r="AK35" s="14"/>
      <c r="AL35" s="14"/>
      <c r="AM35" s="14">
        <f t="shared" si="2"/>
        <v>0</v>
      </c>
      <c r="AS35" s="14">
        <f t="shared" si="7"/>
        <v>0</v>
      </c>
      <c r="BA35" s="14">
        <f t="shared" si="8"/>
        <v>0</v>
      </c>
      <c r="BC35" s="42"/>
      <c r="BD35" s="42"/>
      <c r="BE35" s="42"/>
      <c r="BF35" s="42"/>
      <c r="BG35" s="14">
        <f t="shared" si="9"/>
        <v>0</v>
      </c>
      <c r="BI35" s="4" t="s">
        <v>27</v>
      </c>
      <c r="BJ35" s="14">
        <f t="shared" si="10"/>
        <v>0</v>
      </c>
      <c r="BK35" s="8"/>
      <c r="BL35" s="4" t="s">
        <v>27</v>
      </c>
      <c r="BM35" s="14"/>
      <c r="BN35" s="8"/>
      <c r="BO35" s="13">
        <f t="shared" si="11"/>
        <v>0</v>
      </c>
    </row>
    <row r="36" spans="1:67">
      <c r="A36" t="str">
        <f t="shared" si="3"/>
        <v>Gabriella</v>
      </c>
      <c r="B36" t="s">
        <v>85</v>
      </c>
      <c r="C36" t="str">
        <f t="shared" si="4"/>
        <v>Barros</v>
      </c>
      <c r="D36" s="5"/>
      <c r="E36" s="5"/>
      <c r="F36" s="19"/>
      <c r="G36" s="14"/>
      <c r="H36" s="14"/>
      <c r="I36" s="12" t="str">
        <f t="shared" si="5"/>
        <v>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f t="shared" si="6"/>
        <v>0</v>
      </c>
      <c r="Y36" s="14"/>
      <c r="Z36" s="14">
        <f t="shared" si="0"/>
        <v>0</v>
      </c>
      <c r="AB36" s="14"/>
      <c r="AC36" s="14"/>
      <c r="AD36" s="14"/>
      <c r="AE36" s="14"/>
      <c r="AF36" s="14">
        <f t="shared" si="1"/>
        <v>0</v>
      </c>
      <c r="AH36" s="14"/>
      <c r="AI36" s="14"/>
      <c r="AJ36" s="14"/>
      <c r="AK36" s="14"/>
      <c r="AL36" s="14"/>
      <c r="AM36" s="14">
        <f t="shared" si="2"/>
        <v>0</v>
      </c>
      <c r="AS36" s="14">
        <f t="shared" si="7"/>
        <v>0</v>
      </c>
      <c r="BA36" s="14">
        <f t="shared" si="8"/>
        <v>0</v>
      </c>
      <c r="BC36" s="42"/>
      <c r="BD36" s="42"/>
      <c r="BE36" s="42"/>
      <c r="BF36" s="42"/>
      <c r="BG36" s="14">
        <f t="shared" si="9"/>
        <v>0</v>
      </c>
      <c r="BI36" s="4" t="s">
        <v>27</v>
      </c>
      <c r="BJ36" s="14">
        <f t="shared" si="10"/>
        <v>0</v>
      </c>
      <c r="BK36" s="8"/>
      <c r="BL36" s="4" t="s">
        <v>27</v>
      </c>
      <c r="BM36" s="14"/>
      <c r="BN36" s="8"/>
      <c r="BO36" s="13">
        <f t="shared" si="11"/>
        <v>0</v>
      </c>
    </row>
    <row r="37" spans="1:67">
      <c r="A37" t="str">
        <f t="shared" si="3"/>
        <v>Katelyn</v>
      </c>
      <c r="B37" t="s">
        <v>86</v>
      </c>
      <c r="C37" t="str">
        <f t="shared" si="4"/>
        <v>Morrissey</v>
      </c>
      <c r="D37" s="5"/>
      <c r="E37" s="5"/>
      <c r="F37" s="19"/>
      <c r="G37" s="14"/>
      <c r="H37" s="14"/>
      <c r="I37" s="12" t="str">
        <f t="shared" si="5"/>
        <v>0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si="6"/>
        <v>0</v>
      </c>
      <c r="Y37" s="14"/>
      <c r="Z37" s="14">
        <f t="shared" si="0"/>
        <v>0</v>
      </c>
      <c r="AB37" s="14"/>
      <c r="AC37" s="14"/>
      <c r="AD37" s="14"/>
      <c r="AE37" s="14"/>
      <c r="AF37" s="14">
        <f t="shared" si="1"/>
        <v>0</v>
      </c>
      <c r="AH37" s="14"/>
      <c r="AI37" s="14"/>
      <c r="AJ37" s="14"/>
      <c r="AK37" s="14"/>
      <c r="AL37" s="14"/>
      <c r="AM37" s="14">
        <f t="shared" si="2"/>
        <v>0</v>
      </c>
      <c r="AS37" s="14">
        <f t="shared" si="7"/>
        <v>0</v>
      </c>
      <c r="BA37" s="14">
        <f t="shared" si="8"/>
        <v>0</v>
      </c>
      <c r="BC37" s="42"/>
      <c r="BD37" s="42"/>
      <c r="BE37" s="42"/>
      <c r="BF37" s="42"/>
      <c r="BG37" s="14">
        <f t="shared" si="9"/>
        <v>0</v>
      </c>
      <c r="BI37" s="4" t="s">
        <v>27</v>
      </c>
      <c r="BJ37" s="14">
        <f t="shared" si="10"/>
        <v>0</v>
      </c>
      <c r="BK37" s="8"/>
      <c r="BL37" s="4" t="s">
        <v>27</v>
      </c>
      <c r="BM37" s="14"/>
      <c r="BN37" s="8"/>
      <c r="BO37" s="13">
        <f t="shared" si="11"/>
        <v>0</v>
      </c>
    </row>
    <row r="38" spans="1:67">
      <c r="A38" t="str">
        <f t="shared" si="3"/>
        <v>Peterson</v>
      </c>
      <c r="B38" t="s">
        <v>87</v>
      </c>
      <c r="C38" t="str">
        <f t="shared" si="4"/>
        <v>Lera</v>
      </c>
      <c r="D38" s="5"/>
      <c r="E38" s="5"/>
      <c r="F38" s="19"/>
      <c r="G38" s="14"/>
      <c r="H38" s="14"/>
      <c r="I38" s="12" t="str">
        <f t="shared" si="5"/>
        <v>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6"/>
        <v>0</v>
      </c>
      <c r="Y38" s="14"/>
      <c r="Z38" s="14">
        <f t="shared" si="0"/>
        <v>0</v>
      </c>
      <c r="AB38" s="14"/>
      <c r="AC38" s="14"/>
      <c r="AD38" s="14"/>
      <c r="AE38" s="14"/>
      <c r="AF38" s="14">
        <f t="shared" si="1"/>
        <v>0</v>
      </c>
      <c r="AH38" s="14"/>
      <c r="AI38" s="14"/>
      <c r="AJ38" s="14"/>
      <c r="AK38" s="14"/>
      <c r="AL38" s="14"/>
      <c r="AM38" s="14">
        <f t="shared" si="2"/>
        <v>0</v>
      </c>
      <c r="AS38" s="14">
        <f t="shared" si="7"/>
        <v>0</v>
      </c>
      <c r="BA38" s="14">
        <f t="shared" si="8"/>
        <v>0</v>
      </c>
      <c r="BC38" s="42"/>
      <c r="BD38" s="42"/>
      <c r="BE38" s="42"/>
      <c r="BF38" s="42"/>
      <c r="BG38" s="14">
        <f t="shared" si="9"/>
        <v>0</v>
      </c>
      <c r="BI38" s="4" t="s">
        <v>27</v>
      </c>
      <c r="BJ38" s="14">
        <f t="shared" si="10"/>
        <v>0</v>
      </c>
      <c r="BK38" s="8"/>
      <c r="BL38" s="4" t="s">
        <v>27</v>
      </c>
      <c r="BM38" s="14"/>
      <c r="BN38" s="8"/>
      <c r="BO38" s="13">
        <f t="shared" si="11"/>
        <v>0</v>
      </c>
    </row>
    <row r="39" spans="1:67">
      <c r="A39" t="str">
        <f t="shared" si="3"/>
        <v>Thuy</v>
      </c>
      <c r="B39" t="s">
        <v>88</v>
      </c>
      <c r="C39" t="str">
        <f t="shared" si="4"/>
        <v>Do</v>
      </c>
      <c r="D39" s="5"/>
      <c r="E39" s="5"/>
      <c r="F39" s="19"/>
      <c r="G39" s="14"/>
      <c r="H39" s="14"/>
      <c r="I39" s="12" t="str">
        <f t="shared" si="5"/>
        <v>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>
        <f t="shared" si="6"/>
        <v>0</v>
      </c>
      <c r="Y39" s="14"/>
      <c r="Z39" s="14">
        <f t="shared" si="0"/>
        <v>0</v>
      </c>
      <c r="AB39" s="14"/>
      <c r="AC39" s="14"/>
      <c r="AD39" s="14"/>
      <c r="AE39" s="14"/>
      <c r="AF39" s="14">
        <f t="shared" si="1"/>
        <v>0</v>
      </c>
      <c r="AH39" s="14"/>
      <c r="AI39" s="14"/>
      <c r="AJ39" s="14"/>
      <c r="AK39" s="14"/>
      <c r="AL39" s="14"/>
      <c r="AM39" s="14">
        <f t="shared" si="2"/>
        <v>0</v>
      </c>
      <c r="AS39" s="14">
        <f t="shared" si="7"/>
        <v>0</v>
      </c>
      <c r="BA39" s="14">
        <f t="shared" si="8"/>
        <v>0</v>
      </c>
      <c r="BC39" s="42"/>
      <c r="BD39" s="42"/>
      <c r="BE39" s="42"/>
      <c r="BF39" s="42"/>
      <c r="BG39" s="14">
        <f t="shared" si="9"/>
        <v>0</v>
      </c>
      <c r="BI39" s="4" t="s">
        <v>27</v>
      </c>
      <c r="BJ39" s="14">
        <f t="shared" si="10"/>
        <v>0</v>
      </c>
      <c r="BK39" s="8"/>
      <c r="BL39" s="4" t="s">
        <v>27</v>
      </c>
      <c r="BM39" s="14"/>
      <c r="BN39" s="8"/>
      <c r="BO39" s="13">
        <f t="shared" si="11"/>
        <v>0</v>
      </c>
    </row>
    <row r="40" spans="1:67">
      <c r="A40" t="str">
        <f t="shared" si="3"/>
        <v>Adielys</v>
      </c>
      <c r="B40" t="s">
        <v>89</v>
      </c>
      <c r="C40" t="str">
        <f t="shared" si="4"/>
        <v>Brito</v>
      </c>
      <c r="D40" s="5"/>
      <c r="E40" s="5"/>
      <c r="F40" s="19"/>
      <c r="G40" s="14"/>
      <c r="H40" s="14"/>
      <c r="I40" s="12" t="str">
        <f t="shared" si="5"/>
        <v>0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si="6"/>
        <v>0</v>
      </c>
      <c r="Y40" s="14"/>
      <c r="Z40" s="14">
        <f t="shared" si="0"/>
        <v>0</v>
      </c>
      <c r="AB40" s="14"/>
      <c r="AC40" s="14"/>
      <c r="AD40" s="14"/>
      <c r="AE40" s="14"/>
      <c r="AF40" s="14">
        <f t="shared" si="1"/>
        <v>0</v>
      </c>
      <c r="AH40" s="14"/>
      <c r="AI40" s="14"/>
      <c r="AJ40" s="14"/>
      <c r="AK40" s="14"/>
      <c r="AL40" s="14"/>
      <c r="AM40" s="14">
        <f t="shared" si="2"/>
        <v>0</v>
      </c>
      <c r="AS40" s="14">
        <f t="shared" si="7"/>
        <v>0</v>
      </c>
      <c r="BA40" s="14">
        <f t="shared" si="8"/>
        <v>0</v>
      </c>
      <c r="BC40" s="42"/>
      <c r="BD40" s="42"/>
      <c r="BE40" s="42"/>
      <c r="BF40" s="42"/>
      <c r="BG40" s="14">
        <f t="shared" si="9"/>
        <v>0</v>
      </c>
      <c r="BI40" s="4" t="s">
        <v>27</v>
      </c>
      <c r="BJ40" s="14">
        <f t="shared" si="10"/>
        <v>0</v>
      </c>
      <c r="BK40" s="8"/>
      <c r="BL40" s="4" t="s">
        <v>27</v>
      </c>
      <c r="BM40" s="14"/>
      <c r="BN40" s="8"/>
      <c r="BO40" s="13">
        <f t="shared" si="11"/>
        <v>0</v>
      </c>
    </row>
    <row r="41" spans="1:67">
      <c r="A41" t="str">
        <f t="shared" si="3"/>
        <v>Agustin</v>
      </c>
      <c r="B41" t="s">
        <v>90</v>
      </c>
      <c r="C41" t="str">
        <f t="shared" si="4"/>
        <v>Giangaspero</v>
      </c>
      <c r="D41" s="5"/>
      <c r="E41" s="5"/>
      <c r="F41" s="19"/>
      <c r="G41" s="14"/>
      <c r="H41" s="14"/>
      <c r="I41" s="12" t="str">
        <f t="shared" si="5"/>
        <v>0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si="6"/>
        <v>0</v>
      </c>
      <c r="Y41" s="14"/>
      <c r="Z41" s="14">
        <f t="shared" si="0"/>
        <v>0</v>
      </c>
      <c r="AB41" s="14"/>
      <c r="AC41" s="14"/>
      <c r="AD41" s="14"/>
      <c r="AE41" s="14"/>
      <c r="AF41" s="14">
        <f t="shared" si="1"/>
        <v>0</v>
      </c>
      <c r="AH41" s="14"/>
      <c r="AI41" s="14"/>
      <c r="AJ41" s="14"/>
      <c r="AK41" s="14"/>
      <c r="AL41" s="14"/>
      <c r="AM41" s="14">
        <f t="shared" si="2"/>
        <v>0</v>
      </c>
      <c r="AS41" s="14">
        <f t="shared" si="7"/>
        <v>0</v>
      </c>
      <c r="BA41" s="14">
        <f t="shared" si="8"/>
        <v>0</v>
      </c>
      <c r="BC41" s="42"/>
      <c r="BD41" s="42"/>
      <c r="BE41" s="42"/>
      <c r="BF41" s="42"/>
      <c r="BG41" s="14">
        <f t="shared" si="9"/>
        <v>0</v>
      </c>
      <c r="BI41" s="4" t="s">
        <v>27</v>
      </c>
      <c r="BJ41" s="14">
        <f t="shared" si="10"/>
        <v>0</v>
      </c>
      <c r="BK41" s="8"/>
      <c r="BL41" s="4" t="s">
        <v>27</v>
      </c>
      <c r="BM41" s="14"/>
      <c r="BN41" s="8"/>
      <c r="BO41" s="13">
        <f t="shared" si="11"/>
        <v>0</v>
      </c>
    </row>
    <row r="42" spans="1:67">
      <c r="A42" t="str">
        <f t="shared" si="3"/>
        <v>Alexander</v>
      </c>
      <c r="B42" t="s">
        <v>91</v>
      </c>
      <c r="C42" t="str">
        <f t="shared" si="4"/>
        <v>Nguyen</v>
      </c>
      <c r="D42" s="5"/>
      <c r="E42" s="5"/>
      <c r="F42" s="19"/>
      <c r="G42" s="14"/>
      <c r="H42" s="14"/>
      <c r="I42" s="12" t="str">
        <f t="shared" si="5"/>
        <v>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>
        <f t="shared" si="6"/>
        <v>0</v>
      </c>
      <c r="Y42" s="14"/>
      <c r="Z42" s="14">
        <f t="shared" si="0"/>
        <v>0</v>
      </c>
      <c r="AB42" s="14"/>
      <c r="AC42" s="14"/>
      <c r="AD42" s="14"/>
      <c r="AE42" s="14"/>
      <c r="AF42" s="14">
        <f t="shared" si="1"/>
        <v>0</v>
      </c>
      <c r="AH42" s="14"/>
      <c r="AI42" s="14"/>
      <c r="AJ42" s="14"/>
      <c r="AK42" s="14"/>
      <c r="AL42" s="14"/>
      <c r="AM42" s="14">
        <f t="shared" si="2"/>
        <v>0</v>
      </c>
      <c r="AS42" s="14">
        <f t="shared" si="7"/>
        <v>0</v>
      </c>
      <c r="BA42" s="14">
        <f t="shared" si="8"/>
        <v>0</v>
      </c>
      <c r="BC42" s="42"/>
      <c r="BD42" s="42"/>
      <c r="BE42" s="42"/>
      <c r="BF42" s="42"/>
      <c r="BG42" s="14">
        <f t="shared" si="9"/>
        <v>0</v>
      </c>
      <c r="BI42" s="4" t="s">
        <v>27</v>
      </c>
      <c r="BJ42" s="14">
        <f t="shared" si="10"/>
        <v>0</v>
      </c>
      <c r="BK42" s="8"/>
      <c r="BL42" s="4" t="s">
        <v>27</v>
      </c>
      <c r="BM42" s="14"/>
      <c r="BN42" s="8"/>
      <c r="BO42" s="13">
        <f t="shared" si="11"/>
        <v>0</v>
      </c>
    </row>
    <row r="43" spans="1:67">
      <c r="A43" t="str">
        <f t="shared" si="3"/>
        <v>Olivia</v>
      </c>
      <c r="B43" t="s">
        <v>92</v>
      </c>
      <c r="C43" t="str">
        <f t="shared" si="4"/>
        <v>Morales</v>
      </c>
      <c r="F43" s="18"/>
      <c r="G43" s="12"/>
      <c r="H43" s="12"/>
      <c r="I43" s="12" t="str">
        <f t="shared" si="5"/>
        <v>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>
        <f t="shared" si="6"/>
        <v>0</v>
      </c>
      <c r="Y43" s="14"/>
      <c r="Z43" s="14">
        <f t="shared" si="0"/>
        <v>0</v>
      </c>
      <c r="AB43" s="14"/>
      <c r="AC43" s="14"/>
      <c r="AD43" s="14"/>
      <c r="AE43" s="14"/>
      <c r="AF43" s="14">
        <f t="shared" si="1"/>
        <v>0</v>
      </c>
      <c r="AH43" s="14"/>
      <c r="AI43" s="14"/>
      <c r="AJ43" s="14"/>
      <c r="AK43" s="14"/>
      <c r="AL43" s="14"/>
      <c r="AM43" s="14">
        <f t="shared" si="2"/>
        <v>0</v>
      </c>
      <c r="AS43" s="14">
        <f t="shared" si="7"/>
        <v>0</v>
      </c>
      <c r="BA43" s="14">
        <f t="shared" si="8"/>
        <v>0</v>
      </c>
      <c r="BC43" s="42"/>
      <c r="BD43" s="42"/>
      <c r="BE43" s="42"/>
      <c r="BF43" s="42"/>
      <c r="BG43" s="14">
        <f t="shared" si="9"/>
        <v>0</v>
      </c>
      <c r="BI43" s="4" t="s">
        <v>27</v>
      </c>
      <c r="BJ43" s="14">
        <f t="shared" si="10"/>
        <v>0</v>
      </c>
      <c r="BK43" s="8"/>
      <c r="BL43" s="4" t="s">
        <v>27</v>
      </c>
      <c r="BM43" s="14"/>
      <c r="BN43" s="8"/>
      <c r="BO43" s="13">
        <f t="shared" si="11"/>
        <v>0</v>
      </c>
    </row>
    <row r="44" spans="1:67">
      <c r="A44" t="str">
        <f t="shared" si="3"/>
        <v>Madison</v>
      </c>
      <c r="B44" t="s">
        <v>93</v>
      </c>
      <c r="C44" t="str">
        <f t="shared" si="4"/>
        <v>Kormanis</v>
      </c>
      <c r="F44" s="18"/>
      <c r="G44" s="12"/>
      <c r="H44" s="12"/>
      <c r="I44" s="12" t="str">
        <f t="shared" si="5"/>
        <v>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>
        <f t="shared" si="6"/>
        <v>0</v>
      </c>
      <c r="Y44" s="14"/>
      <c r="Z44" s="14">
        <f t="shared" si="0"/>
        <v>0</v>
      </c>
      <c r="AB44" s="14"/>
      <c r="AC44" s="14"/>
      <c r="AD44" s="14"/>
      <c r="AE44" s="14"/>
      <c r="AF44" s="14">
        <f t="shared" si="1"/>
        <v>0</v>
      </c>
      <c r="AH44" s="14"/>
      <c r="AI44" s="14"/>
      <c r="AJ44" s="14"/>
      <c r="AK44" s="14"/>
      <c r="AL44" s="14"/>
      <c r="AM44" s="14">
        <f t="shared" si="2"/>
        <v>0</v>
      </c>
      <c r="AS44" s="14">
        <f t="shared" si="7"/>
        <v>0</v>
      </c>
      <c r="BA44" s="14">
        <f t="shared" si="8"/>
        <v>0</v>
      </c>
      <c r="BC44" s="42"/>
      <c r="BD44" s="42"/>
      <c r="BE44" s="42"/>
      <c r="BF44" s="42"/>
      <c r="BG44" s="14">
        <f t="shared" si="9"/>
        <v>0</v>
      </c>
      <c r="BI44" s="4" t="s">
        <v>27</v>
      </c>
      <c r="BJ44" s="14">
        <f t="shared" si="10"/>
        <v>0</v>
      </c>
      <c r="BK44" s="8"/>
      <c r="BL44" s="4" t="s">
        <v>27</v>
      </c>
      <c r="BM44" s="14"/>
      <c r="BN44" s="8"/>
      <c r="BO44" s="13">
        <f t="shared" si="11"/>
        <v>0</v>
      </c>
    </row>
    <row r="45" spans="1:67">
      <c r="A45" t="str">
        <f t="shared" si="3"/>
        <v>Zoey</v>
      </c>
      <c r="B45" t="s">
        <v>94</v>
      </c>
      <c r="C45" t="str">
        <f t="shared" si="4"/>
        <v>Clarke</v>
      </c>
      <c r="F45" s="18"/>
      <c r="G45" s="12"/>
      <c r="H45" s="12"/>
      <c r="I45" s="12" t="str">
        <f t="shared" si="5"/>
        <v>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>
        <f t="shared" si="6"/>
        <v>0</v>
      </c>
      <c r="Y45" s="14"/>
      <c r="Z45" s="14">
        <f t="shared" si="0"/>
        <v>0</v>
      </c>
      <c r="AB45" s="14"/>
      <c r="AC45" s="14"/>
      <c r="AD45" s="14"/>
      <c r="AE45" s="14"/>
      <c r="AF45" s="14">
        <f t="shared" si="1"/>
        <v>0</v>
      </c>
      <c r="AH45" s="14"/>
      <c r="AI45" s="14"/>
      <c r="AJ45" s="14"/>
      <c r="AK45" s="14"/>
      <c r="AL45" s="14"/>
      <c r="AM45" s="14">
        <f t="shared" si="2"/>
        <v>0</v>
      </c>
      <c r="AS45" s="14">
        <f t="shared" si="7"/>
        <v>0</v>
      </c>
      <c r="BA45" s="14">
        <f t="shared" si="8"/>
        <v>0</v>
      </c>
      <c r="BC45" s="42"/>
      <c r="BD45" s="42"/>
      <c r="BE45" s="42"/>
      <c r="BF45" s="42"/>
      <c r="BG45" s="14">
        <f t="shared" si="9"/>
        <v>0</v>
      </c>
      <c r="BI45" s="4" t="s">
        <v>27</v>
      </c>
      <c r="BJ45" s="14">
        <f t="shared" si="10"/>
        <v>0</v>
      </c>
      <c r="BK45" s="8"/>
      <c r="BL45" s="4" t="s">
        <v>27</v>
      </c>
      <c r="BM45" s="14"/>
      <c r="BN45" s="8"/>
      <c r="BO45" s="13">
        <f t="shared" si="11"/>
        <v>0</v>
      </c>
    </row>
    <row r="46" spans="1:67">
      <c r="A46" t="str">
        <f t="shared" si="3"/>
        <v>Caroline</v>
      </c>
      <c r="B46" t="s">
        <v>95</v>
      </c>
      <c r="C46" t="str">
        <f t="shared" si="4"/>
        <v>Madison</v>
      </c>
      <c r="F46" s="18"/>
      <c r="G46" s="12"/>
      <c r="H46" s="12"/>
      <c r="I46" s="12" t="str">
        <f t="shared" si="5"/>
        <v>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>
        <f t="shared" si="6"/>
        <v>0</v>
      </c>
      <c r="Y46" s="14"/>
      <c r="Z46" s="14">
        <f t="shared" si="0"/>
        <v>0</v>
      </c>
      <c r="AB46" s="14"/>
      <c r="AC46" s="14"/>
      <c r="AD46" s="14"/>
      <c r="AE46" s="14"/>
      <c r="AF46" s="14">
        <f t="shared" si="1"/>
        <v>0</v>
      </c>
      <c r="AH46" s="14"/>
      <c r="AI46" s="14"/>
      <c r="AJ46" s="14"/>
      <c r="AK46" s="14"/>
      <c r="AL46" s="14"/>
      <c r="AM46" s="14">
        <f t="shared" si="2"/>
        <v>0</v>
      </c>
      <c r="AS46" s="14">
        <f t="shared" si="7"/>
        <v>0</v>
      </c>
      <c r="BA46" s="14">
        <f t="shared" si="8"/>
        <v>0</v>
      </c>
      <c r="BC46" s="42"/>
      <c r="BD46" s="42"/>
      <c r="BE46" s="42"/>
      <c r="BF46" s="42"/>
      <c r="BG46" s="14">
        <f t="shared" si="9"/>
        <v>0</v>
      </c>
      <c r="BI46" s="4" t="s">
        <v>27</v>
      </c>
      <c r="BJ46" s="14">
        <f t="shared" si="10"/>
        <v>0</v>
      </c>
      <c r="BK46" s="8"/>
      <c r="BL46" s="4" t="s">
        <v>27</v>
      </c>
      <c r="BM46" s="14"/>
      <c r="BN46" s="8"/>
      <c r="BO46" s="13">
        <f t="shared" si="11"/>
        <v>0</v>
      </c>
    </row>
    <row r="47" spans="1:67">
      <c r="A47" t="str">
        <f t="shared" si="3"/>
        <v>Crystal</v>
      </c>
      <c r="B47" t="s">
        <v>96</v>
      </c>
      <c r="C47" t="str">
        <f t="shared" si="4"/>
        <v>Hagen</v>
      </c>
      <c r="F47" s="18"/>
      <c r="G47" s="12"/>
      <c r="H47" s="12"/>
      <c r="I47" s="12" t="str">
        <f t="shared" si="5"/>
        <v>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>
        <f t="shared" si="6"/>
        <v>0</v>
      </c>
      <c r="Y47" s="14"/>
      <c r="Z47" s="14">
        <f t="shared" si="0"/>
        <v>0</v>
      </c>
      <c r="AB47" s="14"/>
      <c r="AC47" s="14"/>
      <c r="AD47" s="14"/>
      <c r="AE47" s="14"/>
      <c r="AF47" s="14">
        <f t="shared" si="1"/>
        <v>0</v>
      </c>
      <c r="AH47" s="14"/>
      <c r="AI47" s="14"/>
      <c r="AJ47" s="14"/>
      <c r="AK47" s="14"/>
      <c r="AL47" s="14"/>
      <c r="AM47" s="14">
        <f t="shared" si="2"/>
        <v>0</v>
      </c>
      <c r="AS47" s="14">
        <f t="shared" si="7"/>
        <v>0</v>
      </c>
      <c r="BA47" s="14">
        <f t="shared" si="8"/>
        <v>0</v>
      </c>
      <c r="BC47" s="42"/>
      <c r="BD47" s="42"/>
      <c r="BE47" s="42"/>
      <c r="BF47" s="42"/>
      <c r="BG47" s="14">
        <f t="shared" si="9"/>
        <v>0</v>
      </c>
      <c r="BI47" s="4" t="s">
        <v>27</v>
      </c>
      <c r="BJ47" s="14">
        <f t="shared" si="10"/>
        <v>0</v>
      </c>
      <c r="BK47" s="8"/>
      <c r="BL47" s="4" t="s">
        <v>27</v>
      </c>
      <c r="BM47" s="14"/>
      <c r="BN47" s="8"/>
      <c r="BO47" s="13">
        <f t="shared" si="11"/>
        <v>0</v>
      </c>
    </row>
    <row r="48" spans="1:67">
      <c r="A48" t="str">
        <f t="shared" si="3"/>
        <v>Eren</v>
      </c>
      <c r="B48" t="s">
        <v>97</v>
      </c>
      <c r="C48" t="str">
        <f t="shared" si="4"/>
        <v>Eflanli</v>
      </c>
      <c r="F48" s="18"/>
      <c r="G48" s="12"/>
      <c r="H48" s="12"/>
      <c r="I48" s="12" t="str">
        <f t="shared" si="5"/>
        <v>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>
        <f t="shared" si="6"/>
        <v>0</v>
      </c>
      <c r="Y48" s="14"/>
      <c r="Z48" s="14">
        <f t="shared" si="0"/>
        <v>0</v>
      </c>
      <c r="AB48" s="14"/>
      <c r="AC48" s="14"/>
      <c r="AD48" s="14"/>
      <c r="AE48" s="14"/>
      <c r="AF48" s="14">
        <f t="shared" si="1"/>
        <v>0</v>
      </c>
      <c r="AH48" s="14"/>
      <c r="AI48" s="14"/>
      <c r="AJ48" s="14"/>
      <c r="AK48" s="14"/>
      <c r="AL48" s="14"/>
      <c r="AM48" s="14">
        <f t="shared" si="2"/>
        <v>0</v>
      </c>
      <c r="AS48" s="14">
        <f t="shared" si="7"/>
        <v>0</v>
      </c>
      <c r="BA48" s="14">
        <f t="shared" si="8"/>
        <v>0</v>
      </c>
      <c r="BC48" s="42"/>
      <c r="BD48" s="42"/>
      <c r="BE48" s="42"/>
      <c r="BF48" s="42"/>
      <c r="BG48" s="14">
        <f t="shared" si="9"/>
        <v>0</v>
      </c>
      <c r="BI48" s="4" t="s">
        <v>27</v>
      </c>
      <c r="BJ48" s="14">
        <f t="shared" si="10"/>
        <v>0</v>
      </c>
      <c r="BK48" s="8"/>
      <c r="BL48" s="4" t="s">
        <v>27</v>
      </c>
      <c r="BM48" s="14"/>
      <c r="BN48" s="8"/>
      <c r="BO48" s="13">
        <f t="shared" si="11"/>
        <v>0</v>
      </c>
    </row>
    <row r="49" spans="1:67">
      <c r="A49" t="str">
        <f t="shared" si="3"/>
        <v>Liv</v>
      </c>
      <c r="B49" t="s">
        <v>98</v>
      </c>
      <c r="C49" t="str">
        <f t="shared" si="4"/>
        <v>Silamba</v>
      </c>
      <c r="F49" s="18"/>
      <c r="G49" s="12"/>
      <c r="H49" s="12"/>
      <c r="I49" s="12" t="str">
        <f t="shared" si="5"/>
        <v>0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>
        <f t="shared" si="6"/>
        <v>0</v>
      </c>
      <c r="Y49" s="14"/>
      <c r="Z49" s="14">
        <f t="shared" si="0"/>
        <v>0</v>
      </c>
      <c r="AB49" s="14"/>
      <c r="AC49" s="14"/>
      <c r="AD49" s="14"/>
      <c r="AE49" s="14"/>
      <c r="AF49" s="14">
        <f t="shared" si="1"/>
        <v>0</v>
      </c>
      <c r="AH49" s="14"/>
      <c r="AI49" s="14"/>
      <c r="AJ49" s="14"/>
      <c r="AK49" s="14"/>
      <c r="AL49" s="14"/>
      <c r="AM49" s="14">
        <f t="shared" si="2"/>
        <v>0</v>
      </c>
      <c r="AS49" s="14">
        <f t="shared" si="7"/>
        <v>0</v>
      </c>
      <c r="BA49" s="14">
        <f t="shared" si="8"/>
        <v>0</v>
      </c>
      <c r="BC49" s="42"/>
      <c r="BD49" s="42"/>
      <c r="BE49" s="42"/>
      <c r="BF49" s="42"/>
      <c r="BG49" s="14">
        <f t="shared" si="9"/>
        <v>0</v>
      </c>
      <c r="BI49" s="4" t="s">
        <v>27</v>
      </c>
      <c r="BJ49" s="14">
        <f t="shared" si="10"/>
        <v>0</v>
      </c>
      <c r="BK49" s="8"/>
      <c r="BL49" s="4" t="s">
        <v>27</v>
      </c>
      <c r="BM49" s="14"/>
      <c r="BN49" s="8"/>
      <c r="BO49" s="13">
        <f t="shared" si="11"/>
        <v>0</v>
      </c>
    </row>
    <row r="50" spans="1:67">
      <c r="A50" t="str">
        <f t="shared" si="3"/>
        <v>Giana</v>
      </c>
      <c r="B50" t="s">
        <v>99</v>
      </c>
      <c r="C50" t="str">
        <f t="shared" si="4"/>
        <v>Costanza</v>
      </c>
      <c r="F50" s="18"/>
      <c r="G50" s="12"/>
      <c r="H50" s="12"/>
      <c r="I50" s="12" t="str">
        <f t="shared" si="5"/>
        <v>0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>
        <f t="shared" si="6"/>
        <v>0</v>
      </c>
      <c r="Y50" s="14"/>
      <c r="Z50" s="14">
        <f t="shared" si="0"/>
        <v>0</v>
      </c>
      <c r="AB50" s="14"/>
      <c r="AC50" s="14"/>
      <c r="AD50" s="14"/>
      <c r="AE50" s="14"/>
      <c r="AF50" s="14">
        <f t="shared" si="1"/>
        <v>0</v>
      </c>
      <c r="AH50" s="14"/>
      <c r="AI50" s="14"/>
      <c r="AJ50" s="14"/>
      <c r="AK50" s="14"/>
      <c r="AL50" s="14"/>
      <c r="AM50" s="14">
        <f t="shared" si="2"/>
        <v>0</v>
      </c>
      <c r="AS50" s="14">
        <f t="shared" si="7"/>
        <v>0</v>
      </c>
      <c r="BA50" s="14">
        <f t="shared" si="8"/>
        <v>0</v>
      </c>
      <c r="BC50" s="42"/>
      <c r="BD50" s="42"/>
      <c r="BE50" s="42"/>
      <c r="BF50" s="42"/>
      <c r="BG50" s="14">
        <f t="shared" si="9"/>
        <v>0</v>
      </c>
      <c r="BI50" s="4" t="s">
        <v>27</v>
      </c>
      <c r="BJ50" s="14">
        <f t="shared" si="10"/>
        <v>0</v>
      </c>
      <c r="BK50" s="8"/>
      <c r="BL50" s="4" t="s">
        <v>27</v>
      </c>
      <c r="BM50" s="14"/>
      <c r="BN50" s="8"/>
      <c r="BO50" s="13">
        <f t="shared" si="11"/>
        <v>0</v>
      </c>
    </row>
    <row r="51" spans="1:67">
      <c r="A51" t="str">
        <f t="shared" si="3"/>
        <v>Liv</v>
      </c>
      <c r="B51" t="s">
        <v>100</v>
      </c>
      <c r="C51" t="str">
        <f t="shared" si="4"/>
        <v>Herak</v>
      </c>
      <c r="F51" s="18"/>
      <c r="G51" s="12"/>
      <c r="H51" s="12"/>
      <c r="I51" s="12" t="str">
        <f t="shared" si="5"/>
        <v>0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>
        <f t="shared" si="6"/>
        <v>0</v>
      </c>
      <c r="Y51" s="14"/>
      <c r="Z51" s="14">
        <f t="shared" si="0"/>
        <v>0</v>
      </c>
      <c r="AB51" s="14"/>
      <c r="AC51" s="14"/>
      <c r="AD51" s="14"/>
      <c r="AE51" s="14"/>
      <c r="AF51" s="14">
        <f t="shared" si="1"/>
        <v>0</v>
      </c>
      <c r="AH51" s="14"/>
      <c r="AI51" s="14"/>
      <c r="AJ51" s="14"/>
      <c r="AK51" s="14"/>
      <c r="AL51" s="14"/>
      <c r="AM51" s="14">
        <f t="shared" si="2"/>
        <v>0</v>
      </c>
      <c r="AS51" s="14">
        <f t="shared" si="7"/>
        <v>0</v>
      </c>
      <c r="BA51" s="14">
        <f t="shared" si="8"/>
        <v>0</v>
      </c>
      <c r="BC51" s="42"/>
      <c r="BD51" s="42"/>
      <c r="BE51" s="42"/>
      <c r="BF51" s="42"/>
      <c r="BG51" s="14">
        <f t="shared" si="9"/>
        <v>0</v>
      </c>
      <c r="BI51" s="4" t="s">
        <v>27</v>
      </c>
      <c r="BJ51" s="14">
        <f t="shared" si="10"/>
        <v>0</v>
      </c>
      <c r="BK51" s="8"/>
      <c r="BL51" s="4" t="s">
        <v>27</v>
      </c>
      <c r="BM51" s="14"/>
      <c r="BN51" s="8"/>
      <c r="BO51" s="13">
        <f t="shared" si="11"/>
        <v>0</v>
      </c>
    </row>
    <row r="52" spans="1:67">
      <c r="A52" t="str">
        <f t="shared" si="3"/>
        <v>Alisa</v>
      </c>
      <c r="B52" t="s">
        <v>101</v>
      </c>
      <c r="C52" t="str">
        <f t="shared" si="4"/>
        <v>Fine</v>
      </c>
      <c r="F52" s="18"/>
      <c r="G52" s="12"/>
      <c r="H52" s="12"/>
      <c r="I52" s="12" t="str">
        <f t="shared" si="5"/>
        <v>0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>
        <f t="shared" si="6"/>
        <v>0</v>
      </c>
      <c r="Y52" s="14"/>
      <c r="Z52" s="14">
        <f t="shared" si="0"/>
        <v>0</v>
      </c>
      <c r="AB52" s="14"/>
      <c r="AC52" s="14"/>
      <c r="AD52" s="14"/>
      <c r="AE52" s="14"/>
      <c r="AF52" s="14">
        <f t="shared" si="1"/>
        <v>0</v>
      </c>
      <c r="AH52" s="14"/>
      <c r="AI52" s="14"/>
      <c r="AJ52" s="14"/>
      <c r="AK52" s="14"/>
      <c r="AL52" s="14"/>
      <c r="AM52" s="14">
        <f t="shared" si="2"/>
        <v>0</v>
      </c>
      <c r="AS52" s="14">
        <f t="shared" si="7"/>
        <v>0</v>
      </c>
      <c r="BA52" s="14">
        <f t="shared" si="8"/>
        <v>0</v>
      </c>
      <c r="BC52" s="42"/>
      <c r="BD52" s="42"/>
      <c r="BE52" s="42"/>
      <c r="BF52" s="42"/>
      <c r="BG52" s="14">
        <f t="shared" si="9"/>
        <v>0</v>
      </c>
      <c r="BI52" s="4" t="s">
        <v>27</v>
      </c>
      <c r="BJ52" s="14">
        <f t="shared" si="10"/>
        <v>0</v>
      </c>
      <c r="BK52" s="8"/>
      <c r="BL52" s="4" t="s">
        <v>27</v>
      </c>
      <c r="BM52" s="14"/>
      <c r="BN52" s="8"/>
      <c r="BO52" s="13">
        <f t="shared" si="11"/>
        <v>0</v>
      </c>
    </row>
    <row r="53" spans="1:67">
      <c r="A53" t="str">
        <f t="shared" si="3"/>
        <v>Grace</v>
      </c>
      <c r="B53" t="s">
        <v>102</v>
      </c>
      <c r="C53" t="str">
        <f t="shared" si="4"/>
        <v>Bianco</v>
      </c>
      <c r="F53" s="18"/>
      <c r="G53" s="12"/>
      <c r="H53" s="12"/>
      <c r="I53" s="12" t="str">
        <f t="shared" si="5"/>
        <v>0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>
        <f t="shared" si="6"/>
        <v>0</v>
      </c>
      <c r="Y53" s="14"/>
      <c r="Z53" s="14">
        <f t="shared" si="0"/>
        <v>0</v>
      </c>
      <c r="AB53" s="14"/>
      <c r="AC53" s="14"/>
      <c r="AD53" s="14"/>
      <c r="AE53" s="14"/>
      <c r="AF53" s="14">
        <f t="shared" si="1"/>
        <v>0</v>
      </c>
      <c r="AH53" s="14"/>
      <c r="AI53" s="14"/>
      <c r="AJ53" s="14"/>
      <c r="AK53" s="14"/>
      <c r="AL53" s="14"/>
      <c r="AM53" s="14">
        <f t="shared" si="2"/>
        <v>0</v>
      </c>
      <c r="AS53" s="14">
        <f t="shared" si="7"/>
        <v>0</v>
      </c>
      <c r="BA53" s="14">
        <f t="shared" si="8"/>
        <v>0</v>
      </c>
      <c r="BC53" s="42"/>
      <c r="BD53" s="42"/>
      <c r="BE53" s="42"/>
      <c r="BF53" s="42"/>
      <c r="BG53" s="14">
        <f t="shared" si="9"/>
        <v>0</v>
      </c>
      <c r="BI53" s="4" t="s">
        <v>27</v>
      </c>
      <c r="BJ53" s="14">
        <f t="shared" si="10"/>
        <v>0</v>
      </c>
      <c r="BK53" s="8"/>
      <c r="BL53" s="4" t="s">
        <v>27</v>
      </c>
      <c r="BM53" s="14"/>
      <c r="BN53" s="8"/>
      <c r="BO53" s="13">
        <f t="shared" si="11"/>
        <v>0</v>
      </c>
    </row>
    <row r="54" spans="1:67">
      <c r="A54" t="str">
        <f t="shared" si="3"/>
        <v>Sydney</v>
      </c>
      <c r="B54" t="s">
        <v>103</v>
      </c>
      <c r="C54" t="str">
        <f t="shared" si="4"/>
        <v>Hatfield</v>
      </c>
      <c r="F54" s="18"/>
      <c r="G54" s="12"/>
      <c r="H54" s="12"/>
      <c r="I54" s="12" t="str">
        <f t="shared" si="5"/>
        <v>0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>
        <f t="shared" si="6"/>
        <v>0</v>
      </c>
      <c r="Y54" s="14"/>
      <c r="Z54" s="14">
        <f t="shared" si="0"/>
        <v>0</v>
      </c>
      <c r="AB54" s="14"/>
      <c r="AC54" s="14"/>
      <c r="AD54" s="14"/>
      <c r="AE54" s="14"/>
      <c r="AF54" s="14">
        <f t="shared" si="1"/>
        <v>0</v>
      </c>
      <c r="AH54" s="14"/>
      <c r="AI54" s="14"/>
      <c r="AJ54" s="14"/>
      <c r="AK54" s="14"/>
      <c r="AL54" s="14"/>
      <c r="AM54" s="14">
        <f t="shared" si="2"/>
        <v>0</v>
      </c>
      <c r="AS54" s="14">
        <f t="shared" si="7"/>
        <v>0</v>
      </c>
      <c r="BA54" s="14">
        <f t="shared" si="8"/>
        <v>0</v>
      </c>
      <c r="BC54" s="42"/>
      <c r="BD54" s="42"/>
      <c r="BE54" s="42"/>
      <c r="BF54" s="42"/>
      <c r="BG54" s="14">
        <f t="shared" si="9"/>
        <v>0</v>
      </c>
      <c r="BI54" s="4" t="s">
        <v>27</v>
      </c>
      <c r="BJ54" s="14">
        <f>SUM(BG54+BA54+AS54+AM54+AF54+Z54+W54+I54)</f>
        <v>0</v>
      </c>
      <c r="BK54" s="8"/>
      <c r="BL54" s="4" t="s">
        <v>27</v>
      </c>
      <c r="BM54" s="14"/>
      <c r="BN54" s="8"/>
      <c r="BO54" s="13">
        <f t="shared" si="11"/>
        <v>0</v>
      </c>
    </row>
    <row r="55" spans="1:67">
      <c r="A55" t="str">
        <f t="shared" si="3"/>
        <v>Emma</v>
      </c>
      <c r="B55" t="s">
        <v>104</v>
      </c>
      <c r="C55" t="str">
        <f t="shared" si="4"/>
        <v>Mast</v>
      </c>
      <c r="F55" s="18"/>
      <c r="G55" s="12"/>
      <c r="H55" s="12"/>
      <c r="I55" s="12" t="str">
        <f t="shared" si="5"/>
        <v>0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>
        <f t="shared" si="6"/>
        <v>0</v>
      </c>
      <c r="Y55" s="14"/>
      <c r="Z55" s="14">
        <f t="shared" si="0"/>
        <v>0</v>
      </c>
      <c r="AB55" s="14"/>
      <c r="AC55" s="14"/>
      <c r="AD55" s="14"/>
      <c r="AE55" s="14"/>
      <c r="AF55" s="14">
        <f t="shared" si="1"/>
        <v>0</v>
      </c>
      <c r="AH55" s="14"/>
      <c r="AI55" s="14"/>
      <c r="AJ55" s="14"/>
      <c r="AK55" s="14"/>
      <c r="AL55" s="14"/>
      <c r="AM55" s="14">
        <f t="shared" si="2"/>
        <v>0</v>
      </c>
      <c r="AS55" s="14">
        <f t="shared" si="7"/>
        <v>0</v>
      </c>
      <c r="BA55" s="14">
        <f t="shared" si="8"/>
        <v>0</v>
      </c>
      <c r="BC55" s="42"/>
      <c r="BD55" s="42"/>
      <c r="BE55" s="42"/>
      <c r="BF55" s="42"/>
      <c r="BG55" s="14">
        <f t="shared" si="9"/>
        <v>0</v>
      </c>
      <c r="BI55" s="4" t="s">
        <v>27</v>
      </c>
      <c r="BJ55" s="14">
        <f t="shared" si="10"/>
        <v>0</v>
      </c>
      <c r="BK55" s="8"/>
      <c r="BL55" s="4" t="s">
        <v>27</v>
      </c>
      <c r="BM55" s="14"/>
      <c r="BN55" s="8"/>
      <c r="BO55" s="13">
        <f t="shared" si="11"/>
        <v>0</v>
      </c>
    </row>
    <row r="56" spans="1:67">
      <c r="A56" t="str">
        <f t="shared" si="3"/>
        <v>Isabella</v>
      </c>
      <c r="B56" t="s">
        <v>105</v>
      </c>
      <c r="C56" t="str">
        <f t="shared" si="4"/>
        <v>Kotopka</v>
      </c>
      <c r="F56" s="18"/>
      <c r="G56" s="12"/>
      <c r="H56" s="12"/>
      <c r="I56" s="12" t="str">
        <f t="shared" si="5"/>
        <v>0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>
        <f t="shared" si="6"/>
        <v>0</v>
      </c>
      <c r="Y56" s="14"/>
      <c r="Z56" s="14">
        <f t="shared" si="0"/>
        <v>0</v>
      </c>
      <c r="AB56" s="14"/>
      <c r="AC56" s="14"/>
      <c r="AD56" s="14"/>
      <c r="AE56" s="14"/>
      <c r="AF56" s="14">
        <f t="shared" si="1"/>
        <v>0</v>
      </c>
      <c r="AH56" s="14"/>
      <c r="AI56" s="14"/>
      <c r="AJ56" s="14"/>
      <c r="AK56" s="14"/>
      <c r="AL56" s="14"/>
      <c r="AM56" s="14">
        <f t="shared" si="2"/>
        <v>0</v>
      </c>
      <c r="AS56" s="14">
        <f t="shared" si="7"/>
        <v>0</v>
      </c>
      <c r="BA56" s="14">
        <f t="shared" si="8"/>
        <v>0</v>
      </c>
      <c r="BC56" s="42"/>
      <c r="BD56" s="42"/>
      <c r="BE56" s="42"/>
      <c r="BF56" s="42"/>
      <c r="BG56" s="14">
        <f t="shared" si="9"/>
        <v>0</v>
      </c>
      <c r="BI56" s="4" t="s">
        <v>27</v>
      </c>
      <c r="BJ56" s="14">
        <f t="shared" si="10"/>
        <v>0</v>
      </c>
      <c r="BK56" s="8"/>
      <c r="BL56" s="4" t="s">
        <v>27</v>
      </c>
      <c r="BM56" s="14"/>
      <c r="BN56" s="8"/>
      <c r="BO56" s="13">
        <f t="shared" si="11"/>
        <v>0</v>
      </c>
    </row>
    <row r="57" spans="1:67">
      <c r="A57" t="str">
        <f t="shared" si="3"/>
        <v>Natalia</v>
      </c>
      <c r="B57" t="s">
        <v>106</v>
      </c>
      <c r="C57" t="str">
        <f t="shared" si="4"/>
        <v>Chadee</v>
      </c>
      <c r="F57" s="18"/>
      <c r="G57" s="12"/>
      <c r="H57" s="12"/>
      <c r="I57" s="12" t="str">
        <f t="shared" si="5"/>
        <v>0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>
        <f t="shared" si="6"/>
        <v>0</v>
      </c>
      <c r="Y57" s="14"/>
      <c r="Z57" s="14">
        <f t="shared" si="0"/>
        <v>0</v>
      </c>
      <c r="AB57" s="14"/>
      <c r="AC57" s="14"/>
      <c r="AD57" s="14"/>
      <c r="AE57" s="14"/>
      <c r="AF57" s="14">
        <f t="shared" si="1"/>
        <v>0</v>
      </c>
      <c r="AH57" s="14"/>
      <c r="AI57" s="14"/>
      <c r="AJ57" s="14"/>
      <c r="AK57" s="14"/>
      <c r="AL57" s="14"/>
      <c r="AM57" s="14">
        <f t="shared" si="2"/>
        <v>0</v>
      </c>
      <c r="AS57" s="14">
        <f t="shared" si="7"/>
        <v>0</v>
      </c>
      <c r="BA57" s="14">
        <f t="shared" si="8"/>
        <v>0</v>
      </c>
      <c r="BC57" s="42"/>
      <c r="BD57" s="42"/>
      <c r="BE57" s="42"/>
      <c r="BF57" s="42"/>
      <c r="BG57" s="14">
        <f t="shared" si="9"/>
        <v>0</v>
      </c>
      <c r="BI57" s="4" t="s">
        <v>27</v>
      </c>
      <c r="BJ57" s="14">
        <f t="shared" si="10"/>
        <v>0</v>
      </c>
      <c r="BK57" s="8"/>
      <c r="BL57" s="4" t="s">
        <v>27</v>
      </c>
      <c r="BM57" s="14"/>
      <c r="BN57" s="8"/>
      <c r="BO57" s="13">
        <f t="shared" si="11"/>
        <v>0</v>
      </c>
    </row>
    <row r="58" spans="1:67">
      <c r="A58" t="str">
        <f t="shared" si="3"/>
        <v>Chloe</v>
      </c>
      <c r="B58" t="s">
        <v>107</v>
      </c>
      <c r="C58" t="str">
        <f t="shared" si="4"/>
        <v>Dubosky</v>
      </c>
      <c r="F58" s="18"/>
      <c r="G58" s="12"/>
      <c r="H58" s="12"/>
      <c r="I58" s="12" t="str">
        <f t="shared" si="5"/>
        <v>0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>
        <f t="shared" si="6"/>
        <v>0</v>
      </c>
      <c r="Y58" s="14"/>
      <c r="Z58" s="14">
        <f t="shared" si="0"/>
        <v>0</v>
      </c>
      <c r="AB58" s="14"/>
      <c r="AC58" s="14"/>
      <c r="AD58" s="14"/>
      <c r="AE58" s="14"/>
      <c r="AF58" s="14">
        <f t="shared" si="1"/>
        <v>0</v>
      </c>
      <c r="AH58" s="14"/>
      <c r="AI58" s="14"/>
      <c r="AJ58" s="14"/>
      <c r="AK58" s="14"/>
      <c r="AL58" s="14"/>
      <c r="AM58" s="14">
        <f t="shared" si="2"/>
        <v>0</v>
      </c>
      <c r="AS58" s="14">
        <f t="shared" si="7"/>
        <v>0</v>
      </c>
      <c r="BA58" s="14">
        <f t="shared" si="8"/>
        <v>0</v>
      </c>
      <c r="BC58" s="42"/>
      <c r="BD58" s="42"/>
      <c r="BE58" s="42"/>
      <c r="BF58" s="42"/>
      <c r="BG58" s="14">
        <f t="shared" si="9"/>
        <v>0</v>
      </c>
      <c r="BI58" s="4" t="s">
        <v>27</v>
      </c>
      <c r="BJ58" s="14">
        <f t="shared" si="10"/>
        <v>0</v>
      </c>
      <c r="BK58" s="8"/>
      <c r="BL58" s="4" t="s">
        <v>27</v>
      </c>
      <c r="BM58" s="14"/>
      <c r="BN58" s="8"/>
      <c r="BO58" s="13">
        <f t="shared" si="11"/>
        <v>0</v>
      </c>
    </row>
    <row r="59" spans="1:67">
      <c r="A59" t="str">
        <f t="shared" si="3"/>
        <v>Monica</v>
      </c>
      <c r="B59" t="s">
        <v>108</v>
      </c>
      <c r="C59" t="str">
        <f t="shared" si="4"/>
        <v>Julien</v>
      </c>
      <c r="F59" s="18"/>
      <c r="G59" s="12"/>
      <c r="H59" s="12"/>
      <c r="I59" s="12" t="str">
        <f t="shared" si="5"/>
        <v>0</v>
      </c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>
        <f t="shared" si="6"/>
        <v>0</v>
      </c>
      <c r="Y59" s="14"/>
      <c r="Z59" s="14">
        <f t="shared" si="0"/>
        <v>0</v>
      </c>
      <c r="AB59" s="14"/>
      <c r="AC59" s="14"/>
      <c r="AD59" s="14"/>
      <c r="AE59" s="14"/>
      <c r="AF59" s="14">
        <f t="shared" si="1"/>
        <v>0</v>
      </c>
      <c r="AH59" s="14"/>
      <c r="AI59" s="14"/>
      <c r="AJ59" s="14"/>
      <c r="AK59" s="14"/>
      <c r="AL59" s="14"/>
      <c r="AM59" s="14">
        <f t="shared" si="2"/>
        <v>0</v>
      </c>
      <c r="AS59" s="14">
        <f t="shared" si="7"/>
        <v>0</v>
      </c>
      <c r="BA59" s="14">
        <f t="shared" si="8"/>
        <v>0</v>
      </c>
      <c r="BC59" s="42"/>
      <c r="BD59" s="42"/>
      <c r="BE59" s="42"/>
      <c r="BF59" s="42"/>
      <c r="BG59" s="14">
        <f t="shared" si="9"/>
        <v>0</v>
      </c>
      <c r="BI59" s="4" t="s">
        <v>27</v>
      </c>
      <c r="BJ59" s="14">
        <f t="shared" si="10"/>
        <v>0</v>
      </c>
      <c r="BK59" s="8"/>
      <c r="BL59" s="4" t="s">
        <v>27</v>
      </c>
      <c r="BM59" s="14"/>
      <c r="BN59" s="8"/>
      <c r="BO59" s="13">
        <f t="shared" si="11"/>
        <v>0</v>
      </c>
    </row>
    <row r="60" spans="1:67">
      <c r="A60" t="str">
        <f t="shared" si="3"/>
        <v>Samantha</v>
      </c>
      <c r="B60" t="s">
        <v>109</v>
      </c>
      <c r="C60" t="str">
        <f t="shared" si="4"/>
        <v>Lai</v>
      </c>
      <c r="F60" s="18"/>
      <c r="G60" s="12"/>
      <c r="H60" s="12"/>
      <c r="I60" s="12" t="str">
        <f t="shared" si="5"/>
        <v>0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f t="shared" si="6"/>
        <v>0</v>
      </c>
      <c r="Y60" s="14"/>
      <c r="Z60" s="14">
        <f t="shared" si="0"/>
        <v>0</v>
      </c>
      <c r="AB60" s="14"/>
      <c r="AC60" s="14"/>
      <c r="AD60" s="14"/>
      <c r="AE60" s="14"/>
      <c r="AF60" s="14">
        <f t="shared" si="1"/>
        <v>0</v>
      </c>
      <c r="AH60" s="14"/>
      <c r="AI60" s="14"/>
      <c r="AJ60" s="14"/>
      <c r="AK60" s="14"/>
      <c r="AL60" s="14"/>
      <c r="AM60" s="14">
        <f t="shared" si="2"/>
        <v>0</v>
      </c>
      <c r="AS60" s="14">
        <f t="shared" si="7"/>
        <v>0</v>
      </c>
      <c r="BA60" s="14">
        <f t="shared" si="8"/>
        <v>0</v>
      </c>
      <c r="BC60" s="42"/>
      <c r="BD60" s="42"/>
      <c r="BE60" s="42"/>
      <c r="BF60" s="42"/>
      <c r="BG60" s="14">
        <f t="shared" si="9"/>
        <v>0</v>
      </c>
      <c r="BI60" s="4" t="s">
        <v>27</v>
      </c>
      <c r="BJ60" s="14">
        <f t="shared" si="10"/>
        <v>0</v>
      </c>
      <c r="BK60" s="8"/>
      <c r="BL60" s="4" t="s">
        <v>27</v>
      </c>
      <c r="BM60" s="14"/>
      <c r="BN60" s="8"/>
      <c r="BO60" s="13">
        <f t="shared" si="11"/>
        <v>0</v>
      </c>
    </row>
    <row r="61" spans="1:67">
      <c r="A61" t="str">
        <f t="shared" si="3"/>
        <v>Madison</v>
      </c>
      <c r="B61" t="s">
        <v>110</v>
      </c>
      <c r="C61" t="str">
        <f t="shared" si="4"/>
        <v>Stewart</v>
      </c>
      <c r="F61" s="11"/>
      <c r="G61" s="12">
        <v>46057</v>
      </c>
      <c r="H61" s="12">
        <v>46057</v>
      </c>
      <c r="I61" s="12" t="str">
        <f t="shared" si="5"/>
        <v>100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>
        <f t="shared" si="6"/>
        <v>0</v>
      </c>
      <c r="Y61" s="14">
        <v>25</v>
      </c>
      <c r="Z61" s="14">
        <f t="shared" si="0"/>
        <v>25</v>
      </c>
      <c r="AB61" s="14"/>
      <c r="AC61" s="14"/>
      <c r="AD61" s="14"/>
      <c r="AE61" s="14"/>
      <c r="AF61" s="14">
        <f t="shared" si="1"/>
        <v>0</v>
      </c>
      <c r="AH61" s="14"/>
      <c r="AI61" s="14"/>
      <c r="AJ61" s="14"/>
      <c r="AK61" s="14"/>
      <c r="AL61" s="14"/>
      <c r="AM61" s="14">
        <f t="shared" si="2"/>
        <v>0</v>
      </c>
      <c r="AS61" s="14">
        <f t="shared" si="7"/>
        <v>0</v>
      </c>
      <c r="BA61" s="14">
        <f t="shared" si="8"/>
        <v>0</v>
      </c>
      <c r="BC61" s="42"/>
      <c r="BD61" s="42"/>
      <c r="BE61" s="42"/>
      <c r="BF61" s="42"/>
      <c r="BG61" s="14">
        <f t="shared" si="9"/>
        <v>0</v>
      </c>
      <c r="BI61" s="4" t="s">
        <v>27</v>
      </c>
      <c r="BJ61" s="14">
        <f t="shared" si="10"/>
        <v>125</v>
      </c>
      <c r="BK61" s="8"/>
      <c r="BL61" s="4" t="s">
        <v>27</v>
      </c>
      <c r="BM61" s="14"/>
      <c r="BN61" s="8"/>
      <c r="BO61" s="13">
        <f t="shared" si="11"/>
        <v>125</v>
      </c>
    </row>
    <row r="62" spans="1:67">
      <c r="A62" t="str">
        <f t="shared" si="3"/>
        <v>Delis</v>
      </c>
      <c r="B62" t="s">
        <v>111</v>
      </c>
      <c r="C62" t="str">
        <f t="shared" si="4"/>
        <v>Lopes</v>
      </c>
      <c r="F62" s="18"/>
      <c r="G62" s="12"/>
      <c r="H62" s="12"/>
      <c r="I62" s="12" t="str">
        <f t="shared" si="5"/>
        <v>0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f t="shared" si="6"/>
        <v>0</v>
      </c>
      <c r="Y62" s="14"/>
      <c r="Z62" s="14">
        <f t="shared" si="0"/>
        <v>0</v>
      </c>
      <c r="AB62" s="14"/>
      <c r="AC62" s="14"/>
      <c r="AD62" s="14"/>
      <c r="AE62" s="14"/>
      <c r="AF62" s="14">
        <f t="shared" si="1"/>
        <v>0</v>
      </c>
      <c r="AH62" s="14"/>
      <c r="AI62" s="14"/>
      <c r="AJ62" s="14"/>
      <c r="AK62" s="14"/>
      <c r="AL62" s="14"/>
      <c r="AM62" s="14">
        <f t="shared" si="2"/>
        <v>0</v>
      </c>
      <c r="AS62" s="14">
        <f t="shared" si="7"/>
        <v>0</v>
      </c>
      <c r="BA62" s="14">
        <f t="shared" si="8"/>
        <v>0</v>
      </c>
      <c r="BC62" s="42"/>
      <c r="BD62" s="42"/>
      <c r="BE62" s="42"/>
      <c r="BF62" s="42"/>
      <c r="BG62" s="14">
        <f t="shared" si="9"/>
        <v>0</v>
      </c>
      <c r="BI62" s="4" t="s">
        <v>27</v>
      </c>
      <c r="BJ62" s="14">
        <f t="shared" si="10"/>
        <v>0</v>
      </c>
      <c r="BK62" s="8"/>
      <c r="BL62" s="4" t="s">
        <v>27</v>
      </c>
      <c r="BM62" s="14"/>
      <c r="BN62" s="8"/>
      <c r="BO62" s="13">
        <f t="shared" si="11"/>
        <v>0</v>
      </c>
    </row>
    <row r="63" spans="1:67">
      <c r="A63" t="str">
        <f t="shared" si="3"/>
        <v>Aaron</v>
      </c>
      <c r="B63" t="s">
        <v>112</v>
      </c>
      <c r="C63" t="str">
        <f t="shared" si="4"/>
        <v>Thon</v>
      </c>
      <c r="F63" s="18"/>
      <c r="G63" s="12"/>
      <c r="H63" s="12"/>
      <c r="I63" s="12" t="str">
        <f t="shared" si="5"/>
        <v>0</v>
      </c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>
        <f t="shared" si="6"/>
        <v>0</v>
      </c>
      <c r="Y63" s="14"/>
      <c r="Z63" s="14">
        <f t="shared" si="0"/>
        <v>0</v>
      </c>
      <c r="AB63" s="14"/>
      <c r="AC63" s="14"/>
      <c r="AD63" s="14"/>
      <c r="AE63" s="14"/>
      <c r="AF63" s="14">
        <f t="shared" si="1"/>
        <v>0</v>
      </c>
      <c r="AH63" s="14"/>
      <c r="AI63" s="14"/>
      <c r="AJ63" s="14"/>
      <c r="AK63" s="14"/>
      <c r="AL63" s="14"/>
      <c r="AM63" s="14">
        <f t="shared" si="2"/>
        <v>0</v>
      </c>
      <c r="AS63" s="14">
        <f t="shared" si="7"/>
        <v>0</v>
      </c>
      <c r="BA63" s="14">
        <f t="shared" si="8"/>
        <v>0</v>
      </c>
      <c r="BC63" s="42"/>
      <c r="BD63" s="42"/>
      <c r="BE63" s="42"/>
      <c r="BF63" s="42"/>
      <c r="BG63" s="14">
        <f t="shared" si="9"/>
        <v>0</v>
      </c>
      <c r="BI63" s="4" t="s">
        <v>27</v>
      </c>
      <c r="BJ63" s="14">
        <f t="shared" si="10"/>
        <v>0</v>
      </c>
      <c r="BK63" s="8"/>
      <c r="BL63" s="4" t="s">
        <v>27</v>
      </c>
      <c r="BM63" s="14"/>
      <c r="BN63" s="8"/>
      <c r="BO63" s="13">
        <f t="shared" si="11"/>
        <v>0</v>
      </c>
    </row>
    <row r="64" spans="1:67">
      <c r="A64" t="str">
        <f t="shared" si="3"/>
        <v>Maria</v>
      </c>
      <c r="B64" t="s">
        <v>113</v>
      </c>
      <c r="C64" t="str">
        <f t="shared" si="4"/>
        <v>Mucino</v>
      </c>
      <c r="F64" s="18"/>
      <c r="G64" s="12"/>
      <c r="H64" s="12"/>
      <c r="I64" s="12" t="str">
        <f t="shared" si="5"/>
        <v>0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>
        <f t="shared" si="6"/>
        <v>0</v>
      </c>
      <c r="Y64" s="14"/>
      <c r="Z64" s="14">
        <f t="shared" si="0"/>
        <v>0</v>
      </c>
      <c r="AB64" s="14"/>
      <c r="AC64" s="14"/>
      <c r="AD64" s="14"/>
      <c r="AE64" s="14"/>
      <c r="AF64" s="14">
        <f t="shared" si="1"/>
        <v>0</v>
      </c>
      <c r="AH64" s="14"/>
      <c r="AI64" s="14"/>
      <c r="AJ64" s="14"/>
      <c r="AK64" s="14"/>
      <c r="AL64" s="14"/>
      <c r="AM64" s="14">
        <f t="shared" si="2"/>
        <v>0</v>
      </c>
      <c r="AS64" s="14">
        <f t="shared" si="7"/>
        <v>0</v>
      </c>
      <c r="BA64" s="14">
        <f t="shared" si="8"/>
        <v>0</v>
      </c>
      <c r="BC64" s="42"/>
      <c r="BD64" s="42"/>
      <c r="BE64" s="42"/>
      <c r="BF64" s="42"/>
      <c r="BG64" s="14">
        <f t="shared" si="9"/>
        <v>0</v>
      </c>
      <c r="BI64" s="4" t="s">
        <v>27</v>
      </c>
      <c r="BJ64" s="14">
        <f t="shared" si="10"/>
        <v>0</v>
      </c>
      <c r="BK64" s="8"/>
      <c r="BL64" s="4" t="s">
        <v>27</v>
      </c>
      <c r="BM64" s="14"/>
      <c r="BN64" s="8"/>
      <c r="BO64" s="13">
        <f t="shared" si="11"/>
        <v>0</v>
      </c>
    </row>
    <row r="65" spans="1:67">
      <c r="A65" t="str">
        <f t="shared" si="3"/>
        <v>Justin</v>
      </c>
      <c r="B65" t="s">
        <v>114</v>
      </c>
      <c r="C65" t="str">
        <f t="shared" si="4"/>
        <v>Bender</v>
      </c>
      <c r="F65" s="18"/>
      <c r="G65" s="12"/>
      <c r="H65" s="12"/>
      <c r="I65" s="12" t="str">
        <f t="shared" si="5"/>
        <v>0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>
        <f t="shared" si="6"/>
        <v>0</v>
      </c>
      <c r="Y65" s="14"/>
      <c r="Z65" s="14">
        <f t="shared" si="0"/>
        <v>0</v>
      </c>
      <c r="AB65" s="14"/>
      <c r="AC65" s="14"/>
      <c r="AD65" s="14"/>
      <c r="AE65" s="14"/>
      <c r="AF65" s="14">
        <f t="shared" si="1"/>
        <v>0</v>
      </c>
      <c r="AH65" s="14"/>
      <c r="AI65" s="14"/>
      <c r="AJ65" s="14"/>
      <c r="AK65" s="14"/>
      <c r="AL65" s="14"/>
      <c r="AM65" s="14">
        <f t="shared" si="2"/>
        <v>0</v>
      </c>
      <c r="AS65" s="14">
        <f t="shared" si="7"/>
        <v>0</v>
      </c>
      <c r="BA65" s="14">
        <f t="shared" si="8"/>
        <v>0</v>
      </c>
      <c r="BC65" s="42"/>
      <c r="BD65" s="42"/>
      <c r="BE65" s="42"/>
      <c r="BF65" s="42"/>
      <c r="BG65" s="14">
        <f t="shared" si="9"/>
        <v>0</v>
      </c>
      <c r="BI65" s="4" t="s">
        <v>27</v>
      </c>
      <c r="BJ65" s="14">
        <f t="shared" si="10"/>
        <v>0</v>
      </c>
      <c r="BK65" s="8"/>
      <c r="BL65" s="4" t="s">
        <v>27</v>
      </c>
      <c r="BM65" s="14"/>
      <c r="BN65" s="8"/>
      <c r="BO65" s="13">
        <f t="shared" si="11"/>
        <v>0</v>
      </c>
    </row>
    <row r="66" spans="1:67">
      <c r="A66" t="str">
        <f t="shared" si="3"/>
        <v>Sean</v>
      </c>
      <c r="B66" t="s">
        <v>115</v>
      </c>
      <c r="C66" t="str">
        <f t="shared" si="4"/>
        <v>Harrington</v>
      </c>
      <c r="F66" s="18"/>
      <c r="G66" s="12"/>
      <c r="H66" s="12"/>
      <c r="I66" s="12" t="str">
        <f t="shared" si="5"/>
        <v>0</v>
      </c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>
        <f t="shared" si="6"/>
        <v>0</v>
      </c>
      <c r="Y66" s="14"/>
      <c r="Z66" s="14">
        <f t="shared" ref="Z66:Z97" si="12">SUM(Y66:Y66)</f>
        <v>0</v>
      </c>
      <c r="AB66" s="14"/>
      <c r="AC66" s="14"/>
      <c r="AD66" s="14"/>
      <c r="AE66" s="14"/>
      <c r="AF66" s="14">
        <f t="shared" ref="AF66:AF128" si="13">SUM(AB66:AE66)</f>
        <v>0</v>
      </c>
      <c r="AH66" s="14"/>
      <c r="AI66" s="14"/>
      <c r="AJ66" s="14"/>
      <c r="AK66" s="14"/>
      <c r="AL66" s="14"/>
      <c r="AM66" s="14">
        <f t="shared" ref="AM66:AM128" si="14">SUM(AH66:AL66)</f>
        <v>0</v>
      </c>
      <c r="AS66" s="14">
        <f t="shared" si="7"/>
        <v>0</v>
      </c>
      <c r="BA66" s="14">
        <f t="shared" si="8"/>
        <v>0</v>
      </c>
      <c r="BC66" s="42"/>
      <c r="BD66" s="42"/>
      <c r="BE66" s="42"/>
      <c r="BF66" s="42"/>
      <c r="BG66" s="14">
        <f t="shared" si="9"/>
        <v>0</v>
      </c>
      <c r="BI66" s="4" t="s">
        <v>27</v>
      </c>
      <c r="BJ66" s="14">
        <f t="shared" si="10"/>
        <v>0</v>
      </c>
      <c r="BK66" s="8"/>
      <c r="BL66" s="4" t="s">
        <v>27</v>
      </c>
      <c r="BM66" s="14"/>
      <c r="BN66" s="8"/>
      <c r="BO66" s="13">
        <f t="shared" ref="BO66:BO117" si="15">BJ66+BM66</f>
        <v>0</v>
      </c>
    </row>
    <row r="67" spans="1:67">
      <c r="A67" t="str">
        <f t="shared" ref="A67:A78" si="16">LEFT(B67, FIND(" ", B67)-1)</f>
        <v>John</v>
      </c>
      <c r="B67" t="s">
        <v>116</v>
      </c>
      <c r="C67" t="str">
        <f t="shared" ref="C67:C78" si="17">RIGHT(B67, (LEN(B67) - FIND("REPLACE ME", SUBSTITUTE(B67," ","REPLACE ME",LEN(B67)-LEN(SUBSTITUTE(B67," ",""))))))</f>
        <v>Acello</v>
      </c>
      <c r="F67" s="18"/>
      <c r="G67" s="12"/>
      <c r="H67" s="12"/>
      <c r="I67" s="12" t="str">
        <f t="shared" ref="I67:I129" si="18">IF(G67&lt;&gt;"", "100", "0")</f>
        <v>0</v>
      </c>
      <c r="K67" s="14"/>
      <c r="L67" s="14">
        <v>75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>
        <f t="shared" ref="W67:W129" si="19">SUM(K67:V67)</f>
        <v>75</v>
      </c>
      <c r="Y67" s="14"/>
      <c r="Z67" s="14">
        <f t="shared" si="12"/>
        <v>0</v>
      </c>
      <c r="AB67" s="14"/>
      <c r="AC67" s="14"/>
      <c r="AD67" s="14"/>
      <c r="AE67" s="14"/>
      <c r="AF67" s="14">
        <f t="shared" si="13"/>
        <v>0</v>
      </c>
      <c r="AH67" s="14"/>
      <c r="AI67" s="14"/>
      <c r="AJ67" s="14"/>
      <c r="AK67" s="14"/>
      <c r="AL67" s="14"/>
      <c r="AM67" s="14">
        <f t="shared" si="14"/>
        <v>0</v>
      </c>
      <c r="AS67" s="14">
        <f t="shared" ref="AS67:AS129" si="20">SUM(AQ67:AR67)</f>
        <v>0</v>
      </c>
      <c r="BA67" s="14">
        <f t="shared" ref="BA67:BA129" si="21">SUM(AU67)</f>
        <v>0</v>
      </c>
      <c r="BC67" s="42"/>
      <c r="BD67" s="42"/>
      <c r="BE67" s="42"/>
      <c r="BF67" s="42"/>
      <c r="BG67" s="14">
        <f t="shared" ref="BG67:BG129" si="22">SUM(BC67:BF67)</f>
        <v>0</v>
      </c>
      <c r="BI67" s="4" t="s">
        <v>27</v>
      </c>
      <c r="BJ67" s="14">
        <f t="shared" ref="BJ67:BJ129" si="23">SUM(BG67+BA67+AS67+AM67+AF67+Z67+W67+I67)</f>
        <v>75</v>
      </c>
      <c r="BK67" s="8"/>
      <c r="BL67" s="4" t="s">
        <v>27</v>
      </c>
      <c r="BM67" s="14"/>
      <c r="BN67" s="8"/>
      <c r="BO67" s="13">
        <f t="shared" si="15"/>
        <v>75</v>
      </c>
    </row>
    <row r="68" spans="1:67">
      <c r="A68" t="str">
        <f t="shared" si="16"/>
        <v>Stephanie</v>
      </c>
      <c r="B68" t="s">
        <v>117</v>
      </c>
      <c r="C68" t="str">
        <f t="shared" si="17"/>
        <v>Moreno</v>
      </c>
      <c r="F68" s="18"/>
      <c r="G68" s="12"/>
      <c r="H68" s="12"/>
      <c r="I68" s="12" t="str">
        <f t="shared" si="18"/>
        <v>0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>
        <f t="shared" si="19"/>
        <v>0</v>
      </c>
      <c r="Y68" s="14"/>
      <c r="Z68" s="14">
        <f t="shared" si="12"/>
        <v>0</v>
      </c>
      <c r="AB68" s="14"/>
      <c r="AC68" s="14"/>
      <c r="AD68" s="14"/>
      <c r="AE68" s="14"/>
      <c r="AF68" s="14">
        <f t="shared" si="13"/>
        <v>0</v>
      </c>
      <c r="AH68" s="14"/>
      <c r="AI68" s="14"/>
      <c r="AJ68" s="14"/>
      <c r="AK68" s="14"/>
      <c r="AL68" s="14"/>
      <c r="AM68" s="14">
        <f t="shared" si="14"/>
        <v>0</v>
      </c>
      <c r="AS68" s="14">
        <f t="shared" si="20"/>
        <v>0</v>
      </c>
      <c r="BA68" s="14">
        <f t="shared" si="21"/>
        <v>0</v>
      </c>
      <c r="BC68" s="42"/>
      <c r="BD68" s="42"/>
      <c r="BE68" s="42"/>
      <c r="BF68" s="42"/>
      <c r="BG68" s="14">
        <f t="shared" si="22"/>
        <v>0</v>
      </c>
      <c r="BI68" s="4" t="s">
        <v>27</v>
      </c>
      <c r="BJ68" s="14">
        <f t="shared" si="23"/>
        <v>0</v>
      </c>
      <c r="BK68" s="8"/>
      <c r="BL68" s="4" t="s">
        <v>27</v>
      </c>
      <c r="BM68" s="14"/>
      <c r="BN68" s="8"/>
      <c r="BO68" s="13">
        <f t="shared" si="15"/>
        <v>0</v>
      </c>
    </row>
    <row r="69" spans="1:67">
      <c r="A69" t="str">
        <f t="shared" si="16"/>
        <v>Lillian</v>
      </c>
      <c r="B69" t="s">
        <v>118</v>
      </c>
      <c r="C69" t="str">
        <f>RIGHT(B69, (LEN(B69) - FIND("REPLACE ME", SUBSTITUTE(B69," ","REPLACE ME",LEN(B69)-LEN(SUBSTITUTE(B69," ",""))))))</f>
        <v>Nunez</v>
      </c>
      <c r="F69" s="18"/>
      <c r="G69" s="12"/>
      <c r="H69" s="12"/>
      <c r="I69" s="12" t="str">
        <f t="shared" si="18"/>
        <v>0</v>
      </c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>
        <f t="shared" si="19"/>
        <v>0</v>
      </c>
      <c r="Y69" s="14"/>
      <c r="Z69" s="14">
        <f t="shared" si="12"/>
        <v>0</v>
      </c>
      <c r="AB69" s="14"/>
      <c r="AC69" s="14"/>
      <c r="AD69" s="14"/>
      <c r="AE69" s="14"/>
      <c r="AF69" s="14">
        <f t="shared" si="13"/>
        <v>0</v>
      </c>
      <c r="AH69" s="14"/>
      <c r="AI69" s="14"/>
      <c r="AJ69" s="14"/>
      <c r="AK69" s="14"/>
      <c r="AL69" s="14"/>
      <c r="AM69" s="14">
        <f t="shared" si="14"/>
        <v>0</v>
      </c>
      <c r="AS69" s="14">
        <f t="shared" si="20"/>
        <v>0</v>
      </c>
      <c r="BA69" s="14">
        <f t="shared" si="21"/>
        <v>0</v>
      </c>
      <c r="BC69" s="42"/>
      <c r="BD69" s="42"/>
      <c r="BE69" s="42"/>
      <c r="BF69" s="42"/>
      <c r="BG69" s="14">
        <f t="shared" si="22"/>
        <v>0</v>
      </c>
      <c r="BI69" s="4" t="s">
        <v>27</v>
      </c>
      <c r="BJ69" s="14">
        <f t="shared" si="23"/>
        <v>0</v>
      </c>
      <c r="BK69" s="8"/>
      <c r="BL69" s="4" t="s">
        <v>27</v>
      </c>
      <c r="BM69" s="14"/>
      <c r="BN69" s="8"/>
      <c r="BO69" s="13">
        <f t="shared" si="15"/>
        <v>0</v>
      </c>
    </row>
    <row r="70" spans="1:67">
      <c r="A70" t="str">
        <f t="shared" si="16"/>
        <v>Angelina</v>
      </c>
      <c r="B70" t="s">
        <v>119</v>
      </c>
      <c r="C70" t="str">
        <f t="shared" si="17"/>
        <v>Lalchandani</v>
      </c>
      <c r="F70" s="18"/>
      <c r="G70" s="12"/>
      <c r="H70" s="12"/>
      <c r="I70" s="12" t="str">
        <f t="shared" si="18"/>
        <v>0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>
        <f t="shared" si="19"/>
        <v>0</v>
      </c>
      <c r="Y70" s="14"/>
      <c r="Z70" s="14">
        <f t="shared" si="12"/>
        <v>0</v>
      </c>
      <c r="AB70" s="14"/>
      <c r="AC70" s="14"/>
      <c r="AD70" s="14"/>
      <c r="AE70" s="14"/>
      <c r="AF70" s="14">
        <f t="shared" si="13"/>
        <v>0</v>
      </c>
      <c r="AH70" s="14"/>
      <c r="AI70" s="14"/>
      <c r="AJ70" s="14"/>
      <c r="AK70" s="14"/>
      <c r="AL70" s="14"/>
      <c r="AM70" s="14">
        <f t="shared" si="14"/>
        <v>0</v>
      </c>
      <c r="AS70" s="14">
        <f t="shared" si="20"/>
        <v>0</v>
      </c>
      <c r="BA70" s="14">
        <f t="shared" si="21"/>
        <v>0</v>
      </c>
      <c r="BC70" s="42"/>
      <c r="BD70" s="42"/>
      <c r="BE70" s="42"/>
      <c r="BF70" s="42"/>
      <c r="BG70" s="14">
        <f t="shared" si="22"/>
        <v>0</v>
      </c>
      <c r="BI70" s="4" t="s">
        <v>27</v>
      </c>
      <c r="BJ70" s="14">
        <f t="shared" si="23"/>
        <v>0</v>
      </c>
      <c r="BK70" s="8"/>
      <c r="BL70" s="4" t="s">
        <v>27</v>
      </c>
      <c r="BM70" s="14"/>
      <c r="BN70" s="8"/>
      <c r="BO70" s="13">
        <f t="shared" si="15"/>
        <v>0</v>
      </c>
    </row>
    <row r="71" spans="1:67">
      <c r="A71" t="str">
        <f t="shared" si="16"/>
        <v>Maria</v>
      </c>
      <c r="B71" t="s">
        <v>120</v>
      </c>
      <c r="C71" t="str">
        <f t="shared" si="17"/>
        <v>Portilla</v>
      </c>
      <c r="F71" s="18"/>
      <c r="G71" s="12"/>
      <c r="H71" s="12"/>
      <c r="I71" s="12" t="str">
        <f t="shared" si="18"/>
        <v>0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>
        <f t="shared" si="19"/>
        <v>0</v>
      </c>
      <c r="Y71" s="14"/>
      <c r="Z71" s="14">
        <f t="shared" si="12"/>
        <v>0</v>
      </c>
      <c r="AB71" s="14"/>
      <c r="AC71" s="14"/>
      <c r="AD71" s="14"/>
      <c r="AE71" s="14"/>
      <c r="AF71" s="14">
        <f t="shared" si="13"/>
        <v>0</v>
      </c>
      <c r="AH71" s="14"/>
      <c r="AI71" s="14"/>
      <c r="AJ71" s="14"/>
      <c r="AK71" s="14"/>
      <c r="AL71" s="14"/>
      <c r="AM71" s="14">
        <f t="shared" si="14"/>
        <v>0</v>
      </c>
      <c r="AS71" s="14">
        <f t="shared" si="20"/>
        <v>0</v>
      </c>
      <c r="BA71" s="14">
        <f t="shared" si="21"/>
        <v>0</v>
      </c>
      <c r="BC71" s="42"/>
      <c r="BD71" s="42"/>
      <c r="BE71" s="42"/>
      <c r="BF71" s="42"/>
      <c r="BG71" s="14">
        <f t="shared" si="22"/>
        <v>0</v>
      </c>
      <c r="BI71" s="4" t="s">
        <v>27</v>
      </c>
      <c r="BJ71" s="14">
        <f t="shared" si="23"/>
        <v>0</v>
      </c>
      <c r="BK71" s="8"/>
      <c r="BL71" s="4" t="s">
        <v>27</v>
      </c>
      <c r="BM71" s="14"/>
      <c r="BN71" s="8"/>
      <c r="BO71" s="13">
        <f t="shared" si="15"/>
        <v>0</v>
      </c>
    </row>
    <row r="72" spans="1:67">
      <c r="A72" t="str">
        <f t="shared" si="16"/>
        <v>Elise</v>
      </c>
      <c r="B72" t="s">
        <v>121</v>
      </c>
      <c r="C72" t="str">
        <f t="shared" si="17"/>
        <v>Pruna</v>
      </c>
      <c r="F72" s="18"/>
      <c r="G72" s="12"/>
      <c r="H72" s="12"/>
      <c r="I72" s="12" t="str">
        <f t="shared" si="18"/>
        <v>0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>
        <f t="shared" si="19"/>
        <v>0</v>
      </c>
      <c r="Y72" s="14"/>
      <c r="Z72" s="14">
        <f t="shared" si="12"/>
        <v>0</v>
      </c>
      <c r="AB72" s="14"/>
      <c r="AC72" s="14"/>
      <c r="AD72" s="14"/>
      <c r="AE72" s="14"/>
      <c r="AF72" s="14">
        <f t="shared" si="13"/>
        <v>0</v>
      </c>
      <c r="AH72" s="14"/>
      <c r="AI72" s="14"/>
      <c r="AJ72" s="14"/>
      <c r="AK72" s="14"/>
      <c r="AL72" s="14"/>
      <c r="AM72" s="14">
        <f t="shared" si="14"/>
        <v>0</v>
      </c>
      <c r="AS72" s="14">
        <f t="shared" si="20"/>
        <v>0</v>
      </c>
      <c r="BA72" s="14">
        <f t="shared" si="21"/>
        <v>0</v>
      </c>
      <c r="BC72" s="42"/>
      <c r="BD72" s="42"/>
      <c r="BE72" s="42"/>
      <c r="BF72" s="42"/>
      <c r="BG72" s="14">
        <f t="shared" si="22"/>
        <v>0</v>
      </c>
      <c r="BI72" s="4" t="s">
        <v>27</v>
      </c>
      <c r="BJ72" s="14">
        <f t="shared" si="23"/>
        <v>0</v>
      </c>
      <c r="BK72" s="8"/>
      <c r="BL72" s="4" t="s">
        <v>27</v>
      </c>
      <c r="BM72" s="14"/>
      <c r="BN72" s="8"/>
      <c r="BO72" s="13">
        <f t="shared" si="15"/>
        <v>0</v>
      </c>
    </row>
    <row r="73" spans="1:67">
      <c r="A73" t="str">
        <f t="shared" si="16"/>
        <v>Aimee</v>
      </c>
      <c r="B73" t="s">
        <v>122</v>
      </c>
      <c r="C73" t="str">
        <f t="shared" si="17"/>
        <v>Clanahan</v>
      </c>
      <c r="F73" s="18"/>
      <c r="G73" s="12"/>
      <c r="H73" s="12"/>
      <c r="I73" s="12" t="str">
        <f t="shared" si="18"/>
        <v>0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f t="shared" si="19"/>
        <v>0</v>
      </c>
      <c r="Y73" s="14"/>
      <c r="Z73" s="14">
        <f t="shared" si="12"/>
        <v>0</v>
      </c>
      <c r="AB73" s="14"/>
      <c r="AC73" s="14"/>
      <c r="AD73" s="14"/>
      <c r="AE73" s="14"/>
      <c r="AF73" s="14">
        <f t="shared" si="13"/>
        <v>0</v>
      </c>
      <c r="AH73" s="14"/>
      <c r="AI73" s="14"/>
      <c r="AJ73" s="14"/>
      <c r="AK73" s="14"/>
      <c r="AL73" s="14"/>
      <c r="AM73" s="14">
        <f t="shared" si="14"/>
        <v>0</v>
      </c>
      <c r="AS73" s="14">
        <f t="shared" si="20"/>
        <v>0</v>
      </c>
      <c r="BA73" s="14">
        <f t="shared" si="21"/>
        <v>0</v>
      </c>
      <c r="BC73" s="42"/>
      <c r="BD73" s="42"/>
      <c r="BE73" s="42"/>
      <c r="BF73" s="42"/>
      <c r="BG73" s="14">
        <f t="shared" si="22"/>
        <v>0</v>
      </c>
      <c r="BI73" s="4" t="s">
        <v>27</v>
      </c>
      <c r="BJ73" s="14">
        <f t="shared" si="23"/>
        <v>0</v>
      </c>
      <c r="BK73" s="8"/>
      <c r="BL73" s="4" t="s">
        <v>27</v>
      </c>
      <c r="BM73" s="14"/>
      <c r="BN73" s="8"/>
      <c r="BO73" s="13">
        <f t="shared" si="15"/>
        <v>0</v>
      </c>
    </row>
    <row r="74" spans="1:67">
      <c r="A74" t="str">
        <f t="shared" si="16"/>
        <v>Emily</v>
      </c>
      <c r="B74" t="s">
        <v>123</v>
      </c>
      <c r="C74" t="str">
        <f t="shared" si="17"/>
        <v>Loose</v>
      </c>
      <c r="F74" s="18"/>
      <c r="G74" s="12"/>
      <c r="H74" s="12"/>
      <c r="I74" s="12" t="str">
        <f t="shared" si="18"/>
        <v>0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>
        <f t="shared" si="19"/>
        <v>0</v>
      </c>
      <c r="Y74" s="14"/>
      <c r="Z74" s="14">
        <f t="shared" si="12"/>
        <v>0</v>
      </c>
      <c r="AB74" s="14"/>
      <c r="AC74" s="14"/>
      <c r="AD74" s="14"/>
      <c r="AE74" s="14"/>
      <c r="AF74" s="14">
        <f t="shared" si="13"/>
        <v>0</v>
      </c>
      <c r="AH74" s="14"/>
      <c r="AI74" s="14"/>
      <c r="AJ74" s="14"/>
      <c r="AK74" s="14"/>
      <c r="AL74" s="14"/>
      <c r="AM74" s="14">
        <f t="shared" si="14"/>
        <v>0</v>
      </c>
      <c r="AS74" s="14">
        <f t="shared" si="20"/>
        <v>0</v>
      </c>
      <c r="BA74" s="14">
        <f t="shared" si="21"/>
        <v>0</v>
      </c>
      <c r="BC74" s="42"/>
      <c r="BD74" s="42"/>
      <c r="BE74" s="42"/>
      <c r="BF74" s="42"/>
      <c r="BG74" s="14">
        <f t="shared" si="22"/>
        <v>0</v>
      </c>
      <c r="BI74" s="4" t="s">
        <v>27</v>
      </c>
      <c r="BJ74" s="14">
        <f t="shared" si="23"/>
        <v>0</v>
      </c>
      <c r="BK74" s="8"/>
      <c r="BL74" s="4" t="s">
        <v>27</v>
      </c>
      <c r="BM74" s="14"/>
      <c r="BN74" s="8"/>
      <c r="BO74" s="13">
        <f t="shared" si="15"/>
        <v>0</v>
      </c>
    </row>
    <row r="75" spans="1:67">
      <c r="A75" t="str">
        <f t="shared" si="16"/>
        <v>Christoffer</v>
      </c>
      <c r="B75" t="s">
        <v>124</v>
      </c>
      <c r="C75" t="str">
        <f t="shared" si="17"/>
        <v>Weiss</v>
      </c>
      <c r="F75" s="18"/>
      <c r="G75" s="12"/>
      <c r="H75" s="12"/>
      <c r="I75" s="12" t="str">
        <f t="shared" si="18"/>
        <v>0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>
        <f t="shared" si="19"/>
        <v>0</v>
      </c>
      <c r="Y75" s="14"/>
      <c r="Z75" s="14">
        <f t="shared" si="12"/>
        <v>0</v>
      </c>
      <c r="AB75" s="14"/>
      <c r="AC75" s="14"/>
      <c r="AD75" s="14"/>
      <c r="AE75" s="14"/>
      <c r="AF75" s="14">
        <f t="shared" si="13"/>
        <v>0</v>
      </c>
      <c r="AH75" s="14"/>
      <c r="AI75" s="14"/>
      <c r="AJ75" s="14"/>
      <c r="AK75" s="14"/>
      <c r="AL75" s="14"/>
      <c r="AM75" s="14">
        <f t="shared" si="14"/>
        <v>0</v>
      </c>
      <c r="AS75" s="14">
        <f t="shared" si="20"/>
        <v>0</v>
      </c>
      <c r="BA75" s="14">
        <f t="shared" si="21"/>
        <v>0</v>
      </c>
      <c r="BC75" s="42"/>
      <c r="BD75" s="42"/>
      <c r="BE75" s="42"/>
      <c r="BF75" s="42"/>
      <c r="BG75" s="14">
        <f t="shared" si="22"/>
        <v>0</v>
      </c>
      <c r="BI75" s="4" t="s">
        <v>27</v>
      </c>
      <c r="BJ75" s="14">
        <f t="shared" si="23"/>
        <v>0</v>
      </c>
      <c r="BK75" s="8"/>
      <c r="BL75" s="4" t="s">
        <v>27</v>
      </c>
      <c r="BM75" s="14"/>
      <c r="BN75" s="8"/>
      <c r="BO75" s="13">
        <f t="shared" si="15"/>
        <v>0</v>
      </c>
    </row>
    <row r="76" spans="1:67">
      <c r="A76" t="str">
        <f t="shared" si="16"/>
        <v>Ava</v>
      </c>
      <c r="B76" t="s">
        <v>125</v>
      </c>
      <c r="C76" t="str">
        <f t="shared" si="17"/>
        <v>Vendittelli</v>
      </c>
      <c r="G76" s="12"/>
      <c r="H76" s="12"/>
      <c r="I76" s="12" t="str">
        <f t="shared" si="18"/>
        <v>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>
        <f t="shared" si="19"/>
        <v>0</v>
      </c>
      <c r="Y76" s="14"/>
      <c r="Z76" s="14">
        <f t="shared" si="12"/>
        <v>0</v>
      </c>
      <c r="AB76" s="14"/>
      <c r="AC76" s="14"/>
      <c r="AD76" s="14"/>
      <c r="AE76" s="14"/>
      <c r="AF76" s="14">
        <f t="shared" si="13"/>
        <v>0</v>
      </c>
      <c r="AH76" s="14"/>
      <c r="AI76" s="14"/>
      <c r="AJ76" s="14"/>
      <c r="AK76" s="14"/>
      <c r="AL76" s="14"/>
      <c r="AM76" s="14">
        <f t="shared" si="14"/>
        <v>0</v>
      </c>
      <c r="AS76" s="14">
        <f t="shared" si="20"/>
        <v>0</v>
      </c>
      <c r="BA76" s="14">
        <f t="shared" si="21"/>
        <v>0</v>
      </c>
      <c r="BC76" s="42"/>
      <c r="BD76" s="42"/>
      <c r="BE76" s="42"/>
      <c r="BF76" s="42"/>
      <c r="BG76" s="14">
        <f t="shared" si="22"/>
        <v>0</v>
      </c>
      <c r="BI76" s="4" t="s">
        <v>27</v>
      </c>
      <c r="BJ76" s="14">
        <f t="shared" si="23"/>
        <v>0</v>
      </c>
      <c r="BK76" s="8"/>
      <c r="BL76" s="4" t="s">
        <v>27</v>
      </c>
      <c r="BM76" s="14"/>
      <c r="BN76" s="8"/>
      <c r="BO76" s="13">
        <f t="shared" si="15"/>
        <v>0</v>
      </c>
    </row>
    <row r="77" spans="1:67">
      <c r="A77" t="str">
        <f t="shared" si="16"/>
        <v>Larisa</v>
      </c>
      <c r="B77" t="s">
        <v>126</v>
      </c>
      <c r="C77" t="str">
        <f t="shared" si="17"/>
        <v>Stojkovich</v>
      </c>
      <c r="G77" s="12"/>
      <c r="H77" s="12"/>
      <c r="I77" s="12" t="str">
        <f t="shared" si="18"/>
        <v>0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>
        <f t="shared" si="19"/>
        <v>0</v>
      </c>
      <c r="Y77" s="14"/>
      <c r="Z77" s="14">
        <f t="shared" si="12"/>
        <v>0</v>
      </c>
      <c r="AB77" s="14"/>
      <c r="AC77" s="14"/>
      <c r="AD77" s="14"/>
      <c r="AE77" s="14"/>
      <c r="AF77" s="14">
        <f t="shared" si="13"/>
        <v>0</v>
      </c>
      <c r="AH77" s="14"/>
      <c r="AI77" s="14"/>
      <c r="AJ77" s="14"/>
      <c r="AK77" s="14"/>
      <c r="AL77" s="14"/>
      <c r="AM77" s="14">
        <f t="shared" si="14"/>
        <v>0</v>
      </c>
      <c r="AS77" s="14">
        <f t="shared" si="20"/>
        <v>0</v>
      </c>
      <c r="BA77" s="14">
        <f t="shared" si="21"/>
        <v>0</v>
      </c>
      <c r="BC77" s="42"/>
      <c r="BD77" s="42"/>
      <c r="BE77" s="42"/>
      <c r="BF77" s="42"/>
      <c r="BG77" s="14">
        <f t="shared" si="22"/>
        <v>0</v>
      </c>
      <c r="BI77" s="4" t="s">
        <v>27</v>
      </c>
      <c r="BJ77" s="14">
        <f t="shared" si="23"/>
        <v>0</v>
      </c>
      <c r="BK77" s="8"/>
      <c r="BL77" s="4" t="s">
        <v>27</v>
      </c>
      <c r="BM77" s="14"/>
      <c r="BN77" s="8"/>
      <c r="BO77" s="13">
        <f t="shared" si="15"/>
        <v>0</v>
      </c>
    </row>
    <row r="78" spans="1:67">
      <c r="A78" t="str">
        <f t="shared" si="16"/>
        <v>Izzy</v>
      </c>
      <c r="B78" t="s">
        <v>127</v>
      </c>
      <c r="C78" t="str">
        <f t="shared" si="17"/>
        <v>Vazquez</v>
      </c>
      <c r="F78" s="11"/>
      <c r="G78" s="12">
        <v>46274</v>
      </c>
      <c r="H78" s="12">
        <v>46274</v>
      </c>
      <c r="I78" s="12" t="str">
        <f t="shared" si="18"/>
        <v>100</v>
      </c>
      <c r="K78" s="14">
        <v>75</v>
      </c>
      <c r="L78" s="14"/>
      <c r="M78" s="14">
        <v>75</v>
      </c>
      <c r="N78" s="14"/>
      <c r="O78" s="14"/>
      <c r="P78" s="14"/>
      <c r="Q78" s="14"/>
      <c r="R78" s="14"/>
      <c r="S78" s="14"/>
      <c r="T78" s="14"/>
      <c r="U78" s="14"/>
      <c r="V78" s="14"/>
      <c r="W78" s="14">
        <f t="shared" si="19"/>
        <v>150</v>
      </c>
      <c r="Y78" s="14">
        <v>25</v>
      </c>
      <c r="Z78" s="14">
        <f t="shared" si="12"/>
        <v>25</v>
      </c>
      <c r="AB78" s="14"/>
      <c r="AC78" s="14"/>
      <c r="AD78" s="14"/>
      <c r="AE78" s="14"/>
      <c r="AF78" s="14">
        <f t="shared" si="13"/>
        <v>0</v>
      </c>
      <c r="AH78" s="14"/>
      <c r="AI78" s="14"/>
      <c r="AJ78" s="14"/>
      <c r="AK78" s="14"/>
      <c r="AL78" s="14"/>
      <c r="AM78" s="14">
        <f t="shared" si="14"/>
        <v>0</v>
      </c>
      <c r="AS78" s="14">
        <f t="shared" si="20"/>
        <v>0</v>
      </c>
      <c r="BA78" s="14">
        <f t="shared" si="21"/>
        <v>0</v>
      </c>
      <c r="BC78" s="42"/>
      <c r="BD78" s="42"/>
      <c r="BE78" s="42"/>
      <c r="BF78" s="42"/>
      <c r="BG78" s="14">
        <f t="shared" si="22"/>
        <v>0</v>
      </c>
      <c r="BI78" s="4" t="s">
        <v>27</v>
      </c>
      <c r="BJ78" s="14">
        <f t="shared" si="23"/>
        <v>275</v>
      </c>
      <c r="BK78" s="8"/>
      <c r="BL78" s="4" t="s">
        <v>27</v>
      </c>
      <c r="BM78" s="14"/>
      <c r="BN78" s="8"/>
      <c r="BO78" s="13">
        <f t="shared" si="15"/>
        <v>275</v>
      </c>
    </row>
    <row r="79" spans="1:67">
      <c r="A79" t="s">
        <v>128</v>
      </c>
      <c r="C79" t="s">
        <v>129</v>
      </c>
      <c r="G79" s="12"/>
      <c r="H79" s="12"/>
      <c r="I79" s="12" t="str">
        <f t="shared" si="18"/>
        <v>0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>
        <f t="shared" si="19"/>
        <v>0</v>
      </c>
      <c r="Y79" s="14"/>
      <c r="Z79" s="14">
        <f t="shared" si="12"/>
        <v>0</v>
      </c>
      <c r="AB79" s="14"/>
      <c r="AC79" s="14"/>
      <c r="AD79" s="14"/>
      <c r="AE79" s="14"/>
      <c r="AF79" s="14">
        <f t="shared" si="13"/>
        <v>0</v>
      </c>
      <c r="AH79" s="14"/>
      <c r="AI79" s="14"/>
      <c r="AJ79" s="14"/>
      <c r="AK79" s="14"/>
      <c r="AL79" s="14"/>
      <c r="AM79" s="14">
        <f t="shared" si="14"/>
        <v>0</v>
      </c>
      <c r="AS79" s="14">
        <f t="shared" si="20"/>
        <v>0</v>
      </c>
      <c r="BA79" s="14">
        <f t="shared" si="21"/>
        <v>0</v>
      </c>
      <c r="BC79" s="42"/>
      <c r="BD79" s="42"/>
      <c r="BE79" s="42"/>
      <c r="BF79" s="42"/>
      <c r="BG79" s="14">
        <f t="shared" si="22"/>
        <v>0</v>
      </c>
      <c r="BI79" s="4" t="s">
        <v>27</v>
      </c>
      <c r="BJ79" s="14">
        <f t="shared" si="23"/>
        <v>0</v>
      </c>
      <c r="BK79" s="8"/>
      <c r="BL79" s="4" t="s">
        <v>27</v>
      </c>
      <c r="BM79" s="14"/>
      <c r="BN79" s="8"/>
      <c r="BO79" s="13">
        <f t="shared" si="15"/>
        <v>0</v>
      </c>
    </row>
    <row r="80" spans="1:67">
      <c r="A80" t="s">
        <v>130</v>
      </c>
      <c r="C80" t="s">
        <v>131</v>
      </c>
      <c r="F80" s="18"/>
      <c r="G80" s="12"/>
      <c r="H80" s="12"/>
      <c r="I80" s="12" t="str">
        <f t="shared" si="18"/>
        <v>0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>
        <f t="shared" si="19"/>
        <v>0</v>
      </c>
      <c r="Y80" s="14">
        <v>25</v>
      </c>
      <c r="Z80" s="14">
        <f t="shared" si="12"/>
        <v>25</v>
      </c>
      <c r="AB80" s="14"/>
      <c r="AC80" s="14"/>
      <c r="AD80" s="14"/>
      <c r="AE80" s="14"/>
      <c r="AF80" s="14">
        <f t="shared" si="13"/>
        <v>0</v>
      </c>
      <c r="AH80" s="14"/>
      <c r="AI80" s="14"/>
      <c r="AJ80" s="14"/>
      <c r="AK80" s="14"/>
      <c r="AL80" s="14"/>
      <c r="AM80" s="14">
        <f t="shared" si="14"/>
        <v>0</v>
      </c>
      <c r="AS80" s="14">
        <f t="shared" si="20"/>
        <v>0</v>
      </c>
      <c r="BA80" s="14">
        <f t="shared" si="21"/>
        <v>0</v>
      </c>
      <c r="BC80" s="42"/>
      <c r="BD80" s="42"/>
      <c r="BE80" s="42"/>
      <c r="BF80" s="42"/>
      <c r="BG80" s="14">
        <f t="shared" si="22"/>
        <v>0</v>
      </c>
      <c r="BI80" s="4" t="s">
        <v>27</v>
      </c>
      <c r="BJ80" s="14">
        <f t="shared" si="23"/>
        <v>25</v>
      </c>
      <c r="BK80" s="8"/>
      <c r="BL80" s="4" t="s">
        <v>27</v>
      </c>
      <c r="BM80" s="14"/>
      <c r="BN80" s="8"/>
      <c r="BO80" s="13">
        <f t="shared" si="15"/>
        <v>25</v>
      </c>
    </row>
    <row r="81" spans="1:67">
      <c r="A81" t="s">
        <v>132</v>
      </c>
      <c r="C81" t="s">
        <v>133</v>
      </c>
      <c r="G81" s="12"/>
      <c r="H81" s="12"/>
      <c r="I81" s="12" t="str">
        <f t="shared" si="18"/>
        <v>0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>
        <f t="shared" si="19"/>
        <v>0</v>
      </c>
      <c r="Y81" s="14"/>
      <c r="Z81" s="14">
        <f t="shared" si="12"/>
        <v>0</v>
      </c>
      <c r="AB81" s="14"/>
      <c r="AC81" s="14"/>
      <c r="AD81" s="14"/>
      <c r="AE81" s="14"/>
      <c r="AF81" s="14">
        <f t="shared" si="13"/>
        <v>0</v>
      </c>
      <c r="AH81" s="14"/>
      <c r="AI81" s="14"/>
      <c r="AJ81" s="14"/>
      <c r="AK81" s="14"/>
      <c r="AL81" s="14"/>
      <c r="AM81" s="14">
        <f t="shared" si="14"/>
        <v>0</v>
      </c>
      <c r="AS81" s="14">
        <f t="shared" si="20"/>
        <v>0</v>
      </c>
      <c r="BA81" s="14">
        <f t="shared" si="21"/>
        <v>0</v>
      </c>
      <c r="BC81" s="42"/>
      <c r="BD81" s="42"/>
      <c r="BE81" s="42"/>
      <c r="BF81" s="42"/>
      <c r="BG81" s="14">
        <f t="shared" si="22"/>
        <v>0</v>
      </c>
      <c r="BI81" s="4" t="s">
        <v>27</v>
      </c>
      <c r="BJ81" s="14">
        <f t="shared" si="23"/>
        <v>0</v>
      </c>
      <c r="BK81" s="8"/>
      <c r="BL81" s="4" t="s">
        <v>27</v>
      </c>
      <c r="BM81" s="14"/>
      <c r="BN81" s="8"/>
      <c r="BO81" s="13">
        <f t="shared" si="15"/>
        <v>0</v>
      </c>
    </row>
    <row r="82" spans="1:67">
      <c r="A82" t="s">
        <v>134</v>
      </c>
      <c r="C82" t="s">
        <v>135</v>
      </c>
      <c r="G82" s="12"/>
      <c r="H82" s="12"/>
      <c r="I82" s="12" t="str">
        <f t="shared" si="18"/>
        <v>0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>
        <f t="shared" si="19"/>
        <v>0</v>
      </c>
      <c r="Y82" s="14">
        <v>25</v>
      </c>
      <c r="Z82" s="14">
        <f t="shared" si="12"/>
        <v>25</v>
      </c>
      <c r="AB82" s="14"/>
      <c r="AC82" s="14"/>
      <c r="AD82" s="14"/>
      <c r="AE82" s="14"/>
      <c r="AF82" s="14">
        <f t="shared" si="13"/>
        <v>0</v>
      </c>
      <c r="AH82" s="14"/>
      <c r="AI82" s="14"/>
      <c r="AJ82" s="14"/>
      <c r="AK82" s="14"/>
      <c r="AL82" s="14"/>
      <c r="AM82" s="14">
        <f t="shared" si="14"/>
        <v>0</v>
      </c>
      <c r="AS82" s="14">
        <f t="shared" si="20"/>
        <v>0</v>
      </c>
      <c r="BA82" s="14">
        <f t="shared" si="21"/>
        <v>0</v>
      </c>
      <c r="BC82" s="42"/>
      <c r="BD82" s="42"/>
      <c r="BE82" s="42"/>
      <c r="BF82" s="42"/>
      <c r="BG82" s="14">
        <f t="shared" si="22"/>
        <v>0</v>
      </c>
      <c r="BI82" s="4" t="s">
        <v>27</v>
      </c>
      <c r="BJ82" s="14">
        <f t="shared" si="23"/>
        <v>25</v>
      </c>
      <c r="BK82" s="8"/>
      <c r="BL82" s="4" t="s">
        <v>27</v>
      </c>
      <c r="BM82" s="14"/>
      <c r="BN82" s="8"/>
      <c r="BO82" s="13">
        <f t="shared" si="15"/>
        <v>25</v>
      </c>
    </row>
    <row r="83" spans="1:67">
      <c r="A83" t="s">
        <v>136</v>
      </c>
      <c r="C83" t="s">
        <v>137</v>
      </c>
      <c r="G83" s="12"/>
      <c r="H83" s="12"/>
      <c r="I83" s="12" t="str">
        <f t="shared" si="18"/>
        <v>0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>
        <f t="shared" si="19"/>
        <v>0</v>
      </c>
      <c r="Y83" s="14">
        <v>25</v>
      </c>
      <c r="Z83" s="14">
        <f t="shared" si="12"/>
        <v>25</v>
      </c>
      <c r="AB83" s="14"/>
      <c r="AC83" s="14"/>
      <c r="AD83" s="14"/>
      <c r="AE83" s="14"/>
      <c r="AF83" s="14">
        <f t="shared" si="13"/>
        <v>0</v>
      </c>
      <c r="AH83" s="14"/>
      <c r="AI83" s="14"/>
      <c r="AJ83" s="14"/>
      <c r="AK83" s="14"/>
      <c r="AL83" s="14"/>
      <c r="AM83" s="14">
        <f t="shared" si="14"/>
        <v>0</v>
      </c>
      <c r="AS83" s="14">
        <f t="shared" si="20"/>
        <v>0</v>
      </c>
      <c r="BA83" s="14">
        <f t="shared" si="21"/>
        <v>0</v>
      </c>
      <c r="BC83" s="42"/>
      <c r="BD83" s="42"/>
      <c r="BE83" s="42"/>
      <c r="BF83" s="42"/>
      <c r="BG83" s="14">
        <f t="shared" si="22"/>
        <v>0</v>
      </c>
      <c r="BI83" s="4" t="s">
        <v>27</v>
      </c>
      <c r="BJ83" s="14">
        <f t="shared" si="23"/>
        <v>25</v>
      </c>
      <c r="BK83" s="8"/>
      <c r="BL83" s="4" t="s">
        <v>27</v>
      </c>
      <c r="BM83" s="14"/>
      <c r="BN83" s="8"/>
      <c r="BO83" s="13">
        <f t="shared" si="15"/>
        <v>25</v>
      </c>
    </row>
    <row r="84" spans="1:67">
      <c r="A84" t="s">
        <v>138</v>
      </c>
      <c r="C84" t="s">
        <v>139</v>
      </c>
      <c r="F84" s="18"/>
      <c r="G84" s="12"/>
      <c r="H84" s="12"/>
      <c r="I84" s="12" t="str">
        <f t="shared" si="18"/>
        <v>0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>
        <f t="shared" si="19"/>
        <v>0</v>
      </c>
      <c r="Y84" s="14"/>
      <c r="Z84" s="14">
        <f t="shared" si="12"/>
        <v>0</v>
      </c>
      <c r="AB84" s="14"/>
      <c r="AC84" s="14"/>
      <c r="AD84" s="14"/>
      <c r="AE84" s="14"/>
      <c r="AF84" s="14">
        <f t="shared" si="13"/>
        <v>0</v>
      </c>
      <c r="AH84" s="14"/>
      <c r="AI84" s="14"/>
      <c r="AJ84" s="14"/>
      <c r="AK84" s="14"/>
      <c r="AL84" s="14"/>
      <c r="AM84" s="14">
        <f t="shared" si="14"/>
        <v>0</v>
      </c>
      <c r="AS84" s="14">
        <f t="shared" si="20"/>
        <v>0</v>
      </c>
      <c r="BA84" s="14">
        <f t="shared" si="21"/>
        <v>0</v>
      </c>
      <c r="BC84" s="42"/>
      <c r="BD84" s="42"/>
      <c r="BE84" s="42"/>
      <c r="BF84" s="42"/>
      <c r="BG84" s="14">
        <f t="shared" si="22"/>
        <v>0</v>
      </c>
      <c r="BI84" s="4" t="s">
        <v>27</v>
      </c>
      <c r="BJ84" s="14">
        <f t="shared" si="23"/>
        <v>0</v>
      </c>
      <c r="BK84" s="8"/>
      <c r="BL84" s="4" t="s">
        <v>27</v>
      </c>
      <c r="BM84" s="14"/>
      <c r="BN84" s="8"/>
      <c r="BO84" s="13">
        <f t="shared" si="15"/>
        <v>0</v>
      </c>
    </row>
    <row r="85" spans="1:67">
      <c r="A85" t="s">
        <v>140</v>
      </c>
      <c r="C85" t="s">
        <v>141</v>
      </c>
      <c r="F85" s="18"/>
      <c r="G85" s="12"/>
      <c r="H85" s="12"/>
      <c r="I85" s="12" t="str">
        <f t="shared" si="18"/>
        <v>0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>
        <f t="shared" si="19"/>
        <v>0</v>
      </c>
      <c r="Y85" s="14"/>
      <c r="Z85" s="14">
        <f t="shared" si="12"/>
        <v>0</v>
      </c>
      <c r="AB85" s="14"/>
      <c r="AC85" s="14"/>
      <c r="AD85" s="14"/>
      <c r="AE85" s="14"/>
      <c r="AF85" s="14">
        <f t="shared" si="13"/>
        <v>0</v>
      </c>
      <c r="AH85" s="14"/>
      <c r="AI85" s="14"/>
      <c r="AJ85" s="14"/>
      <c r="AK85" s="14"/>
      <c r="AL85" s="14"/>
      <c r="AM85" s="14">
        <f t="shared" si="14"/>
        <v>0</v>
      </c>
      <c r="AS85" s="14">
        <f t="shared" si="20"/>
        <v>0</v>
      </c>
      <c r="BA85" s="14">
        <f t="shared" si="21"/>
        <v>0</v>
      </c>
      <c r="BC85" s="42"/>
      <c r="BD85" s="42"/>
      <c r="BE85" s="42"/>
      <c r="BF85" s="42"/>
      <c r="BG85" s="14">
        <f t="shared" si="22"/>
        <v>0</v>
      </c>
      <c r="BI85" s="4" t="s">
        <v>27</v>
      </c>
      <c r="BJ85" s="14">
        <f t="shared" si="23"/>
        <v>0</v>
      </c>
      <c r="BK85" s="8"/>
      <c r="BL85" s="4" t="s">
        <v>27</v>
      </c>
      <c r="BM85" s="14"/>
      <c r="BN85" s="8"/>
      <c r="BO85" s="13">
        <f t="shared" si="15"/>
        <v>0</v>
      </c>
    </row>
    <row r="86" spans="1:67">
      <c r="A86" t="s">
        <v>142</v>
      </c>
      <c r="C86" t="s">
        <v>143</v>
      </c>
      <c r="F86" s="18"/>
      <c r="G86" s="12"/>
      <c r="H86" s="12"/>
      <c r="I86" s="12" t="str">
        <f t="shared" si="18"/>
        <v>0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>
        <f t="shared" si="19"/>
        <v>0</v>
      </c>
      <c r="Y86" s="14"/>
      <c r="Z86" s="14">
        <f t="shared" si="12"/>
        <v>0</v>
      </c>
      <c r="AB86" s="14"/>
      <c r="AC86" s="14"/>
      <c r="AD86" s="14"/>
      <c r="AE86" s="14"/>
      <c r="AF86" s="14">
        <f t="shared" si="13"/>
        <v>0</v>
      </c>
      <c r="AH86" s="14"/>
      <c r="AI86" s="14"/>
      <c r="AJ86" s="14"/>
      <c r="AK86" s="14"/>
      <c r="AL86" s="14"/>
      <c r="AM86" s="14">
        <f t="shared" si="14"/>
        <v>0</v>
      </c>
      <c r="AS86" s="14">
        <f t="shared" si="20"/>
        <v>0</v>
      </c>
      <c r="BA86" s="14">
        <f t="shared" si="21"/>
        <v>0</v>
      </c>
      <c r="BC86" s="42"/>
      <c r="BD86" s="42"/>
      <c r="BE86" s="42"/>
      <c r="BF86" s="42"/>
      <c r="BG86" s="14">
        <f t="shared" si="22"/>
        <v>0</v>
      </c>
      <c r="BI86" s="4" t="s">
        <v>27</v>
      </c>
      <c r="BJ86" s="14">
        <f t="shared" si="23"/>
        <v>0</v>
      </c>
      <c r="BK86" s="8"/>
      <c r="BL86" s="4" t="s">
        <v>27</v>
      </c>
      <c r="BM86" s="14"/>
      <c r="BN86" s="8"/>
      <c r="BO86" s="13">
        <f t="shared" si="15"/>
        <v>0</v>
      </c>
    </row>
    <row r="87" spans="1:67">
      <c r="A87" t="s">
        <v>144</v>
      </c>
      <c r="C87" t="s">
        <v>145</v>
      </c>
      <c r="F87" s="11"/>
      <c r="G87" s="12">
        <v>46303</v>
      </c>
      <c r="H87" s="12">
        <v>46303</v>
      </c>
      <c r="I87" s="12" t="str">
        <f t="shared" si="18"/>
        <v>100</v>
      </c>
      <c r="K87" s="14">
        <v>75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>
        <f t="shared" si="19"/>
        <v>75</v>
      </c>
      <c r="Y87" s="14">
        <v>25</v>
      </c>
      <c r="Z87" s="14">
        <f t="shared" si="12"/>
        <v>25</v>
      </c>
      <c r="AB87" s="14"/>
      <c r="AC87" s="14"/>
      <c r="AD87" s="14"/>
      <c r="AE87" s="14"/>
      <c r="AF87" s="14">
        <f t="shared" si="13"/>
        <v>0</v>
      </c>
      <c r="AH87" s="14"/>
      <c r="AI87" s="14"/>
      <c r="AJ87" s="14"/>
      <c r="AK87" s="14"/>
      <c r="AL87" s="14"/>
      <c r="AM87" s="14">
        <f t="shared" si="14"/>
        <v>0</v>
      </c>
      <c r="AS87" s="14">
        <f t="shared" si="20"/>
        <v>0</v>
      </c>
      <c r="BA87" s="14">
        <f t="shared" si="21"/>
        <v>0</v>
      </c>
      <c r="BG87" s="14">
        <f t="shared" si="22"/>
        <v>0</v>
      </c>
      <c r="BI87" s="4" t="s">
        <v>27</v>
      </c>
      <c r="BJ87" s="14">
        <f t="shared" si="23"/>
        <v>200</v>
      </c>
      <c r="BK87" s="8"/>
      <c r="BL87" s="4" t="s">
        <v>27</v>
      </c>
      <c r="BM87" s="14"/>
      <c r="BN87" s="8"/>
      <c r="BO87" s="13">
        <f t="shared" si="15"/>
        <v>200</v>
      </c>
    </row>
    <row r="88" spans="1:67">
      <c r="A88" t="s">
        <v>146</v>
      </c>
      <c r="C88" t="s">
        <v>147</v>
      </c>
      <c r="G88" s="12"/>
      <c r="H88" s="12"/>
      <c r="I88" s="12" t="str">
        <f t="shared" si="18"/>
        <v>0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>
        <f t="shared" si="19"/>
        <v>0</v>
      </c>
      <c r="Y88" s="14"/>
      <c r="Z88" s="14">
        <f t="shared" si="12"/>
        <v>0</v>
      </c>
      <c r="AB88" s="14"/>
      <c r="AC88" s="14"/>
      <c r="AD88" s="14"/>
      <c r="AE88" s="14"/>
      <c r="AF88" s="14">
        <f t="shared" si="13"/>
        <v>0</v>
      </c>
      <c r="AH88" s="14"/>
      <c r="AI88" s="14"/>
      <c r="AJ88" s="14"/>
      <c r="AK88" s="14"/>
      <c r="AL88" s="14"/>
      <c r="AM88" s="14">
        <f t="shared" si="14"/>
        <v>0</v>
      </c>
      <c r="AS88" s="14">
        <f t="shared" si="20"/>
        <v>0</v>
      </c>
      <c r="BA88" s="14">
        <f t="shared" si="21"/>
        <v>0</v>
      </c>
      <c r="BC88" s="42"/>
      <c r="BD88" s="42"/>
      <c r="BE88" s="42"/>
      <c r="BF88" s="42"/>
      <c r="BG88" s="14">
        <f t="shared" si="22"/>
        <v>0</v>
      </c>
      <c r="BI88" s="4" t="s">
        <v>27</v>
      </c>
      <c r="BJ88" s="14">
        <f t="shared" si="23"/>
        <v>0</v>
      </c>
      <c r="BK88" s="8"/>
      <c r="BL88" s="4" t="s">
        <v>27</v>
      </c>
      <c r="BM88" s="14"/>
      <c r="BN88" s="8"/>
      <c r="BO88" s="13">
        <f t="shared" si="15"/>
        <v>0</v>
      </c>
    </row>
    <row r="89" spans="1:67">
      <c r="A89" t="s">
        <v>148</v>
      </c>
      <c r="C89" t="s">
        <v>149</v>
      </c>
      <c r="G89" s="12"/>
      <c r="H89" s="12"/>
      <c r="I89" s="12" t="str">
        <f t="shared" si="18"/>
        <v>0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>
        <f t="shared" si="19"/>
        <v>0</v>
      </c>
      <c r="Y89" s="14"/>
      <c r="Z89" s="14">
        <f t="shared" si="12"/>
        <v>0</v>
      </c>
      <c r="AB89" s="14"/>
      <c r="AC89" s="14"/>
      <c r="AD89" s="14"/>
      <c r="AE89" s="14"/>
      <c r="AF89" s="14">
        <f t="shared" si="13"/>
        <v>0</v>
      </c>
      <c r="AH89" s="14"/>
      <c r="AI89" s="14"/>
      <c r="AJ89" s="14"/>
      <c r="AK89" s="14"/>
      <c r="AL89" s="14"/>
      <c r="AM89" s="14">
        <f t="shared" si="14"/>
        <v>0</v>
      </c>
      <c r="AS89" s="14">
        <f t="shared" si="20"/>
        <v>0</v>
      </c>
      <c r="BA89" s="14">
        <f t="shared" si="21"/>
        <v>0</v>
      </c>
      <c r="BC89" s="42"/>
      <c r="BD89" s="42"/>
      <c r="BE89" s="42"/>
      <c r="BF89" s="42"/>
      <c r="BG89" s="14">
        <f t="shared" si="22"/>
        <v>0</v>
      </c>
      <c r="BI89" s="4" t="s">
        <v>27</v>
      </c>
      <c r="BJ89" s="14">
        <f t="shared" si="23"/>
        <v>0</v>
      </c>
      <c r="BK89" s="8"/>
      <c r="BL89" s="4" t="s">
        <v>27</v>
      </c>
      <c r="BM89" s="14"/>
      <c r="BN89" s="8"/>
      <c r="BO89" s="13">
        <f t="shared" si="15"/>
        <v>0</v>
      </c>
    </row>
    <row r="90" spans="1:67">
      <c r="A90" t="s">
        <v>150</v>
      </c>
      <c r="C90" t="s">
        <v>151</v>
      </c>
      <c r="G90" s="12"/>
      <c r="H90" s="12"/>
      <c r="I90" s="12" t="str">
        <f t="shared" si="18"/>
        <v>0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>
        <f t="shared" si="19"/>
        <v>0</v>
      </c>
      <c r="Y90" s="14"/>
      <c r="Z90" s="14">
        <f t="shared" si="12"/>
        <v>0</v>
      </c>
      <c r="AB90" s="14"/>
      <c r="AC90" s="14"/>
      <c r="AD90" s="14"/>
      <c r="AE90" s="14"/>
      <c r="AF90" s="14">
        <f t="shared" si="13"/>
        <v>0</v>
      </c>
      <c r="AH90" s="14"/>
      <c r="AI90" s="14"/>
      <c r="AJ90" s="14"/>
      <c r="AK90" s="14"/>
      <c r="AL90" s="14"/>
      <c r="AM90" s="14">
        <f t="shared" si="14"/>
        <v>0</v>
      </c>
      <c r="AS90" s="14">
        <f t="shared" si="20"/>
        <v>0</v>
      </c>
      <c r="BA90" s="14">
        <f t="shared" si="21"/>
        <v>0</v>
      </c>
      <c r="BC90" s="42"/>
      <c r="BD90" s="42"/>
      <c r="BE90" s="42"/>
      <c r="BF90" s="42"/>
      <c r="BG90" s="14">
        <f t="shared" si="22"/>
        <v>0</v>
      </c>
      <c r="BI90" s="4" t="s">
        <v>27</v>
      </c>
      <c r="BJ90" s="14">
        <f t="shared" si="23"/>
        <v>0</v>
      </c>
      <c r="BK90" s="8"/>
      <c r="BL90" s="4" t="s">
        <v>27</v>
      </c>
      <c r="BM90" s="14"/>
      <c r="BN90" s="8"/>
      <c r="BO90" s="13">
        <f t="shared" si="15"/>
        <v>0</v>
      </c>
    </row>
    <row r="91" spans="1:67" ht="15.75" customHeight="1">
      <c r="A91" t="s">
        <v>152</v>
      </c>
      <c r="C91" t="s">
        <v>153</v>
      </c>
      <c r="G91" s="12"/>
      <c r="H91" s="12"/>
      <c r="I91" s="12" t="str">
        <f t="shared" si="18"/>
        <v>0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>
        <f t="shared" si="19"/>
        <v>0</v>
      </c>
      <c r="Y91" s="14">
        <v>25</v>
      </c>
      <c r="Z91" s="14">
        <f t="shared" si="12"/>
        <v>25</v>
      </c>
      <c r="AB91" s="14"/>
      <c r="AC91" s="14"/>
      <c r="AD91" s="14"/>
      <c r="AE91" s="14"/>
      <c r="AF91" s="14">
        <f t="shared" si="13"/>
        <v>0</v>
      </c>
      <c r="AH91" s="14"/>
      <c r="AI91" s="14"/>
      <c r="AJ91" s="14"/>
      <c r="AK91" s="14"/>
      <c r="AL91" s="14"/>
      <c r="AM91" s="14">
        <f t="shared" si="14"/>
        <v>0</v>
      </c>
      <c r="AS91" s="14">
        <f t="shared" si="20"/>
        <v>0</v>
      </c>
      <c r="BA91" s="14">
        <f t="shared" si="21"/>
        <v>0</v>
      </c>
      <c r="BC91" s="42"/>
      <c r="BD91" s="42"/>
      <c r="BE91" s="42"/>
      <c r="BF91" s="42"/>
      <c r="BG91" s="14">
        <f t="shared" si="22"/>
        <v>0</v>
      </c>
      <c r="BI91" s="4" t="s">
        <v>27</v>
      </c>
      <c r="BJ91" s="14">
        <f t="shared" si="23"/>
        <v>25</v>
      </c>
      <c r="BK91" s="8"/>
      <c r="BL91" s="4" t="s">
        <v>27</v>
      </c>
      <c r="BM91" s="14"/>
      <c r="BN91" s="8"/>
      <c r="BO91" s="13">
        <f t="shared" si="15"/>
        <v>25</v>
      </c>
    </row>
    <row r="92" spans="1:67" ht="15.75" customHeight="1">
      <c r="A92" t="s">
        <v>154</v>
      </c>
      <c r="C92" t="s">
        <v>155</v>
      </c>
      <c r="G92" s="12"/>
      <c r="H92" s="12"/>
      <c r="I92" s="12" t="str">
        <f t="shared" si="18"/>
        <v>0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f t="shared" si="19"/>
        <v>0</v>
      </c>
      <c r="Y92" s="14">
        <v>25</v>
      </c>
      <c r="Z92" s="14">
        <f t="shared" si="12"/>
        <v>25</v>
      </c>
      <c r="AB92" s="14"/>
      <c r="AC92" s="14"/>
      <c r="AD92" s="14"/>
      <c r="AE92" s="14"/>
      <c r="AF92" s="14">
        <f t="shared" si="13"/>
        <v>0</v>
      </c>
      <c r="AH92" s="14"/>
      <c r="AI92" s="14"/>
      <c r="AJ92" s="14"/>
      <c r="AK92" s="14"/>
      <c r="AL92" s="14"/>
      <c r="AM92" s="14">
        <f t="shared" si="14"/>
        <v>0</v>
      </c>
      <c r="AS92" s="14">
        <f t="shared" si="20"/>
        <v>0</v>
      </c>
      <c r="BA92" s="14">
        <f t="shared" si="21"/>
        <v>0</v>
      </c>
      <c r="BC92" s="42"/>
      <c r="BD92" s="42"/>
      <c r="BE92" s="42"/>
      <c r="BF92" s="42"/>
      <c r="BG92" s="14">
        <f t="shared" si="22"/>
        <v>0</v>
      </c>
      <c r="BI92" s="4" t="s">
        <v>27</v>
      </c>
      <c r="BJ92" s="14">
        <f t="shared" si="23"/>
        <v>25</v>
      </c>
      <c r="BK92" s="8"/>
      <c r="BL92" s="4" t="s">
        <v>27</v>
      </c>
      <c r="BM92" s="14"/>
      <c r="BN92" s="8"/>
      <c r="BO92" s="13">
        <f t="shared" si="15"/>
        <v>25</v>
      </c>
    </row>
    <row r="93" spans="1:67" ht="15.75" customHeight="1">
      <c r="A93" t="s">
        <v>156</v>
      </c>
      <c r="C93" t="s">
        <v>157</v>
      </c>
      <c r="G93" s="12"/>
      <c r="H93" s="12"/>
      <c r="I93" s="12" t="str">
        <f t="shared" si="18"/>
        <v>0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>
        <f t="shared" si="19"/>
        <v>0</v>
      </c>
      <c r="Y93" s="14"/>
      <c r="Z93" s="14">
        <f t="shared" si="12"/>
        <v>0</v>
      </c>
      <c r="AB93" s="14"/>
      <c r="AC93" s="14"/>
      <c r="AD93" s="14"/>
      <c r="AE93" s="14"/>
      <c r="AF93" s="14">
        <f t="shared" si="13"/>
        <v>0</v>
      </c>
      <c r="AH93" s="14"/>
      <c r="AI93" s="14"/>
      <c r="AJ93" s="14"/>
      <c r="AK93" s="14"/>
      <c r="AL93" s="14"/>
      <c r="AM93" s="14">
        <f t="shared" si="14"/>
        <v>0</v>
      </c>
      <c r="AS93" s="14">
        <f t="shared" si="20"/>
        <v>0</v>
      </c>
      <c r="BA93" s="14">
        <f t="shared" si="21"/>
        <v>0</v>
      </c>
      <c r="BC93" s="42"/>
      <c r="BD93" s="42"/>
      <c r="BE93" s="42"/>
      <c r="BF93" s="42"/>
      <c r="BG93" s="14">
        <f t="shared" si="22"/>
        <v>0</v>
      </c>
      <c r="BI93" s="4" t="s">
        <v>27</v>
      </c>
      <c r="BJ93" s="14">
        <f t="shared" si="23"/>
        <v>0</v>
      </c>
      <c r="BK93" s="8"/>
      <c r="BL93" s="4" t="s">
        <v>27</v>
      </c>
      <c r="BM93" s="14"/>
      <c r="BN93" s="8"/>
      <c r="BO93" s="13">
        <f t="shared" si="15"/>
        <v>0</v>
      </c>
    </row>
    <row r="94" spans="1:67" ht="15.75" customHeight="1">
      <c r="A94" t="s">
        <v>158</v>
      </c>
      <c r="C94" t="s">
        <v>159</v>
      </c>
      <c r="G94" s="12"/>
      <c r="H94" s="12"/>
      <c r="I94" s="12" t="str">
        <f t="shared" si="18"/>
        <v>0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>
        <f t="shared" si="19"/>
        <v>0</v>
      </c>
      <c r="Y94" s="14"/>
      <c r="Z94" s="14">
        <f t="shared" si="12"/>
        <v>0</v>
      </c>
      <c r="AB94" s="14"/>
      <c r="AC94" s="14"/>
      <c r="AD94" s="14"/>
      <c r="AE94" s="14"/>
      <c r="AF94" s="14">
        <f t="shared" si="13"/>
        <v>0</v>
      </c>
      <c r="AH94" s="14"/>
      <c r="AI94" s="14"/>
      <c r="AJ94" s="14"/>
      <c r="AK94" s="14"/>
      <c r="AL94" s="14"/>
      <c r="AM94" s="14">
        <f t="shared" si="14"/>
        <v>0</v>
      </c>
      <c r="AS94" s="14">
        <f t="shared" si="20"/>
        <v>0</v>
      </c>
      <c r="BA94" s="14">
        <f t="shared" si="21"/>
        <v>0</v>
      </c>
      <c r="BC94" s="42"/>
      <c r="BD94" s="42"/>
      <c r="BE94" s="42"/>
      <c r="BF94" s="42"/>
      <c r="BG94" s="14">
        <f t="shared" si="22"/>
        <v>0</v>
      </c>
      <c r="BI94" s="4" t="s">
        <v>27</v>
      </c>
      <c r="BJ94" s="14">
        <f t="shared" si="23"/>
        <v>0</v>
      </c>
      <c r="BK94" s="8"/>
      <c r="BL94" s="4" t="s">
        <v>27</v>
      </c>
      <c r="BM94" s="14"/>
      <c r="BN94" s="8"/>
      <c r="BO94" s="13">
        <f t="shared" si="15"/>
        <v>0</v>
      </c>
    </row>
    <row r="95" spans="1:67" ht="15.75" customHeight="1">
      <c r="A95" t="s">
        <v>160</v>
      </c>
      <c r="C95" t="s">
        <v>161</v>
      </c>
      <c r="G95" s="12"/>
      <c r="H95" s="12"/>
      <c r="I95" s="12" t="str">
        <f t="shared" si="18"/>
        <v>0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>
        <f t="shared" si="19"/>
        <v>0</v>
      </c>
      <c r="Y95" s="14"/>
      <c r="Z95" s="14">
        <f t="shared" si="12"/>
        <v>0</v>
      </c>
      <c r="AB95" s="14"/>
      <c r="AC95" s="14"/>
      <c r="AD95" s="14"/>
      <c r="AE95" s="14"/>
      <c r="AF95" s="14">
        <f t="shared" si="13"/>
        <v>0</v>
      </c>
      <c r="AH95" s="14"/>
      <c r="AI95" s="14"/>
      <c r="AJ95" s="14"/>
      <c r="AK95" s="14"/>
      <c r="AL95" s="14"/>
      <c r="AM95" s="14">
        <f t="shared" si="14"/>
        <v>0</v>
      </c>
      <c r="AS95" s="14">
        <f t="shared" si="20"/>
        <v>0</v>
      </c>
      <c r="BA95" s="14">
        <f t="shared" si="21"/>
        <v>0</v>
      </c>
      <c r="BC95" s="42"/>
      <c r="BD95" s="42"/>
      <c r="BE95" s="42"/>
      <c r="BF95" s="42"/>
      <c r="BG95" s="14">
        <f t="shared" si="22"/>
        <v>0</v>
      </c>
      <c r="BI95" s="4" t="s">
        <v>27</v>
      </c>
      <c r="BJ95" s="14">
        <f t="shared" si="23"/>
        <v>0</v>
      </c>
      <c r="BK95" s="8"/>
      <c r="BL95" s="4" t="s">
        <v>27</v>
      </c>
      <c r="BM95" s="14"/>
      <c r="BN95" s="8"/>
      <c r="BO95" s="13">
        <f t="shared" si="15"/>
        <v>0</v>
      </c>
    </row>
    <row r="96" spans="1:67" ht="15.75" customHeight="1">
      <c r="A96" t="s">
        <v>162</v>
      </c>
      <c r="C96" t="s">
        <v>163</v>
      </c>
      <c r="G96" s="12"/>
      <c r="H96" s="12"/>
      <c r="I96" s="12" t="str">
        <f t="shared" si="18"/>
        <v>0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>
        <f t="shared" si="19"/>
        <v>0</v>
      </c>
      <c r="Y96" s="14"/>
      <c r="Z96" s="14">
        <f t="shared" si="12"/>
        <v>0</v>
      </c>
      <c r="AB96" s="14"/>
      <c r="AC96" s="14"/>
      <c r="AD96" s="14"/>
      <c r="AE96" s="14"/>
      <c r="AF96" s="14">
        <f t="shared" si="13"/>
        <v>0</v>
      </c>
      <c r="AH96" s="14"/>
      <c r="AI96" s="14"/>
      <c r="AJ96" s="14"/>
      <c r="AK96" s="14"/>
      <c r="AL96" s="14"/>
      <c r="AM96" s="14">
        <f t="shared" si="14"/>
        <v>0</v>
      </c>
      <c r="AS96" s="14">
        <f t="shared" si="20"/>
        <v>0</v>
      </c>
      <c r="BA96" s="14">
        <f t="shared" si="21"/>
        <v>0</v>
      </c>
      <c r="BC96" s="42"/>
      <c r="BD96" s="42"/>
      <c r="BE96" s="42"/>
      <c r="BF96" s="42"/>
      <c r="BG96" s="14">
        <f t="shared" si="22"/>
        <v>0</v>
      </c>
      <c r="BI96" s="4" t="s">
        <v>27</v>
      </c>
      <c r="BJ96" s="14">
        <f t="shared" si="23"/>
        <v>0</v>
      </c>
      <c r="BL96" s="4" t="s">
        <v>27</v>
      </c>
      <c r="BM96" s="14"/>
      <c r="BO96" s="13">
        <f t="shared" si="15"/>
        <v>0</v>
      </c>
    </row>
    <row r="97" spans="1:67" ht="15.75" customHeight="1">
      <c r="A97" t="s">
        <v>164</v>
      </c>
      <c r="C97" t="s">
        <v>165</v>
      </c>
      <c r="G97" s="12"/>
      <c r="H97" s="12"/>
      <c r="I97" s="12" t="str">
        <f t="shared" si="18"/>
        <v>0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>
        <f t="shared" si="19"/>
        <v>0</v>
      </c>
      <c r="Y97" s="14"/>
      <c r="Z97" s="14">
        <f t="shared" si="12"/>
        <v>0</v>
      </c>
      <c r="AB97" s="14"/>
      <c r="AC97" s="14"/>
      <c r="AD97" s="14"/>
      <c r="AE97" s="14"/>
      <c r="AF97" s="14">
        <f t="shared" si="13"/>
        <v>0</v>
      </c>
      <c r="AH97" s="14"/>
      <c r="AI97" s="14"/>
      <c r="AJ97" s="14"/>
      <c r="AK97" s="14"/>
      <c r="AL97" s="14"/>
      <c r="AM97" s="14">
        <f t="shared" si="14"/>
        <v>0</v>
      </c>
      <c r="AS97" s="14">
        <f t="shared" si="20"/>
        <v>0</v>
      </c>
      <c r="BA97" s="14">
        <f t="shared" si="21"/>
        <v>0</v>
      </c>
      <c r="BC97" s="42"/>
      <c r="BD97" s="42"/>
      <c r="BE97" s="42"/>
      <c r="BF97" s="42"/>
      <c r="BG97" s="14">
        <f t="shared" si="22"/>
        <v>0</v>
      </c>
      <c r="BI97" s="4" t="s">
        <v>27</v>
      </c>
      <c r="BJ97" s="14">
        <f t="shared" si="23"/>
        <v>0</v>
      </c>
      <c r="BL97" s="4" t="s">
        <v>27</v>
      </c>
      <c r="BM97" s="14"/>
      <c r="BO97" s="13">
        <f t="shared" si="15"/>
        <v>0</v>
      </c>
    </row>
    <row r="98" spans="1:67" ht="15.75" customHeight="1">
      <c r="A98" t="s">
        <v>166</v>
      </c>
      <c r="C98" t="s">
        <v>167</v>
      </c>
      <c r="G98" s="12"/>
      <c r="H98" s="12"/>
      <c r="I98" s="12" t="str">
        <f t="shared" si="18"/>
        <v>0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>
        <f t="shared" si="19"/>
        <v>0</v>
      </c>
      <c r="Y98" s="14"/>
      <c r="Z98" s="14">
        <f t="shared" ref="Z98:Z128" si="24">SUM(Y98:Y98)</f>
        <v>0</v>
      </c>
      <c r="AB98" s="14"/>
      <c r="AC98" s="14"/>
      <c r="AD98" s="14"/>
      <c r="AE98" s="14"/>
      <c r="AF98" s="14">
        <f t="shared" si="13"/>
        <v>0</v>
      </c>
      <c r="AH98" s="14"/>
      <c r="AI98" s="14"/>
      <c r="AJ98" s="14"/>
      <c r="AK98" s="14"/>
      <c r="AL98" s="14"/>
      <c r="AM98" s="14">
        <f t="shared" si="14"/>
        <v>0</v>
      </c>
      <c r="AS98" s="14">
        <f t="shared" si="20"/>
        <v>0</v>
      </c>
      <c r="BA98" s="14">
        <f t="shared" si="21"/>
        <v>0</v>
      </c>
      <c r="BC98" s="42"/>
      <c r="BD98" s="42"/>
      <c r="BE98" s="42"/>
      <c r="BF98" s="42"/>
      <c r="BG98" s="14">
        <f t="shared" si="22"/>
        <v>0</v>
      </c>
      <c r="BI98" s="4" t="s">
        <v>27</v>
      </c>
      <c r="BJ98" s="14">
        <f t="shared" si="23"/>
        <v>0</v>
      </c>
      <c r="BL98" s="4" t="s">
        <v>27</v>
      </c>
      <c r="BM98" s="14"/>
      <c r="BO98" s="13">
        <f t="shared" si="15"/>
        <v>0</v>
      </c>
    </row>
    <row r="99" spans="1:67" ht="15.75" customHeight="1">
      <c r="A99" t="s">
        <v>168</v>
      </c>
      <c r="C99" t="s">
        <v>169</v>
      </c>
      <c r="F99" s="18"/>
      <c r="G99" s="12"/>
      <c r="H99" s="12"/>
      <c r="I99" s="12" t="str">
        <f t="shared" si="18"/>
        <v>0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>
        <f t="shared" si="19"/>
        <v>0</v>
      </c>
      <c r="Y99" s="14"/>
      <c r="Z99" s="14">
        <f t="shared" si="24"/>
        <v>0</v>
      </c>
      <c r="AB99" s="14"/>
      <c r="AC99" s="14"/>
      <c r="AD99" s="14"/>
      <c r="AE99" s="14"/>
      <c r="AF99" s="14">
        <f t="shared" si="13"/>
        <v>0</v>
      </c>
      <c r="AH99" s="14"/>
      <c r="AI99" s="14"/>
      <c r="AJ99" s="14"/>
      <c r="AK99" s="14"/>
      <c r="AL99" s="14"/>
      <c r="AM99" s="14">
        <f t="shared" si="14"/>
        <v>0</v>
      </c>
      <c r="AS99" s="14">
        <f t="shared" si="20"/>
        <v>0</v>
      </c>
      <c r="BA99" s="14">
        <f t="shared" si="21"/>
        <v>0</v>
      </c>
      <c r="BC99" s="42"/>
      <c r="BD99" s="42"/>
      <c r="BE99" s="42"/>
      <c r="BF99" s="42"/>
      <c r="BG99" s="14">
        <f t="shared" si="22"/>
        <v>0</v>
      </c>
      <c r="BI99" s="4" t="s">
        <v>27</v>
      </c>
      <c r="BJ99" s="14">
        <f t="shared" si="23"/>
        <v>0</v>
      </c>
      <c r="BL99" s="4" t="s">
        <v>27</v>
      </c>
      <c r="BM99" s="14"/>
      <c r="BO99" s="13">
        <f t="shared" si="15"/>
        <v>0</v>
      </c>
    </row>
    <row r="100" spans="1:67" ht="15.75" customHeight="1">
      <c r="A100" t="s">
        <v>170</v>
      </c>
      <c r="C100" t="s">
        <v>171</v>
      </c>
      <c r="F100" s="18"/>
      <c r="G100" s="12"/>
      <c r="H100" s="12"/>
      <c r="I100" s="12" t="str">
        <f t="shared" si="18"/>
        <v>0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>
        <f t="shared" si="19"/>
        <v>0</v>
      </c>
      <c r="Y100" s="14">
        <v>25</v>
      </c>
      <c r="Z100" s="14">
        <f t="shared" si="24"/>
        <v>25</v>
      </c>
      <c r="AB100" s="14"/>
      <c r="AC100" s="14"/>
      <c r="AD100" s="14"/>
      <c r="AE100" s="14"/>
      <c r="AF100" s="14">
        <f t="shared" si="13"/>
        <v>0</v>
      </c>
      <c r="AH100" s="14"/>
      <c r="AI100" s="14"/>
      <c r="AJ100" s="14"/>
      <c r="AK100" s="14"/>
      <c r="AL100" s="14"/>
      <c r="AM100" s="14">
        <f t="shared" si="14"/>
        <v>0</v>
      </c>
      <c r="AS100" s="14">
        <f t="shared" si="20"/>
        <v>0</v>
      </c>
      <c r="BA100" s="14">
        <f t="shared" si="21"/>
        <v>0</v>
      </c>
      <c r="BC100" s="42"/>
      <c r="BD100" s="42"/>
      <c r="BE100" s="42"/>
      <c r="BF100" s="42"/>
      <c r="BG100" s="14">
        <f t="shared" si="22"/>
        <v>0</v>
      </c>
      <c r="BI100" s="4" t="s">
        <v>27</v>
      </c>
      <c r="BJ100" s="14">
        <f t="shared" si="23"/>
        <v>25</v>
      </c>
      <c r="BL100" s="4" t="s">
        <v>27</v>
      </c>
      <c r="BM100" s="14"/>
      <c r="BO100" s="13">
        <f t="shared" si="15"/>
        <v>25</v>
      </c>
    </row>
    <row r="101" spans="1:67" ht="15.75" customHeight="1">
      <c r="A101" t="s">
        <v>172</v>
      </c>
      <c r="C101" t="s">
        <v>173</v>
      </c>
      <c r="G101" s="12"/>
      <c r="H101" s="12"/>
      <c r="I101" s="12" t="str">
        <f t="shared" si="18"/>
        <v>0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>
        <f t="shared" si="19"/>
        <v>0</v>
      </c>
      <c r="Y101" s="14"/>
      <c r="Z101" s="14">
        <f t="shared" si="24"/>
        <v>0</v>
      </c>
      <c r="AB101" s="14"/>
      <c r="AC101" s="14"/>
      <c r="AD101" s="14"/>
      <c r="AE101" s="14"/>
      <c r="AF101" s="14">
        <f t="shared" si="13"/>
        <v>0</v>
      </c>
      <c r="AH101" s="14"/>
      <c r="AI101" s="14"/>
      <c r="AJ101" s="14"/>
      <c r="AK101" s="14"/>
      <c r="AL101" s="14"/>
      <c r="AM101" s="14">
        <f t="shared" si="14"/>
        <v>0</v>
      </c>
      <c r="AS101" s="14">
        <f t="shared" si="20"/>
        <v>0</v>
      </c>
      <c r="BA101" s="14">
        <f t="shared" si="21"/>
        <v>0</v>
      </c>
      <c r="BC101" s="42"/>
      <c r="BD101" s="42"/>
      <c r="BE101" s="42"/>
      <c r="BF101" s="42"/>
      <c r="BG101" s="14">
        <f t="shared" si="22"/>
        <v>0</v>
      </c>
      <c r="BI101" s="4" t="s">
        <v>27</v>
      </c>
      <c r="BJ101" s="14">
        <f t="shared" si="23"/>
        <v>0</v>
      </c>
      <c r="BL101" s="4" t="s">
        <v>27</v>
      </c>
      <c r="BM101" s="14"/>
      <c r="BO101" s="13">
        <f t="shared" si="15"/>
        <v>0</v>
      </c>
    </row>
    <row r="102" spans="1:67" ht="15.75" customHeight="1">
      <c r="A102" t="s">
        <v>174</v>
      </c>
      <c r="C102" t="s">
        <v>175</v>
      </c>
      <c r="F102" s="18"/>
      <c r="G102" s="12"/>
      <c r="H102" s="12"/>
      <c r="I102" s="12" t="str">
        <f t="shared" si="18"/>
        <v>0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>
        <f t="shared" si="19"/>
        <v>0</v>
      </c>
      <c r="Y102" s="14">
        <v>25</v>
      </c>
      <c r="Z102" s="14">
        <f t="shared" si="24"/>
        <v>25</v>
      </c>
      <c r="AB102" s="14"/>
      <c r="AC102" s="14"/>
      <c r="AD102" s="14"/>
      <c r="AE102" s="14"/>
      <c r="AF102" s="14">
        <f t="shared" si="13"/>
        <v>0</v>
      </c>
      <c r="AH102" s="14"/>
      <c r="AI102" s="14"/>
      <c r="AJ102" s="14"/>
      <c r="AK102" s="14"/>
      <c r="AL102" s="14"/>
      <c r="AM102" s="14">
        <f t="shared" si="14"/>
        <v>0</v>
      </c>
      <c r="AS102" s="14">
        <f t="shared" si="20"/>
        <v>0</v>
      </c>
      <c r="BA102" s="14">
        <f t="shared" si="21"/>
        <v>0</v>
      </c>
      <c r="BC102" s="42"/>
      <c r="BD102" s="42"/>
      <c r="BE102" s="42"/>
      <c r="BF102" s="42"/>
      <c r="BG102" s="14">
        <f t="shared" si="22"/>
        <v>0</v>
      </c>
      <c r="BI102" s="4" t="s">
        <v>27</v>
      </c>
      <c r="BJ102" s="14">
        <f t="shared" si="23"/>
        <v>25</v>
      </c>
      <c r="BL102" s="4" t="s">
        <v>27</v>
      </c>
      <c r="BM102" s="14"/>
      <c r="BO102" s="13">
        <f t="shared" si="15"/>
        <v>25</v>
      </c>
    </row>
    <row r="103" spans="1:67" ht="15.75" customHeight="1">
      <c r="A103" t="s">
        <v>176</v>
      </c>
      <c r="C103" t="s">
        <v>177</v>
      </c>
      <c r="F103" s="18"/>
      <c r="G103" s="12"/>
      <c r="H103" s="12"/>
      <c r="I103" s="12" t="str">
        <f t="shared" si="18"/>
        <v>0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>
        <f t="shared" si="19"/>
        <v>0</v>
      </c>
      <c r="Y103" s="14"/>
      <c r="Z103" s="14">
        <f t="shared" si="24"/>
        <v>0</v>
      </c>
      <c r="AB103" s="14"/>
      <c r="AC103" s="14"/>
      <c r="AD103" s="14"/>
      <c r="AE103" s="14"/>
      <c r="AF103" s="14">
        <f t="shared" si="13"/>
        <v>0</v>
      </c>
      <c r="AH103" s="14"/>
      <c r="AI103" s="14"/>
      <c r="AJ103" s="14"/>
      <c r="AK103" s="14"/>
      <c r="AL103" s="14"/>
      <c r="AM103" s="14">
        <f t="shared" si="14"/>
        <v>0</v>
      </c>
      <c r="AS103" s="14">
        <f t="shared" si="20"/>
        <v>0</v>
      </c>
      <c r="BA103" s="14">
        <f t="shared" si="21"/>
        <v>0</v>
      </c>
      <c r="BC103" s="42"/>
      <c r="BD103" s="42"/>
      <c r="BE103" s="42"/>
      <c r="BF103" s="42"/>
      <c r="BG103" s="14">
        <f t="shared" si="22"/>
        <v>0</v>
      </c>
      <c r="BI103" s="4" t="s">
        <v>27</v>
      </c>
      <c r="BJ103" s="14">
        <f t="shared" si="23"/>
        <v>0</v>
      </c>
      <c r="BL103" s="4" t="s">
        <v>27</v>
      </c>
      <c r="BM103" s="14"/>
      <c r="BO103" s="13">
        <f t="shared" si="15"/>
        <v>0</v>
      </c>
    </row>
    <row r="104" spans="1:67" ht="15.75" customHeight="1">
      <c r="A104" t="s">
        <v>178</v>
      </c>
      <c r="C104" t="s">
        <v>179</v>
      </c>
      <c r="F104" s="18"/>
      <c r="G104" s="12"/>
      <c r="H104" s="12"/>
      <c r="I104" s="12" t="str">
        <f t="shared" si="18"/>
        <v>0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f t="shared" si="19"/>
        <v>0</v>
      </c>
      <c r="Y104" s="14"/>
      <c r="Z104" s="14">
        <f t="shared" si="24"/>
        <v>0</v>
      </c>
      <c r="AB104" s="14"/>
      <c r="AC104" s="14"/>
      <c r="AD104" s="14"/>
      <c r="AE104" s="14"/>
      <c r="AF104" s="14">
        <f t="shared" si="13"/>
        <v>0</v>
      </c>
      <c r="AH104" s="14"/>
      <c r="AI104" s="14"/>
      <c r="AJ104" s="14"/>
      <c r="AK104" s="14"/>
      <c r="AL104" s="14"/>
      <c r="AM104" s="14">
        <f t="shared" si="14"/>
        <v>0</v>
      </c>
      <c r="AS104" s="14">
        <f t="shared" si="20"/>
        <v>0</v>
      </c>
      <c r="BA104" s="14">
        <f t="shared" si="21"/>
        <v>0</v>
      </c>
      <c r="BC104" s="42"/>
      <c r="BD104" s="42"/>
      <c r="BE104" s="42"/>
      <c r="BF104" s="42"/>
      <c r="BG104" s="14">
        <f t="shared" si="22"/>
        <v>0</v>
      </c>
      <c r="BI104" s="4" t="s">
        <v>27</v>
      </c>
      <c r="BJ104" s="14">
        <f t="shared" si="23"/>
        <v>0</v>
      </c>
      <c r="BL104" s="4" t="s">
        <v>27</v>
      </c>
      <c r="BM104" s="14"/>
      <c r="BO104" s="13">
        <f t="shared" si="15"/>
        <v>0</v>
      </c>
    </row>
    <row r="105" spans="1:67" ht="15.75" customHeight="1">
      <c r="A105" t="s">
        <v>180</v>
      </c>
      <c r="C105" t="s">
        <v>181</v>
      </c>
      <c r="F105" s="18"/>
      <c r="G105" s="12"/>
      <c r="H105" s="12"/>
      <c r="I105" s="12" t="str">
        <f t="shared" si="18"/>
        <v>0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>
        <f t="shared" si="19"/>
        <v>0</v>
      </c>
      <c r="Y105" s="14"/>
      <c r="Z105" s="14">
        <f t="shared" si="24"/>
        <v>0</v>
      </c>
      <c r="AB105" s="14"/>
      <c r="AC105" s="14"/>
      <c r="AD105" s="14"/>
      <c r="AE105" s="14"/>
      <c r="AF105" s="14">
        <f t="shared" si="13"/>
        <v>0</v>
      </c>
      <c r="AH105" s="14"/>
      <c r="AI105" s="14"/>
      <c r="AJ105" s="14"/>
      <c r="AK105" s="14"/>
      <c r="AL105" s="14"/>
      <c r="AM105" s="14">
        <f t="shared" si="14"/>
        <v>0</v>
      </c>
      <c r="AS105" s="14">
        <f t="shared" si="20"/>
        <v>0</v>
      </c>
      <c r="BA105" s="14">
        <f t="shared" si="21"/>
        <v>0</v>
      </c>
      <c r="BC105" s="42"/>
      <c r="BD105" s="42"/>
      <c r="BE105" s="42"/>
      <c r="BF105" s="42"/>
      <c r="BG105" s="14">
        <f t="shared" si="22"/>
        <v>0</v>
      </c>
      <c r="BI105" s="4" t="s">
        <v>27</v>
      </c>
      <c r="BJ105" s="14">
        <f t="shared" si="23"/>
        <v>0</v>
      </c>
      <c r="BL105" s="4" t="s">
        <v>27</v>
      </c>
      <c r="BM105" s="14"/>
      <c r="BO105" s="13">
        <f t="shared" si="15"/>
        <v>0</v>
      </c>
    </row>
    <row r="106" spans="1:67" ht="15.75" customHeight="1">
      <c r="A106" t="s">
        <v>182</v>
      </c>
      <c r="C106" t="s">
        <v>183</v>
      </c>
      <c r="G106" s="12"/>
      <c r="H106" s="12"/>
      <c r="I106" s="12" t="str">
        <f t="shared" si="18"/>
        <v>0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>
        <f t="shared" si="19"/>
        <v>0</v>
      </c>
      <c r="Y106" s="14"/>
      <c r="Z106" s="14">
        <f t="shared" si="24"/>
        <v>0</v>
      </c>
      <c r="AB106" s="14"/>
      <c r="AC106" s="14"/>
      <c r="AD106" s="14"/>
      <c r="AE106" s="14"/>
      <c r="AF106" s="14">
        <f t="shared" si="13"/>
        <v>0</v>
      </c>
      <c r="AH106" s="14"/>
      <c r="AI106" s="14"/>
      <c r="AJ106" s="14"/>
      <c r="AK106" s="14"/>
      <c r="AL106" s="14"/>
      <c r="AM106" s="14">
        <f t="shared" si="14"/>
        <v>0</v>
      </c>
      <c r="AS106" s="14">
        <f t="shared" si="20"/>
        <v>0</v>
      </c>
      <c r="BA106" s="14">
        <f t="shared" si="21"/>
        <v>0</v>
      </c>
      <c r="BC106" s="42"/>
      <c r="BD106" s="42"/>
      <c r="BE106" s="42"/>
      <c r="BF106" s="42"/>
      <c r="BG106" s="14">
        <f t="shared" si="22"/>
        <v>0</v>
      </c>
      <c r="BI106" s="4" t="s">
        <v>27</v>
      </c>
      <c r="BJ106" s="14">
        <f t="shared" si="23"/>
        <v>0</v>
      </c>
      <c r="BL106" s="4" t="s">
        <v>27</v>
      </c>
      <c r="BM106" s="14"/>
      <c r="BO106" s="13">
        <f t="shared" si="15"/>
        <v>0</v>
      </c>
    </row>
    <row r="107" spans="1:67" ht="15.75" customHeight="1">
      <c r="A107" t="s">
        <v>184</v>
      </c>
      <c r="C107" t="s">
        <v>185</v>
      </c>
      <c r="G107" s="12"/>
      <c r="H107" s="12"/>
      <c r="I107" s="12" t="str">
        <f t="shared" si="18"/>
        <v>0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>
        <f t="shared" si="19"/>
        <v>0</v>
      </c>
      <c r="Y107" s="14"/>
      <c r="Z107" s="14">
        <f t="shared" si="24"/>
        <v>0</v>
      </c>
      <c r="AB107" s="14"/>
      <c r="AC107" s="14"/>
      <c r="AD107" s="14"/>
      <c r="AE107" s="14"/>
      <c r="AF107" s="14">
        <f t="shared" si="13"/>
        <v>0</v>
      </c>
      <c r="AH107" s="14"/>
      <c r="AI107" s="14"/>
      <c r="AJ107" s="14"/>
      <c r="AK107" s="14"/>
      <c r="AL107" s="14"/>
      <c r="AM107" s="14">
        <f t="shared" si="14"/>
        <v>0</v>
      </c>
      <c r="AS107" s="14">
        <f t="shared" si="20"/>
        <v>0</v>
      </c>
      <c r="BA107" s="14">
        <f t="shared" si="21"/>
        <v>0</v>
      </c>
      <c r="BC107" s="42"/>
      <c r="BD107" s="42"/>
      <c r="BE107" s="42"/>
      <c r="BF107" s="42"/>
      <c r="BG107" s="14">
        <f t="shared" si="22"/>
        <v>0</v>
      </c>
      <c r="BI107" s="4" t="s">
        <v>27</v>
      </c>
      <c r="BJ107" s="14">
        <f t="shared" si="23"/>
        <v>0</v>
      </c>
      <c r="BL107" s="4" t="s">
        <v>27</v>
      </c>
      <c r="BM107" s="14"/>
      <c r="BO107" s="13">
        <f t="shared" si="15"/>
        <v>0</v>
      </c>
    </row>
    <row r="108" spans="1:67" ht="15.75" customHeight="1">
      <c r="A108" t="s">
        <v>186</v>
      </c>
      <c r="C108" t="s">
        <v>187</v>
      </c>
      <c r="G108" s="12"/>
      <c r="H108" s="12"/>
      <c r="I108" s="12" t="str">
        <f t="shared" si="18"/>
        <v>0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>
        <f t="shared" si="19"/>
        <v>0</v>
      </c>
      <c r="Y108" s="14"/>
      <c r="Z108" s="14">
        <f t="shared" si="24"/>
        <v>0</v>
      </c>
      <c r="AB108" s="14"/>
      <c r="AC108" s="14"/>
      <c r="AD108" s="14"/>
      <c r="AE108" s="14"/>
      <c r="AF108" s="14">
        <f t="shared" si="13"/>
        <v>0</v>
      </c>
      <c r="AH108" s="14"/>
      <c r="AI108" s="14"/>
      <c r="AJ108" s="14"/>
      <c r="AK108" s="14"/>
      <c r="AL108" s="14"/>
      <c r="AM108" s="14">
        <f t="shared" si="14"/>
        <v>0</v>
      </c>
      <c r="AS108" s="14">
        <f t="shared" si="20"/>
        <v>0</v>
      </c>
      <c r="BA108" s="14">
        <f t="shared" si="21"/>
        <v>0</v>
      </c>
      <c r="BC108" s="42"/>
      <c r="BD108" s="42"/>
      <c r="BE108" s="42"/>
      <c r="BF108" s="42"/>
      <c r="BG108" s="14">
        <f t="shared" si="22"/>
        <v>0</v>
      </c>
      <c r="BI108" s="4" t="s">
        <v>27</v>
      </c>
      <c r="BJ108" s="14">
        <f t="shared" si="23"/>
        <v>0</v>
      </c>
      <c r="BL108" s="4" t="s">
        <v>27</v>
      </c>
      <c r="BM108" s="14"/>
      <c r="BO108" s="13">
        <f t="shared" si="15"/>
        <v>0</v>
      </c>
    </row>
    <row r="109" spans="1:67" ht="15.75" customHeight="1">
      <c r="A109" t="s">
        <v>188</v>
      </c>
      <c r="C109" t="s">
        <v>189</v>
      </c>
      <c r="F109" s="18"/>
      <c r="G109" s="12"/>
      <c r="H109" s="12"/>
      <c r="I109" s="12" t="str">
        <f t="shared" si="18"/>
        <v>0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>
        <f t="shared" si="19"/>
        <v>0</v>
      </c>
      <c r="Y109" s="14"/>
      <c r="Z109" s="14">
        <f t="shared" si="24"/>
        <v>0</v>
      </c>
      <c r="AB109" s="14"/>
      <c r="AC109" s="14"/>
      <c r="AD109" s="14"/>
      <c r="AE109" s="14"/>
      <c r="AF109" s="14">
        <f t="shared" si="13"/>
        <v>0</v>
      </c>
      <c r="AH109" s="14"/>
      <c r="AI109" s="14"/>
      <c r="AJ109" s="14"/>
      <c r="AK109" s="14"/>
      <c r="AL109" s="14"/>
      <c r="AM109" s="14">
        <f t="shared" si="14"/>
        <v>0</v>
      </c>
      <c r="AS109" s="14">
        <f t="shared" si="20"/>
        <v>0</v>
      </c>
      <c r="BA109" s="14">
        <f t="shared" si="21"/>
        <v>0</v>
      </c>
      <c r="BG109" s="14">
        <f t="shared" si="22"/>
        <v>0</v>
      </c>
      <c r="BI109" s="4" t="s">
        <v>27</v>
      </c>
      <c r="BJ109" s="14">
        <f t="shared" si="23"/>
        <v>0</v>
      </c>
      <c r="BL109" s="4" t="s">
        <v>27</v>
      </c>
      <c r="BM109" s="14"/>
      <c r="BO109" s="13">
        <f t="shared" si="15"/>
        <v>0</v>
      </c>
    </row>
    <row r="110" spans="1:67" ht="15.75" customHeight="1">
      <c r="A110" t="s">
        <v>190</v>
      </c>
      <c r="C110" t="s">
        <v>191</v>
      </c>
      <c r="G110" s="12"/>
      <c r="H110" s="12"/>
      <c r="I110" s="12" t="str">
        <f t="shared" si="18"/>
        <v>0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>
        <f t="shared" si="19"/>
        <v>0</v>
      </c>
      <c r="Y110" s="14"/>
      <c r="Z110" s="14">
        <f t="shared" si="24"/>
        <v>0</v>
      </c>
      <c r="AB110" s="14"/>
      <c r="AC110" s="14"/>
      <c r="AD110" s="14"/>
      <c r="AE110" s="14"/>
      <c r="AF110" s="14">
        <f t="shared" si="13"/>
        <v>0</v>
      </c>
      <c r="AH110" s="14"/>
      <c r="AI110" s="14"/>
      <c r="AJ110" s="14"/>
      <c r="AK110" s="14"/>
      <c r="AL110" s="14"/>
      <c r="AM110" s="14">
        <f t="shared" si="14"/>
        <v>0</v>
      </c>
      <c r="AS110" s="14">
        <f t="shared" si="20"/>
        <v>0</v>
      </c>
      <c r="BA110" s="14">
        <f t="shared" si="21"/>
        <v>0</v>
      </c>
      <c r="BC110" s="42"/>
      <c r="BD110" s="42"/>
      <c r="BE110" s="42"/>
      <c r="BF110" s="42"/>
      <c r="BG110" s="14">
        <f t="shared" si="22"/>
        <v>0</v>
      </c>
      <c r="BI110" s="4" t="s">
        <v>27</v>
      </c>
      <c r="BJ110" s="14">
        <f t="shared" si="23"/>
        <v>0</v>
      </c>
      <c r="BL110" s="4" t="s">
        <v>27</v>
      </c>
      <c r="BM110" s="14"/>
      <c r="BO110" s="13">
        <f t="shared" si="15"/>
        <v>0</v>
      </c>
    </row>
    <row r="111" spans="1:67" ht="15.75" customHeight="1">
      <c r="A111" t="s">
        <v>140</v>
      </c>
      <c r="C111" t="s">
        <v>192</v>
      </c>
      <c r="G111" s="12"/>
      <c r="H111" s="12"/>
      <c r="I111" s="12" t="str">
        <f t="shared" si="18"/>
        <v>0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>
        <f t="shared" si="19"/>
        <v>0</v>
      </c>
      <c r="Y111" s="14"/>
      <c r="Z111" s="14">
        <f t="shared" si="24"/>
        <v>0</v>
      </c>
      <c r="AB111" s="14"/>
      <c r="AC111" s="14"/>
      <c r="AD111" s="14"/>
      <c r="AE111" s="14"/>
      <c r="AF111" s="14">
        <f t="shared" si="13"/>
        <v>0</v>
      </c>
      <c r="AM111" s="14">
        <f t="shared" si="14"/>
        <v>0</v>
      </c>
      <c r="AS111" s="14">
        <f t="shared" si="20"/>
        <v>0</v>
      </c>
      <c r="BA111" s="14">
        <f t="shared" si="21"/>
        <v>0</v>
      </c>
      <c r="BC111" s="42"/>
      <c r="BD111" s="42"/>
      <c r="BE111" s="42"/>
      <c r="BF111" s="42"/>
      <c r="BG111" s="14">
        <f t="shared" si="22"/>
        <v>0</v>
      </c>
      <c r="BI111" s="4" t="s">
        <v>27</v>
      </c>
      <c r="BJ111" s="14">
        <f t="shared" si="23"/>
        <v>0</v>
      </c>
      <c r="BL111" s="4" t="s">
        <v>27</v>
      </c>
      <c r="BM111" s="14"/>
      <c r="BO111" s="13">
        <f t="shared" si="15"/>
        <v>0</v>
      </c>
    </row>
    <row r="112" spans="1:67" ht="15.75" customHeight="1">
      <c r="A112" t="s">
        <v>193</v>
      </c>
      <c r="C112" t="s">
        <v>194</v>
      </c>
      <c r="G112" s="12"/>
      <c r="H112" s="12"/>
      <c r="I112" s="12" t="str">
        <f t="shared" si="18"/>
        <v>0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>
        <f t="shared" si="19"/>
        <v>0</v>
      </c>
      <c r="Y112" s="14"/>
      <c r="Z112" s="14">
        <f t="shared" si="24"/>
        <v>0</v>
      </c>
      <c r="AB112" s="14"/>
      <c r="AC112" s="14"/>
      <c r="AD112" s="14"/>
      <c r="AE112" s="14"/>
      <c r="AF112" s="14">
        <f t="shared" si="13"/>
        <v>0</v>
      </c>
      <c r="AM112" s="14">
        <f t="shared" si="14"/>
        <v>0</v>
      </c>
      <c r="AS112" s="14">
        <f t="shared" si="20"/>
        <v>0</v>
      </c>
      <c r="BA112" s="14">
        <f t="shared" si="21"/>
        <v>0</v>
      </c>
      <c r="BC112" s="42"/>
      <c r="BD112" s="42"/>
      <c r="BE112" s="42"/>
      <c r="BF112" s="42"/>
      <c r="BG112" s="14">
        <f t="shared" si="22"/>
        <v>0</v>
      </c>
      <c r="BI112" s="4" t="s">
        <v>27</v>
      </c>
      <c r="BJ112" s="14">
        <f t="shared" si="23"/>
        <v>0</v>
      </c>
      <c r="BL112" s="4" t="s">
        <v>27</v>
      </c>
      <c r="BM112" s="14"/>
      <c r="BO112" s="13">
        <f t="shared" si="15"/>
        <v>0</v>
      </c>
    </row>
    <row r="113" spans="1:67" ht="15.75" customHeight="1">
      <c r="A113" t="s">
        <v>195</v>
      </c>
      <c r="C113" t="s">
        <v>196</v>
      </c>
      <c r="F113" s="11"/>
      <c r="G113" s="12">
        <v>46277</v>
      </c>
      <c r="H113" s="12">
        <v>46277</v>
      </c>
      <c r="I113" s="12" t="str">
        <f t="shared" si="18"/>
        <v>100</v>
      </c>
      <c r="K113" s="14"/>
      <c r="L113" s="14">
        <v>75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>
        <f>SUM(K113:V113)</f>
        <v>75</v>
      </c>
      <c r="Y113" s="14"/>
      <c r="Z113" s="14">
        <f t="shared" si="24"/>
        <v>0</v>
      </c>
      <c r="AB113" s="14"/>
      <c r="AC113" s="14"/>
      <c r="AD113" s="14"/>
      <c r="AE113" s="14"/>
      <c r="AF113" s="14">
        <f t="shared" si="13"/>
        <v>0</v>
      </c>
      <c r="AM113" s="14">
        <f t="shared" si="14"/>
        <v>0</v>
      </c>
      <c r="AS113" s="14">
        <f t="shared" si="20"/>
        <v>0</v>
      </c>
      <c r="BA113" s="14">
        <f t="shared" si="21"/>
        <v>0</v>
      </c>
      <c r="BC113" s="42"/>
      <c r="BD113" s="42"/>
      <c r="BE113" s="42"/>
      <c r="BF113" s="42"/>
      <c r="BG113" s="14">
        <f t="shared" si="22"/>
        <v>0</v>
      </c>
      <c r="BI113" s="4" t="s">
        <v>27</v>
      </c>
      <c r="BJ113" s="14">
        <f t="shared" si="23"/>
        <v>175</v>
      </c>
      <c r="BL113" s="4" t="s">
        <v>27</v>
      </c>
      <c r="BM113" s="14"/>
      <c r="BO113" s="13">
        <f t="shared" si="15"/>
        <v>175</v>
      </c>
    </row>
    <row r="114" spans="1:67" ht="15.75" customHeight="1">
      <c r="A114" t="s">
        <v>197</v>
      </c>
      <c r="C114" t="s">
        <v>198</v>
      </c>
      <c r="G114" s="12"/>
      <c r="H114" s="12"/>
      <c r="I114" s="12" t="str">
        <f t="shared" si="18"/>
        <v>0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>
        <f t="shared" si="19"/>
        <v>0</v>
      </c>
      <c r="Y114" s="14"/>
      <c r="Z114" s="14">
        <f t="shared" si="24"/>
        <v>0</v>
      </c>
      <c r="AB114" s="14"/>
      <c r="AC114" s="14"/>
      <c r="AD114" s="14"/>
      <c r="AE114" s="14"/>
      <c r="AF114" s="14">
        <f t="shared" si="13"/>
        <v>0</v>
      </c>
      <c r="AM114" s="14">
        <f t="shared" si="14"/>
        <v>0</v>
      </c>
      <c r="AS114" s="14">
        <f t="shared" si="20"/>
        <v>0</v>
      </c>
      <c r="BA114" s="14">
        <f t="shared" si="21"/>
        <v>0</v>
      </c>
      <c r="BC114" s="42"/>
      <c r="BD114" s="42"/>
      <c r="BE114" s="42"/>
      <c r="BF114" s="42"/>
      <c r="BG114" s="14">
        <f t="shared" si="22"/>
        <v>0</v>
      </c>
      <c r="BI114" s="4" t="s">
        <v>27</v>
      </c>
      <c r="BJ114" s="14">
        <f t="shared" si="23"/>
        <v>0</v>
      </c>
      <c r="BL114" s="4" t="s">
        <v>27</v>
      </c>
      <c r="BM114" s="14"/>
      <c r="BO114" s="13">
        <f t="shared" si="15"/>
        <v>0</v>
      </c>
    </row>
    <row r="115" spans="1:67" ht="15.75" customHeight="1">
      <c r="A115" t="s">
        <v>199</v>
      </c>
      <c r="C115" t="s">
        <v>200</v>
      </c>
      <c r="F115" s="18"/>
      <c r="G115" s="12"/>
      <c r="H115" s="12"/>
      <c r="I115" s="12" t="str">
        <f t="shared" si="18"/>
        <v>0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>
        <f t="shared" si="19"/>
        <v>0</v>
      </c>
      <c r="Y115" s="14"/>
      <c r="Z115" s="14">
        <f t="shared" si="24"/>
        <v>0</v>
      </c>
      <c r="AB115" s="14"/>
      <c r="AC115" s="14"/>
      <c r="AD115" s="14"/>
      <c r="AE115" s="14"/>
      <c r="AF115" s="14">
        <f t="shared" si="13"/>
        <v>0</v>
      </c>
      <c r="AM115" s="14">
        <f t="shared" si="14"/>
        <v>0</v>
      </c>
      <c r="AS115" s="14">
        <f t="shared" si="20"/>
        <v>0</v>
      </c>
      <c r="BA115" s="14">
        <f t="shared" si="21"/>
        <v>0</v>
      </c>
      <c r="BC115" s="42"/>
      <c r="BD115" s="42"/>
      <c r="BE115" s="42"/>
      <c r="BF115" s="42"/>
      <c r="BG115" s="14">
        <f t="shared" si="22"/>
        <v>0</v>
      </c>
      <c r="BI115" s="4" t="s">
        <v>27</v>
      </c>
      <c r="BJ115" s="14">
        <f t="shared" si="23"/>
        <v>0</v>
      </c>
      <c r="BL115" s="4" t="s">
        <v>27</v>
      </c>
      <c r="BM115" s="14"/>
      <c r="BO115" s="13">
        <f t="shared" si="15"/>
        <v>0</v>
      </c>
    </row>
    <row r="116" spans="1:67" ht="15.75" customHeight="1">
      <c r="A116" t="s">
        <v>201</v>
      </c>
      <c r="C116" t="s">
        <v>202</v>
      </c>
      <c r="G116" s="12"/>
      <c r="H116" s="12"/>
      <c r="I116" s="12" t="str">
        <f t="shared" si="18"/>
        <v>0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>
        <f t="shared" si="19"/>
        <v>0</v>
      </c>
      <c r="Y116" s="14"/>
      <c r="Z116" s="14">
        <f t="shared" si="24"/>
        <v>0</v>
      </c>
      <c r="AB116" s="14"/>
      <c r="AC116" s="14"/>
      <c r="AD116" s="14"/>
      <c r="AE116" s="14"/>
      <c r="AF116" s="14">
        <f t="shared" si="13"/>
        <v>0</v>
      </c>
      <c r="AM116" s="14">
        <f t="shared" si="14"/>
        <v>0</v>
      </c>
      <c r="AS116" s="14">
        <f t="shared" si="20"/>
        <v>0</v>
      </c>
      <c r="BA116" s="14">
        <f t="shared" si="21"/>
        <v>0</v>
      </c>
      <c r="BC116" s="42"/>
      <c r="BD116" s="42"/>
      <c r="BE116" s="42"/>
      <c r="BF116" s="42"/>
      <c r="BG116" s="14">
        <f t="shared" si="22"/>
        <v>0</v>
      </c>
      <c r="BI116" s="4" t="s">
        <v>27</v>
      </c>
      <c r="BJ116" s="14">
        <f t="shared" si="23"/>
        <v>0</v>
      </c>
      <c r="BL116" s="4" t="s">
        <v>27</v>
      </c>
      <c r="BM116" s="14"/>
      <c r="BO116" s="13">
        <f t="shared" si="15"/>
        <v>0</v>
      </c>
    </row>
    <row r="117" spans="1:67" ht="15.75" customHeight="1">
      <c r="A117" t="s">
        <v>203</v>
      </c>
      <c r="C117" t="s">
        <v>204</v>
      </c>
      <c r="F117" s="11"/>
      <c r="G117" s="12">
        <v>46277</v>
      </c>
      <c r="H117" s="12">
        <v>46277</v>
      </c>
      <c r="I117" s="12" t="str">
        <f t="shared" si="18"/>
        <v>100</v>
      </c>
      <c r="K117" s="14"/>
      <c r="L117" s="14"/>
      <c r="M117" s="14">
        <v>75</v>
      </c>
      <c r="N117" s="14"/>
      <c r="O117" s="14"/>
      <c r="P117" s="14"/>
      <c r="Q117" s="14"/>
      <c r="R117" s="14"/>
      <c r="S117" s="14"/>
      <c r="T117" s="14"/>
      <c r="U117" s="14"/>
      <c r="V117" s="14"/>
      <c r="W117" s="14">
        <f t="shared" si="19"/>
        <v>75</v>
      </c>
      <c r="Y117" s="14"/>
      <c r="Z117" s="14">
        <f t="shared" si="24"/>
        <v>0</v>
      </c>
      <c r="AB117" s="14"/>
      <c r="AC117" s="14"/>
      <c r="AD117" s="14"/>
      <c r="AE117" s="14"/>
      <c r="AF117" s="14">
        <f t="shared" si="13"/>
        <v>0</v>
      </c>
      <c r="AM117" s="14">
        <f t="shared" si="14"/>
        <v>0</v>
      </c>
      <c r="AS117" s="14">
        <f t="shared" si="20"/>
        <v>0</v>
      </c>
      <c r="BA117" s="14">
        <f t="shared" si="21"/>
        <v>0</v>
      </c>
      <c r="BC117" s="42"/>
      <c r="BD117" s="42"/>
      <c r="BE117" s="42"/>
      <c r="BF117" s="42"/>
      <c r="BG117" s="14">
        <f t="shared" si="22"/>
        <v>0</v>
      </c>
      <c r="BI117" s="4" t="s">
        <v>27</v>
      </c>
      <c r="BJ117" s="14">
        <f t="shared" si="23"/>
        <v>175</v>
      </c>
      <c r="BL117" s="4" t="s">
        <v>27</v>
      </c>
      <c r="BM117" s="14"/>
      <c r="BO117" s="13">
        <f t="shared" si="15"/>
        <v>175</v>
      </c>
    </row>
    <row r="118" spans="1:67" ht="15.75" customHeight="1">
      <c r="A118" t="s">
        <v>205</v>
      </c>
      <c r="C118" t="s">
        <v>206</v>
      </c>
      <c r="F118" s="18"/>
      <c r="G118" s="12"/>
      <c r="H118" s="12"/>
      <c r="I118" s="12" t="str">
        <f t="shared" si="18"/>
        <v>0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>
        <f t="shared" si="19"/>
        <v>0</v>
      </c>
      <c r="Y118" s="14">
        <v>25</v>
      </c>
      <c r="Z118" s="14">
        <f t="shared" si="24"/>
        <v>25</v>
      </c>
      <c r="AB118" s="14"/>
      <c r="AC118" s="14"/>
      <c r="AD118" s="14"/>
      <c r="AE118" s="14"/>
      <c r="AF118" s="14">
        <f t="shared" si="13"/>
        <v>0</v>
      </c>
      <c r="AJ118" s="14"/>
      <c r="AM118" s="14">
        <f t="shared" si="14"/>
        <v>0</v>
      </c>
      <c r="AS118" s="14">
        <f t="shared" si="20"/>
        <v>0</v>
      </c>
      <c r="BA118" s="14">
        <f t="shared" si="21"/>
        <v>0</v>
      </c>
      <c r="BC118" s="42"/>
      <c r="BD118" s="42"/>
      <c r="BE118" s="42"/>
      <c r="BF118" s="42"/>
      <c r="BG118" s="14">
        <f t="shared" si="22"/>
        <v>0</v>
      </c>
      <c r="BI118" s="4" t="s">
        <v>27</v>
      </c>
      <c r="BJ118" s="14">
        <f t="shared" si="23"/>
        <v>25</v>
      </c>
      <c r="BL118" s="4" t="s">
        <v>27</v>
      </c>
      <c r="BM118" s="14"/>
      <c r="BO118" s="13"/>
    </row>
    <row r="119" spans="1:67" ht="15.75" customHeight="1">
      <c r="A119" t="s">
        <v>207</v>
      </c>
      <c r="C119" t="s">
        <v>208</v>
      </c>
      <c r="F119" s="12"/>
      <c r="G119" s="12"/>
      <c r="H119" s="12"/>
      <c r="I119" s="12" t="str">
        <f t="shared" si="18"/>
        <v>0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>
        <f t="shared" si="19"/>
        <v>0</v>
      </c>
      <c r="Y119" s="14">
        <v>25</v>
      </c>
      <c r="Z119" s="14">
        <f t="shared" si="24"/>
        <v>25</v>
      </c>
      <c r="AB119" s="14"/>
      <c r="AC119" s="14"/>
      <c r="AD119" s="14"/>
      <c r="AE119" s="14"/>
      <c r="AF119" s="14">
        <f t="shared" si="13"/>
        <v>0</v>
      </c>
      <c r="AJ119" s="14"/>
      <c r="AL119" s="14"/>
      <c r="AM119" s="14">
        <f t="shared" si="14"/>
        <v>0</v>
      </c>
      <c r="AS119" s="14">
        <f t="shared" si="20"/>
        <v>0</v>
      </c>
      <c r="AU119" s="14"/>
      <c r="AV119" s="14"/>
      <c r="AW119" s="14"/>
      <c r="AX119" s="14"/>
      <c r="AY119" s="14"/>
      <c r="AZ119" s="14"/>
      <c r="BA119" s="14">
        <f t="shared" si="21"/>
        <v>0</v>
      </c>
      <c r="BC119" s="42"/>
      <c r="BD119" s="42"/>
      <c r="BE119" s="42"/>
      <c r="BG119" s="14">
        <f t="shared" si="22"/>
        <v>0</v>
      </c>
      <c r="BI119" s="4" t="s">
        <v>27</v>
      </c>
      <c r="BJ119" s="14">
        <f t="shared" si="23"/>
        <v>25</v>
      </c>
      <c r="BL119" s="4" t="s">
        <v>27</v>
      </c>
      <c r="BM119" s="14"/>
      <c r="BO119" s="13">
        <f t="shared" ref="BO119:BO175" si="25">BJ119+BM119</f>
        <v>25</v>
      </c>
    </row>
    <row r="120" spans="1:67" ht="15.75" customHeight="1">
      <c r="A120" t="s">
        <v>209</v>
      </c>
      <c r="C120" t="s">
        <v>210</v>
      </c>
      <c r="G120" s="12"/>
      <c r="H120" s="12"/>
      <c r="I120" s="12" t="str">
        <f t="shared" si="18"/>
        <v>0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>
        <f t="shared" si="19"/>
        <v>0</v>
      </c>
      <c r="Y120" s="14"/>
      <c r="Z120" s="14">
        <f t="shared" si="24"/>
        <v>0</v>
      </c>
      <c r="AB120" s="14"/>
      <c r="AC120" s="14"/>
      <c r="AD120" s="14"/>
      <c r="AE120" s="14"/>
      <c r="AF120" s="14">
        <f t="shared" si="13"/>
        <v>0</v>
      </c>
      <c r="AM120" s="14">
        <f t="shared" si="14"/>
        <v>0</v>
      </c>
      <c r="AS120" s="14">
        <f t="shared" si="20"/>
        <v>0</v>
      </c>
      <c r="BA120" s="14">
        <f t="shared" si="21"/>
        <v>0</v>
      </c>
      <c r="BC120" s="42"/>
      <c r="BD120" s="42"/>
      <c r="BE120" s="42"/>
      <c r="BF120" s="42"/>
      <c r="BG120" s="14">
        <f t="shared" si="22"/>
        <v>0</v>
      </c>
      <c r="BI120" s="4" t="s">
        <v>27</v>
      </c>
      <c r="BJ120" s="14">
        <f t="shared" si="23"/>
        <v>0</v>
      </c>
      <c r="BL120" s="4" t="s">
        <v>27</v>
      </c>
      <c r="BM120" s="14"/>
      <c r="BO120" s="13">
        <f t="shared" si="25"/>
        <v>0</v>
      </c>
    </row>
    <row r="121" spans="1:67" ht="15.75" customHeight="1">
      <c r="A121" t="s">
        <v>211</v>
      </c>
      <c r="C121" t="s">
        <v>212</v>
      </c>
      <c r="F121" s="11"/>
      <c r="G121" s="12">
        <v>46273</v>
      </c>
      <c r="H121" s="12">
        <v>46273</v>
      </c>
      <c r="I121" s="12" t="str">
        <f t="shared" si="18"/>
        <v>100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>
        <f t="shared" si="19"/>
        <v>0</v>
      </c>
      <c r="Y121" s="14">
        <v>25</v>
      </c>
      <c r="Z121" s="14">
        <f t="shared" si="24"/>
        <v>25</v>
      </c>
      <c r="AB121" s="14"/>
      <c r="AC121" s="14"/>
      <c r="AD121" s="14"/>
      <c r="AE121" s="14"/>
      <c r="AF121" s="14">
        <f t="shared" si="13"/>
        <v>0</v>
      </c>
      <c r="AJ121" s="14"/>
      <c r="AM121" s="14">
        <f t="shared" si="14"/>
        <v>0</v>
      </c>
      <c r="AS121" s="14">
        <f t="shared" si="20"/>
        <v>0</v>
      </c>
      <c r="AU121" s="14"/>
      <c r="AV121" s="14"/>
      <c r="AW121" s="14"/>
      <c r="AX121" s="14"/>
      <c r="AY121" s="14"/>
      <c r="AZ121" s="14"/>
      <c r="BA121" s="14">
        <f t="shared" si="21"/>
        <v>0</v>
      </c>
      <c r="BC121" s="42"/>
      <c r="BD121" s="42"/>
      <c r="BE121" s="42"/>
      <c r="BG121" s="14">
        <f t="shared" si="22"/>
        <v>0</v>
      </c>
      <c r="BI121" s="4" t="s">
        <v>27</v>
      </c>
      <c r="BJ121" s="14">
        <f t="shared" si="23"/>
        <v>125</v>
      </c>
      <c r="BL121" s="4" t="s">
        <v>27</v>
      </c>
      <c r="BM121" s="14"/>
      <c r="BO121" s="13">
        <f t="shared" si="25"/>
        <v>125</v>
      </c>
    </row>
    <row r="122" spans="1:67" ht="15.75" customHeight="1">
      <c r="A122" t="s">
        <v>213</v>
      </c>
      <c r="C122" t="s">
        <v>214</v>
      </c>
      <c r="G122" s="12"/>
      <c r="H122" s="12"/>
      <c r="I122" s="12" t="str">
        <f t="shared" si="18"/>
        <v>0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>
        <f t="shared" si="19"/>
        <v>0</v>
      </c>
      <c r="Y122" s="14"/>
      <c r="Z122" s="14">
        <f t="shared" si="24"/>
        <v>0</v>
      </c>
      <c r="AB122" s="14"/>
      <c r="AC122" s="14"/>
      <c r="AD122" s="14"/>
      <c r="AE122" s="14"/>
      <c r="AF122" s="14">
        <f t="shared" si="13"/>
        <v>0</v>
      </c>
      <c r="AM122" s="14">
        <f t="shared" si="14"/>
        <v>0</v>
      </c>
      <c r="AS122" s="14">
        <f t="shared" si="20"/>
        <v>0</v>
      </c>
      <c r="BA122" s="14">
        <f t="shared" si="21"/>
        <v>0</v>
      </c>
      <c r="BC122" s="42"/>
      <c r="BD122" s="42"/>
      <c r="BE122" s="42"/>
      <c r="BF122" s="42"/>
      <c r="BG122" s="14">
        <f t="shared" si="22"/>
        <v>0</v>
      </c>
      <c r="BI122" s="4" t="s">
        <v>27</v>
      </c>
      <c r="BJ122" s="14">
        <f t="shared" si="23"/>
        <v>0</v>
      </c>
      <c r="BL122" s="4" t="s">
        <v>27</v>
      </c>
      <c r="BM122" s="14"/>
      <c r="BO122" s="13">
        <f t="shared" si="25"/>
        <v>0</v>
      </c>
    </row>
    <row r="123" spans="1:67" ht="15.75" customHeight="1">
      <c r="A123" t="s">
        <v>215</v>
      </c>
      <c r="C123" t="s">
        <v>216</v>
      </c>
      <c r="G123" s="12"/>
      <c r="H123" s="12"/>
      <c r="I123" s="12" t="str">
        <f t="shared" si="18"/>
        <v>0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>
        <f t="shared" si="19"/>
        <v>0</v>
      </c>
      <c r="Y123" s="14"/>
      <c r="Z123" s="14">
        <f t="shared" si="24"/>
        <v>0</v>
      </c>
      <c r="AB123" s="14"/>
      <c r="AC123" s="14"/>
      <c r="AD123" s="14"/>
      <c r="AE123" s="14"/>
      <c r="AF123" s="14">
        <f t="shared" si="13"/>
        <v>0</v>
      </c>
      <c r="AM123" s="14">
        <f t="shared" si="14"/>
        <v>0</v>
      </c>
      <c r="AS123" s="14">
        <f t="shared" si="20"/>
        <v>0</v>
      </c>
      <c r="BA123" s="14">
        <f t="shared" si="21"/>
        <v>0</v>
      </c>
      <c r="BC123" s="42"/>
      <c r="BD123" s="42"/>
      <c r="BE123" s="42"/>
      <c r="BF123" s="42"/>
      <c r="BG123" s="14">
        <f t="shared" si="22"/>
        <v>0</v>
      </c>
      <c r="BI123" s="4" t="s">
        <v>27</v>
      </c>
      <c r="BJ123" s="14">
        <f t="shared" si="23"/>
        <v>0</v>
      </c>
      <c r="BL123" s="4" t="s">
        <v>27</v>
      </c>
      <c r="BM123" s="14"/>
      <c r="BO123" s="13">
        <f t="shared" si="25"/>
        <v>0</v>
      </c>
    </row>
    <row r="124" spans="1:67" ht="15.75" customHeight="1">
      <c r="A124" t="s">
        <v>217</v>
      </c>
      <c r="C124" t="s">
        <v>218</v>
      </c>
      <c r="G124" s="12"/>
      <c r="H124" s="12"/>
      <c r="I124" s="12" t="str">
        <f t="shared" si="18"/>
        <v>0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>
        <f t="shared" si="19"/>
        <v>0</v>
      </c>
      <c r="Y124" s="14"/>
      <c r="Z124" s="14">
        <f t="shared" si="24"/>
        <v>0</v>
      </c>
      <c r="AB124" s="14"/>
      <c r="AC124" s="14"/>
      <c r="AD124" s="14"/>
      <c r="AE124" s="14"/>
      <c r="AF124" s="14">
        <f t="shared" si="13"/>
        <v>0</v>
      </c>
      <c r="AM124" s="14">
        <f t="shared" si="14"/>
        <v>0</v>
      </c>
      <c r="AS124" s="14">
        <f t="shared" si="20"/>
        <v>0</v>
      </c>
      <c r="BA124" s="14">
        <f t="shared" si="21"/>
        <v>0</v>
      </c>
      <c r="BC124" s="42"/>
      <c r="BD124" s="42"/>
      <c r="BE124" s="42"/>
      <c r="BF124" s="42"/>
      <c r="BG124" s="14">
        <f t="shared" si="22"/>
        <v>0</v>
      </c>
      <c r="BI124" s="4" t="s">
        <v>27</v>
      </c>
      <c r="BJ124" s="14">
        <f t="shared" si="23"/>
        <v>0</v>
      </c>
      <c r="BL124" s="4" t="s">
        <v>27</v>
      </c>
      <c r="BM124" s="14"/>
      <c r="BO124" s="13">
        <f t="shared" si="25"/>
        <v>0</v>
      </c>
    </row>
    <row r="125" spans="1:67" ht="15.75" customHeight="1">
      <c r="A125" t="s">
        <v>219</v>
      </c>
      <c r="C125" t="s">
        <v>220</v>
      </c>
      <c r="G125" s="12"/>
      <c r="H125" s="12"/>
      <c r="I125" s="12" t="str">
        <f t="shared" si="18"/>
        <v>0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>
        <f t="shared" si="19"/>
        <v>0</v>
      </c>
      <c r="Y125" s="14"/>
      <c r="Z125" s="14">
        <f t="shared" si="24"/>
        <v>0</v>
      </c>
      <c r="AB125" s="14"/>
      <c r="AC125" s="14"/>
      <c r="AD125" s="14"/>
      <c r="AE125" s="14"/>
      <c r="AF125" s="14">
        <f t="shared" si="13"/>
        <v>0</v>
      </c>
      <c r="AM125" s="14">
        <f t="shared" si="14"/>
        <v>0</v>
      </c>
      <c r="AS125" s="14">
        <f t="shared" si="20"/>
        <v>0</v>
      </c>
      <c r="BA125" s="14">
        <f t="shared" si="21"/>
        <v>0</v>
      </c>
      <c r="BC125" s="42"/>
      <c r="BD125" s="42"/>
      <c r="BE125" s="42"/>
      <c r="BF125" s="42"/>
      <c r="BG125" s="14">
        <f t="shared" si="22"/>
        <v>0</v>
      </c>
      <c r="BI125" s="4" t="s">
        <v>27</v>
      </c>
      <c r="BJ125" s="14">
        <f t="shared" si="23"/>
        <v>0</v>
      </c>
      <c r="BL125" s="4" t="s">
        <v>27</v>
      </c>
      <c r="BM125" s="14"/>
      <c r="BO125" s="13">
        <f t="shared" si="25"/>
        <v>0</v>
      </c>
    </row>
    <row r="126" spans="1:67" ht="15.75" customHeight="1">
      <c r="A126" t="s">
        <v>221</v>
      </c>
      <c r="C126" t="s">
        <v>222</v>
      </c>
      <c r="F126" s="18"/>
      <c r="G126" s="12"/>
      <c r="H126" s="12"/>
      <c r="I126" s="12" t="str">
        <f t="shared" si="18"/>
        <v>0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>
        <f t="shared" si="19"/>
        <v>0</v>
      </c>
      <c r="Y126" s="14">
        <v>25</v>
      </c>
      <c r="Z126" s="14">
        <f t="shared" si="24"/>
        <v>25</v>
      </c>
      <c r="AB126" s="14"/>
      <c r="AC126" s="14"/>
      <c r="AD126" s="14"/>
      <c r="AE126" s="14"/>
      <c r="AF126" s="14">
        <f t="shared" si="13"/>
        <v>0</v>
      </c>
      <c r="AM126" s="14">
        <f t="shared" si="14"/>
        <v>0</v>
      </c>
      <c r="AS126" s="14">
        <f t="shared" si="20"/>
        <v>0</v>
      </c>
      <c r="BA126" s="14">
        <f t="shared" si="21"/>
        <v>0</v>
      </c>
      <c r="BG126" s="14">
        <f t="shared" si="22"/>
        <v>0</v>
      </c>
      <c r="BI126" s="4" t="s">
        <v>27</v>
      </c>
      <c r="BJ126" s="14">
        <f t="shared" si="23"/>
        <v>25</v>
      </c>
      <c r="BL126" s="4" t="s">
        <v>27</v>
      </c>
      <c r="BM126" s="14"/>
      <c r="BO126" s="13">
        <f t="shared" si="25"/>
        <v>25</v>
      </c>
    </row>
    <row r="127" spans="1:67" ht="15.75" customHeight="1">
      <c r="A127" t="s">
        <v>223</v>
      </c>
      <c r="C127" t="s">
        <v>224</v>
      </c>
      <c r="G127" s="12"/>
      <c r="H127" s="12"/>
      <c r="I127" s="12" t="str">
        <f t="shared" si="18"/>
        <v>0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>
        <f t="shared" si="19"/>
        <v>0</v>
      </c>
      <c r="Y127" s="14"/>
      <c r="Z127" s="14">
        <f t="shared" si="24"/>
        <v>0</v>
      </c>
      <c r="AB127" s="14"/>
      <c r="AC127" s="14"/>
      <c r="AD127" s="14"/>
      <c r="AE127" s="14"/>
      <c r="AF127" s="14">
        <f t="shared" si="13"/>
        <v>0</v>
      </c>
      <c r="AM127" s="14">
        <f t="shared" si="14"/>
        <v>0</v>
      </c>
      <c r="AS127" s="14">
        <f t="shared" si="20"/>
        <v>0</v>
      </c>
      <c r="BA127" s="14">
        <f t="shared" si="21"/>
        <v>0</v>
      </c>
      <c r="BC127" s="42"/>
      <c r="BD127" s="42"/>
      <c r="BE127" s="42"/>
      <c r="BF127" s="42"/>
      <c r="BG127" s="14">
        <f t="shared" si="22"/>
        <v>0</v>
      </c>
      <c r="BI127" s="4" t="s">
        <v>27</v>
      </c>
      <c r="BJ127" s="14">
        <f t="shared" si="23"/>
        <v>0</v>
      </c>
      <c r="BL127" s="4" t="s">
        <v>27</v>
      </c>
      <c r="BM127" s="14"/>
      <c r="BO127" s="13">
        <f t="shared" si="25"/>
        <v>0</v>
      </c>
    </row>
    <row r="128" spans="1:67" ht="15.75" customHeight="1">
      <c r="A128" t="s">
        <v>225</v>
      </c>
      <c r="C128" t="s">
        <v>226</v>
      </c>
      <c r="G128" s="12"/>
      <c r="H128" s="12"/>
      <c r="I128" s="12" t="str">
        <f t="shared" si="18"/>
        <v>0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>
        <f t="shared" si="19"/>
        <v>0</v>
      </c>
      <c r="Y128" s="14"/>
      <c r="Z128" s="14">
        <f t="shared" si="24"/>
        <v>0</v>
      </c>
      <c r="AB128" s="14"/>
      <c r="AC128" s="14"/>
      <c r="AD128" s="14"/>
      <c r="AE128" s="14"/>
      <c r="AF128" s="14">
        <f t="shared" si="13"/>
        <v>0</v>
      </c>
      <c r="AM128" s="14">
        <f t="shared" si="14"/>
        <v>0</v>
      </c>
      <c r="AS128" s="14">
        <f t="shared" si="20"/>
        <v>0</v>
      </c>
      <c r="BA128" s="14">
        <f t="shared" si="21"/>
        <v>0</v>
      </c>
      <c r="BC128" s="42"/>
      <c r="BD128" s="42"/>
      <c r="BE128" s="42"/>
      <c r="BF128" s="42"/>
      <c r="BG128" s="14">
        <f t="shared" si="22"/>
        <v>0</v>
      </c>
      <c r="BI128" s="4" t="s">
        <v>27</v>
      </c>
      <c r="BJ128" s="14">
        <f t="shared" si="23"/>
        <v>0</v>
      </c>
      <c r="BL128" s="4" t="s">
        <v>27</v>
      </c>
      <c r="BM128" s="14"/>
      <c r="BO128" s="13">
        <f t="shared" si="25"/>
        <v>0</v>
      </c>
    </row>
    <row r="129" spans="1:67" ht="15.75" customHeight="1">
      <c r="A129" t="s">
        <v>227</v>
      </c>
      <c r="C129" t="s">
        <v>228</v>
      </c>
      <c r="G129" s="12"/>
      <c r="H129" s="12"/>
      <c r="I129" s="12" t="str">
        <f t="shared" si="18"/>
        <v>0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>
        <f t="shared" si="19"/>
        <v>0</v>
      </c>
      <c r="Y129" s="14"/>
      <c r="Z129" s="14">
        <f t="shared" ref="Z129:Z192" si="26">SUM(Y129:Y129)</f>
        <v>0</v>
      </c>
      <c r="AB129" s="14"/>
      <c r="AC129" s="14"/>
      <c r="AD129" s="14"/>
      <c r="AE129" s="14"/>
      <c r="AF129" s="14">
        <f t="shared" ref="AF129:AF192" si="27">SUM(AB129:AE129)</f>
        <v>0</v>
      </c>
      <c r="AM129" s="14">
        <f t="shared" ref="AM129:AM192" si="28">SUM(AH129:AL129)</f>
        <v>0</v>
      </c>
      <c r="AS129" s="14">
        <f t="shared" si="20"/>
        <v>0</v>
      </c>
      <c r="BA129" s="14">
        <f t="shared" si="21"/>
        <v>0</v>
      </c>
      <c r="BC129" s="42"/>
      <c r="BD129" s="42"/>
      <c r="BE129" s="42"/>
      <c r="BF129" s="42"/>
      <c r="BG129" s="14">
        <f t="shared" si="22"/>
        <v>0</v>
      </c>
      <c r="BI129" s="4" t="s">
        <v>27</v>
      </c>
      <c r="BJ129" s="14">
        <f t="shared" si="23"/>
        <v>0</v>
      </c>
      <c r="BL129" s="4" t="s">
        <v>27</v>
      </c>
      <c r="BM129" s="14"/>
      <c r="BO129" s="13">
        <f t="shared" si="25"/>
        <v>0</v>
      </c>
    </row>
    <row r="130" spans="1:67" ht="15.75" customHeight="1">
      <c r="A130" t="s">
        <v>229</v>
      </c>
      <c r="C130" t="s">
        <v>230</v>
      </c>
      <c r="F130" s="18"/>
      <c r="G130" s="12"/>
      <c r="H130" s="12"/>
      <c r="I130" s="12" t="str">
        <f t="shared" ref="I130:I193" si="29">IF(G130&lt;&gt;"", "100", "0")</f>
        <v>0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>
        <f t="shared" ref="W130:W193" si="30">SUM(K130:V130)</f>
        <v>0</v>
      </c>
      <c r="Y130" s="14"/>
      <c r="Z130" s="14">
        <f t="shared" si="26"/>
        <v>0</v>
      </c>
      <c r="AB130" s="14"/>
      <c r="AC130" s="14"/>
      <c r="AD130" s="14"/>
      <c r="AE130" s="14"/>
      <c r="AF130" s="14">
        <f t="shared" si="27"/>
        <v>0</v>
      </c>
      <c r="AM130" s="14">
        <f t="shared" si="28"/>
        <v>0</v>
      </c>
      <c r="AS130" s="14">
        <f t="shared" ref="AS130:AS193" si="31">SUM(AQ130:AR130)</f>
        <v>0</v>
      </c>
      <c r="BA130" s="14">
        <f t="shared" ref="BA130:BA193" si="32">SUM(AU130)</f>
        <v>0</v>
      </c>
      <c r="BC130" s="42"/>
      <c r="BD130" s="42"/>
      <c r="BE130" s="42"/>
      <c r="BF130" s="42"/>
      <c r="BG130" s="14">
        <f t="shared" ref="BG130:BG193" si="33">SUM(BC130:BF130)</f>
        <v>0</v>
      </c>
      <c r="BI130" s="4" t="s">
        <v>27</v>
      </c>
      <c r="BJ130" s="14">
        <f t="shared" ref="BJ130:BJ193" si="34">SUM(BG130+BA130+AS130+AM130+AF130+Z130+W130+I130)</f>
        <v>0</v>
      </c>
      <c r="BL130" s="4" t="s">
        <v>27</v>
      </c>
      <c r="BM130" s="14"/>
      <c r="BO130" s="13">
        <f t="shared" si="25"/>
        <v>0</v>
      </c>
    </row>
    <row r="131" spans="1:67" ht="15.75" customHeight="1">
      <c r="A131" t="s">
        <v>231</v>
      </c>
      <c r="C131" t="s">
        <v>232</v>
      </c>
      <c r="G131" s="12"/>
      <c r="H131" s="12"/>
      <c r="I131" s="12" t="str">
        <f t="shared" si="29"/>
        <v>0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>
        <f t="shared" si="30"/>
        <v>0</v>
      </c>
      <c r="Y131" s="14"/>
      <c r="Z131" s="14">
        <f t="shared" si="26"/>
        <v>0</v>
      </c>
      <c r="AB131" s="14"/>
      <c r="AC131" s="14"/>
      <c r="AD131" s="14"/>
      <c r="AE131" s="14"/>
      <c r="AF131" s="14">
        <f t="shared" si="27"/>
        <v>0</v>
      </c>
      <c r="AM131" s="14">
        <f t="shared" si="28"/>
        <v>0</v>
      </c>
      <c r="AS131" s="14">
        <f t="shared" si="31"/>
        <v>0</v>
      </c>
      <c r="BA131" s="14">
        <f t="shared" si="32"/>
        <v>0</v>
      </c>
      <c r="BC131" s="42"/>
      <c r="BD131" s="42"/>
      <c r="BE131" s="42"/>
      <c r="BF131" s="42"/>
      <c r="BG131" s="14">
        <f t="shared" si="33"/>
        <v>0</v>
      </c>
      <c r="BI131" s="4" t="s">
        <v>27</v>
      </c>
      <c r="BJ131" s="14">
        <f t="shared" si="34"/>
        <v>0</v>
      </c>
      <c r="BL131" s="4" t="s">
        <v>27</v>
      </c>
      <c r="BM131" s="14"/>
      <c r="BO131" s="13">
        <f t="shared" si="25"/>
        <v>0</v>
      </c>
    </row>
    <row r="132" spans="1:67" ht="15.75" customHeight="1">
      <c r="A132" t="s">
        <v>233</v>
      </c>
      <c r="C132" t="s">
        <v>234</v>
      </c>
      <c r="F132" s="18"/>
      <c r="G132" s="12"/>
      <c r="H132" s="12"/>
      <c r="I132" s="12" t="str">
        <f t="shared" si="29"/>
        <v>0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>
        <f t="shared" si="30"/>
        <v>0</v>
      </c>
      <c r="Y132" s="14"/>
      <c r="Z132" s="14">
        <f t="shared" si="26"/>
        <v>0</v>
      </c>
      <c r="AB132" s="14"/>
      <c r="AC132" s="14"/>
      <c r="AD132" s="14"/>
      <c r="AE132" s="14"/>
      <c r="AF132" s="14">
        <f t="shared" si="27"/>
        <v>0</v>
      </c>
      <c r="AM132" s="14">
        <f t="shared" si="28"/>
        <v>0</v>
      </c>
      <c r="AS132" s="14">
        <f t="shared" si="31"/>
        <v>0</v>
      </c>
      <c r="BA132" s="14">
        <f t="shared" si="32"/>
        <v>0</v>
      </c>
      <c r="BC132" s="42"/>
      <c r="BD132" s="42"/>
      <c r="BE132" s="42"/>
      <c r="BF132" s="42"/>
      <c r="BG132" s="14">
        <f t="shared" si="33"/>
        <v>0</v>
      </c>
      <c r="BI132" s="4" t="s">
        <v>27</v>
      </c>
      <c r="BJ132" s="14">
        <f t="shared" si="34"/>
        <v>0</v>
      </c>
      <c r="BL132" s="4" t="s">
        <v>27</v>
      </c>
      <c r="BM132" s="14"/>
      <c r="BO132" s="13">
        <f t="shared" si="25"/>
        <v>0</v>
      </c>
    </row>
    <row r="133" spans="1:67" ht="15.75" customHeight="1">
      <c r="A133" t="s">
        <v>235</v>
      </c>
      <c r="C133" t="s">
        <v>236</v>
      </c>
      <c r="G133" s="12"/>
      <c r="H133" s="12"/>
      <c r="I133" s="12" t="str">
        <f t="shared" si="29"/>
        <v>0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>
        <f t="shared" si="30"/>
        <v>0</v>
      </c>
      <c r="Y133" s="14">
        <v>25</v>
      </c>
      <c r="Z133" s="14">
        <f t="shared" si="26"/>
        <v>25</v>
      </c>
      <c r="AB133" s="14"/>
      <c r="AC133" s="14"/>
      <c r="AD133" s="14"/>
      <c r="AE133" s="14"/>
      <c r="AF133" s="14">
        <f t="shared" si="27"/>
        <v>0</v>
      </c>
      <c r="AM133" s="14">
        <f t="shared" si="28"/>
        <v>0</v>
      </c>
      <c r="AS133" s="14">
        <f t="shared" si="31"/>
        <v>0</v>
      </c>
      <c r="BA133" s="14">
        <f t="shared" si="32"/>
        <v>0</v>
      </c>
      <c r="BC133" s="42"/>
      <c r="BD133" s="42"/>
      <c r="BE133" s="42"/>
      <c r="BF133" s="42"/>
      <c r="BG133" s="14">
        <f t="shared" si="33"/>
        <v>0</v>
      </c>
      <c r="BI133" s="4" t="s">
        <v>27</v>
      </c>
      <c r="BJ133" s="14">
        <f t="shared" si="34"/>
        <v>25</v>
      </c>
      <c r="BL133" s="4" t="s">
        <v>27</v>
      </c>
      <c r="BM133" s="14"/>
      <c r="BO133" s="13">
        <f t="shared" si="25"/>
        <v>25</v>
      </c>
    </row>
    <row r="134" spans="1:67" ht="15.75" customHeight="1">
      <c r="A134" t="s">
        <v>237</v>
      </c>
      <c r="C134" t="s">
        <v>238</v>
      </c>
      <c r="F134" s="18"/>
      <c r="G134" s="12"/>
      <c r="H134" s="12"/>
      <c r="I134" s="12" t="str">
        <f t="shared" si="29"/>
        <v>0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>
        <f t="shared" si="30"/>
        <v>0</v>
      </c>
      <c r="Y134" s="14"/>
      <c r="Z134" s="14">
        <f t="shared" si="26"/>
        <v>0</v>
      </c>
      <c r="AB134" s="14"/>
      <c r="AC134" s="14"/>
      <c r="AD134" s="14"/>
      <c r="AE134" s="14"/>
      <c r="AF134" s="14">
        <f t="shared" si="27"/>
        <v>0</v>
      </c>
      <c r="AJ134" s="14"/>
      <c r="AM134" s="14">
        <f t="shared" si="28"/>
        <v>0</v>
      </c>
      <c r="AS134" s="14">
        <f t="shared" si="31"/>
        <v>0</v>
      </c>
      <c r="BA134" s="14">
        <f t="shared" si="32"/>
        <v>0</v>
      </c>
      <c r="BC134" s="42"/>
      <c r="BD134" s="42"/>
      <c r="BE134" s="42"/>
      <c r="BF134" s="42"/>
      <c r="BG134" s="14">
        <f t="shared" si="33"/>
        <v>0</v>
      </c>
      <c r="BI134" s="4" t="s">
        <v>27</v>
      </c>
      <c r="BJ134" s="14">
        <f t="shared" si="34"/>
        <v>0</v>
      </c>
      <c r="BL134" s="4" t="s">
        <v>27</v>
      </c>
      <c r="BM134" s="14"/>
      <c r="BO134" s="13">
        <f t="shared" si="25"/>
        <v>0</v>
      </c>
    </row>
    <row r="135" spans="1:67" ht="15.75" customHeight="1">
      <c r="A135" t="s">
        <v>239</v>
      </c>
      <c r="C135" t="s">
        <v>240</v>
      </c>
      <c r="G135" s="12"/>
      <c r="H135" s="12"/>
      <c r="I135" s="12" t="str">
        <f t="shared" si="29"/>
        <v>0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>
        <f t="shared" si="30"/>
        <v>0</v>
      </c>
      <c r="Y135" s="14"/>
      <c r="Z135" s="14">
        <f t="shared" si="26"/>
        <v>0</v>
      </c>
      <c r="AB135" s="14"/>
      <c r="AC135" s="14"/>
      <c r="AD135" s="14"/>
      <c r="AE135" s="14"/>
      <c r="AF135" s="14">
        <f t="shared" si="27"/>
        <v>0</v>
      </c>
      <c r="AM135" s="14">
        <f t="shared" si="28"/>
        <v>0</v>
      </c>
      <c r="AS135" s="14">
        <f t="shared" si="31"/>
        <v>0</v>
      </c>
      <c r="BA135" s="14">
        <f t="shared" si="32"/>
        <v>0</v>
      </c>
      <c r="BC135" s="42"/>
      <c r="BD135" s="42"/>
      <c r="BE135" s="42"/>
      <c r="BF135" s="42"/>
      <c r="BG135" s="14">
        <f t="shared" si="33"/>
        <v>0</v>
      </c>
      <c r="BI135" s="4" t="s">
        <v>27</v>
      </c>
      <c r="BJ135" s="14">
        <f t="shared" si="34"/>
        <v>0</v>
      </c>
      <c r="BL135" s="4" t="s">
        <v>27</v>
      </c>
      <c r="BM135" s="14"/>
      <c r="BO135" s="13">
        <f t="shared" si="25"/>
        <v>0</v>
      </c>
    </row>
    <row r="136" spans="1:67" ht="15.75" customHeight="1">
      <c r="A136" t="s">
        <v>241</v>
      </c>
      <c r="C136" t="s">
        <v>242</v>
      </c>
      <c r="G136" s="12"/>
      <c r="H136" s="12"/>
      <c r="I136" s="12" t="str">
        <f t="shared" si="29"/>
        <v>0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>
        <f t="shared" si="30"/>
        <v>0</v>
      </c>
      <c r="Y136" s="14"/>
      <c r="Z136" s="14">
        <f t="shared" si="26"/>
        <v>0</v>
      </c>
      <c r="AB136" s="14"/>
      <c r="AC136" s="14"/>
      <c r="AD136" s="14"/>
      <c r="AE136" s="14"/>
      <c r="AF136" s="14">
        <f t="shared" si="27"/>
        <v>0</v>
      </c>
      <c r="AM136" s="14">
        <f t="shared" si="28"/>
        <v>0</v>
      </c>
      <c r="AS136" s="14">
        <f t="shared" si="31"/>
        <v>0</v>
      </c>
      <c r="BA136" s="14">
        <f t="shared" si="32"/>
        <v>0</v>
      </c>
      <c r="BC136" s="42"/>
      <c r="BD136" s="42"/>
      <c r="BE136" s="42"/>
      <c r="BF136" s="42"/>
      <c r="BG136" s="14">
        <f t="shared" si="33"/>
        <v>0</v>
      </c>
      <c r="BI136" s="4" t="s">
        <v>27</v>
      </c>
      <c r="BJ136" s="14">
        <f t="shared" si="34"/>
        <v>0</v>
      </c>
      <c r="BL136" s="4" t="s">
        <v>27</v>
      </c>
      <c r="BM136" s="14"/>
      <c r="BO136" s="13">
        <f t="shared" si="25"/>
        <v>0</v>
      </c>
    </row>
    <row r="137" spans="1:67" ht="15.75" customHeight="1">
      <c r="A137" t="s">
        <v>243</v>
      </c>
      <c r="C137" t="s">
        <v>244</v>
      </c>
      <c r="G137" s="12"/>
      <c r="H137" s="12"/>
      <c r="I137" s="12" t="str">
        <f t="shared" si="29"/>
        <v>0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>
        <f t="shared" si="30"/>
        <v>0</v>
      </c>
      <c r="Y137" s="14"/>
      <c r="Z137" s="14">
        <f t="shared" si="26"/>
        <v>0</v>
      </c>
      <c r="AB137" s="14"/>
      <c r="AC137" s="14"/>
      <c r="AD137" s="14"/>
      <c r="AE137" s="14"/>
      <c r="AF137" s="14">
        <f t="shared" si="27"/>
        <v>0</v>
      </c>
      <c r="AM137" s="14">
        <f t="shared" si="28"/>
        <v>0</v>
      </c>
      <c r="AS137" s="14">
        <f t="shared" si="31"/>
        <v>0</v>
      </c>
      <c r="BA137" s="14">
        <f t="shared" si="32"/>
        <v>0</v>
      </c>
      <c r="BC137" s="42"/>
      <c r="BD137" s="42"/>
      <c r="BE137" s="42"/>
      <c r="BF137" s="42"/>
      <c r="BG137" s="14">
        <f t="shared" si="33"/>
        <v>0</v>
      </c>
      <c r="BI137" s="4" t="s">
        <v>27</v>
      </c>
      <c r="BJ137" s="14">
        <f t="shared" si="34"/>
        <v>0</v>
      </c>
      <c r="BL137" s="4" t="s">
        <v>27</v>
      </c>
      <c r="BM137" s="14"/>
      <c r="BO137" s="13">
        <f t="shared" si="25"/>
        <v>0</v>
      </c>
    </row>
    <row r="138" spans="1:67" ht="15.75" customHeight="1">
      <c r="A138" t="s">
        <v>245</v>
      </c>
      <c r="C138" t="s">
        <v>246</v>
      </c>
      <c r="F138" s="18"/>
      <c r="G138" s="12"/>
      <c r="H138" s="12"/>
      <c r="I138" s="12" t="str">
        <f t="shared" si="29"/>
        <v>0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>
        <f t="shared" si="30"/>
        <v>0</v>
      </c>
      <c r="Y138" s="14"/>
      <c r="Z138" s="14">
        <f t="shared" si="26"/>
        <v>0</v>
      </c>
      <c r="AB138" s="14"/>
      <c r="AC138" s="14"/>
      <c r="AD138" s="14"/>
      <c r="AE138" s="14"/>
      <c r="AF138" s="14">
        <f t="shared" si="27"/>
        <v>0</v>
      </c>
      <c r="AM138" s="14">
        <f t="shared" si="28"/>
        <v>0</v>
      </c>
      <c r="AS138" s="14">
        <f t="shared" si="31"/>
        <v>0</v>
      </c>
      <c r="BA138" s="14">
        <f t="shared" si="32"/>
        <v>0</v>
      </c>
      <c r="BC138" s="42"/>
      <c r="BD138" s="42"/>
      <c r="BE138" s="42"/>
      <c r="BF138" s="42"/>
      <c r="BG138" s="14">
        <f t="shared" si="33"/>
        <v>0</v>
      </c>
      <c r="BI138" s="4" t="s">
        <v>27</v>
      </c>
      <c r="BJ138" s="14">
        <f t="shared" si="34"/>
        <v>0</v>
      </c>
      <c r="BL138" s="4" t="s">
        <v>27</v>
      </c>
      <c r="BM138" s="14"/>
      <c r="BO138" s="13">
        <f t="shared" si="25"/>
        <v>0</v>
      </c>
    </row>
    <row r="139" spans="1:67" ht="15.75" customHeight="1">
      <c r="A139" t="s">
        <v>247</v>
      </c>
      <c r="C139" t="s">
        <v>248</v>
      </c>
      <c r="G139" s="12"/>
      <c r="H139" s="12"/>
      <c r="I139" s="12" t="str">
        <f t="shared" si="29"/>
        <v>0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>
        <f t="shared" si="30"/>
        <v>0</v>
      </c>
      <c r="Y139" s="14"/>
      <c r="Z139" s="14">
        <f t="shared" si="26"/>
        <v>0</v>
      </c>
      <c r="AB139" s="14"/>
      <c r="AC139" s="14"/>
      <c r="AD139" s="14"/>
      <c r="AE139" s="14"/>
      <c r="AF139" s="14">
        <f t="shared" si="27"/>
        <v>0</v>
      </c>
      <c r="AM139" s="14">
        <f t="shared" si="28"/>
        <v>0</v>
      </c>
      <c r="AS139" s="14">
        <f t="shared" si="31"/>
        <v>0</v>
      </c>
      <c r="BA139" s="14">
        <f t="shared" si="32"/>
        <v>0</v>
      </c>
      <c r="BC139" s="42"/>
      <c r="BD139" s="42"/>
      <c r="BE139" s="42"/>
      <c r="BF139" s="42"/>
      <c r="BG139" s="14">
        <f t="shared" si="33"/>
        <v>0</v>
      </c>
      <c r="BI139" s="4" t="s">
        <v>27</v>
      </c>
      <c r="BJ139" s="14">
        <f t="shared" si="34"/>
        <v>0</v>
      </c>
      <c r="BL139" s="4" t="s">
        <v>27</v>
      </c>
      <c r="BM139" s="14"/>
      <c r="BO139" s="13">
        <f t="shared" si="25"/>
        <v>0</v>
      </c>
    </row>
    <row r="140" spans="1:67" ht="15.75" customHeight="1">
      <c r="A140" t="s">
        <v>249</v>
      </c>
      <c r="C140" t="s">
        <v>250</v>
      </c>
      <c r="F140" s="18"/>
      <c r="G140" s="12"/>
      <c r="H140" s="12"/>
      <c r="I140" s="12" t="str">
        <f t="shared" si="29"/>
        <v>0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>
        <f t="shared" si="30"/>
        <v>0</v>
      </c>
      <c r="Y140" s="14"/>
      <c r="Z140" s="14">
        <f t="shared" si="26"/>
        <v>0</v>
      </c>
      <c r="AB140" s="14"/>
      <c r="AC140" s="14"/>
      <c r="AD140" s="14"/>
      <c r="AE140" s="14"/>
      <c r="AF140" s="14">
        <f t="shared" si="27"/>
        <v>0</v>
      </c>
      <c r="AJ140" s="14"/>
      <c r="AK140" s="14"/>
      <c r="AM140" s="14">
        <f t="shared" si="28"/>
        <v>0</v>
      </c>
      <c r="AS140" s="14">
        <f t="shared" si="31"/>
        <v>0</v>
      </c>
      <c r="BA140" s="14">
        <f t="shared" si="32"/>
        <v>0</v>
      </c>
      <c r="BC140" s="42"/>
      <c r="BD140" s="42"/>
      <c r="BE140" s="42"/>
      <c r="BF140" s="42"/>
      <c r="BG140" s="14">
        <f t="shared" si="33"/>
        <v>0</v>
      </c>
      <c r="BI140" s="4" t="s">
        <v>27</v>
      </c>
      <c r="BJ140" s="14">
        <f t="shared" si="34"/>
        <v>0</v>
      </c>
      <c r="BL140" s="4" t="s">
        <v>27</v>
      </c>
      <c r="BM140" s="14"/>
      <c r="BO140" s="13">
        <f t="shared" si="25"/>
        <v>0</v>
      </c>
    </row>
    <row r="141" spans="1:67" ht="15.75" customHeight="1">
      <c r="A141" t="s">
        <v>251</v>
      </c>
      <c r="C141" t="s">
        <v>252</v>
      </c>
      <c r="G141" s="12"/>
      <c r="H141" s="12"/>
      <c r="I141" s="12" t="str">
        <f t="shared" si="29"/>
        <v>0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>
        <f t="shared" si="30"/>
        <v>0</v>
      </c>
      <c r="Y141" s="14"/>
      <c r="Z141" s="14">
        <f t="shared" si="26"/>
        <v>0</v>
      </c>
      <c r="AB141" s="14"/>
      <c r="AC141" s="14"/>
      <c r="AD141" s="14"/>
      <c r="AE141" s="14"/>
      <c r="AF141" s="14">
        <f t="shared" si="27"/>
        <v>0</v>
      </c>
      <c r="AM141" s="14">
        <f t="shared" si="28"/>
        <v>0</v>
      </c>
      <c r="AS141" s="14">
        <f t="shared" si="31"/>
        <v>0</v>
      </c>
      <c r="BA141" s="14">
        <f t="shared" si="32"/>
        <v>0</v>
      </c>
      <c r="BC141" s="42"/>
      <c r="BD141" s="42"/>
      <c r="BE141" s="42"/>
      <c r="BF141" s="42"/>
      <c r="BG141" s="14">
        <f t="shared" si="33"/>
        <v>0</v>
      </c>
      <c r="BI141" s="4" t="s">
        <v>27</v>
      </c>
      <c r="BJ141" s="14">
        <f t="shared" si="34"/>
        <v>0</v>
      </c>
      <c r="BL141" s="4" t="s">
        <v>27</v>
      </c>
      <c r="BM141" s="14"/>
      <c r="BO141" s="13">
        <f t="shared" si="25"/>
        <v>0</v>
      </c>
    </row>
    <row r="142" spans="1:67" ht="15.75" customHeight="1">
      <c r="A142" t="s">
        <v>253</v>
      </c>
      <c r="C142" t="s">
        <v>254</v>
      </c>
      <c r="F142" s="18"/>
      <c r="G142" s="12"/>
      <c r="H142" s="12"/>
      <c r="I142" s="12" t="str">
        <f t="shared" si="29"/>
        <v>0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f t="shared" si="30"/>
        <v>0</v>
      </c>
      <c r="Y142" s="14"/>
      <c r="Z142" s="14">
        <f t="shared" si="26"/>
        <v>0</v>
      </c>
      <c r="AB142" s="14"/>
      <c r="AC142" s="14"/>
      <c r="AD142" s="14"/>
      <c r="AE142" s="14"/>
      <c r="AF142" s="14">
        <f t="shared" si="27"/>
        <v>0</v>
      </c>
      <c r="AJ142" s="14"/>
      <c r="AM142" s="14">
        <f t="shared" si="28"/>
        <v>0</v>
      </c>
      <c r="AS142" s="14">
        <f t="shared" si="31"/>
        <v>0</v>
      </c>
      <c r="BA142" s="14">
        <f t="shared" si="32"/>
        <v>0</v>
      </c>
      <c r="BC142" s="42"/>
      <c r="BD142" s="42"/>
      <c r="BE142" s="42"/>
      <c r="BF142" s="42"/>
      <c r="BG142" s="14">
        <f t="shared" si="33"/>
        <v>0</v>
      </c>
      <c r="BI142" s="4" t="s">
        <v>27</v>
      </c>
      <c r="BJ142" s="14">
        <f t="shared" si="34"/>
        <v>0</v>
      </c>
      <c r="BL142" s="4" t="s">
        <v>27</v>
      </c>
      <c r="BM142" s="14"/>
      <c r="BO142" s="13">
        <f t="shared" si="25"/>
        <v>0</v>
      </c>
    </row>
    <row r="143" spans="1:67" ht="15.75" customHeight="1">
      <c r="A143" t="s">
        <v>255</v>
      </c>
      <c r="C143" t="s">
        <v>256</v>
      </c>
      <c r="G143" s="12"/>
      <c r="H143" s="12"/>
      <c r="I143" s="12" t="str">
        <f t="shared" si="29"/>
        <v>0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f t="shared" si="30"/>
        <v>0</v>
      </c>
      <c r="Y143" s="14"/>
      <c r="Z143" s="14">
        <f t="shared" si="26"/>
        <v>0</v>
      </c>
      <c r="AB143" s="14"/>
      <c r="AC143" s="14"/>
      <c r="AD143" s="14"/>
      <c r="AE143" s="14"/>
      <c r="AF143" s="14">
        <f t="shared" si="27"/>
        <v>0</v>
      </c>
      <c r="AM143" s="14">
        <f t="shared" si="28"/>
        <v>0</v>
      </c>
      <c r="AS143" s="14">
        <f t="shared" si="31"/>
        <v>0</v>
      </c>
      <c r="BA143" s="14">
        <f t="shared" si="32"/>
        <v>0</v>
      </c>
      <c r="BC143" s="42"/>
      <c r="BD143" s="42"/>
      <c r="BE143" s="42"/>
      <c r="BF143" s="42"/>
      <c r="BG143" s="14">
        <f t="shared" si="33"/>
        <v>0</v>
      </c>
      <c r="BI143" s="4" t="s">
        <v>27</v>
      </c>
      <c r="BJ143" s="14">
        <f t="shared" si="34"/>
        <v>0</v>
      </c>
      <c r="BL143" s="4" t="s">
        <v>27</v>
      </c>
      <c r="BM143" s="14"/>
      <c r="BO143" s="13">
        <f t="shared" si="25"/>
        <v>0</v>
      </c>
    </row>
    <row r="144" spans="1:67" ht="15.75" customHeight="1">
      <c r="A144" t="s">
        <v>257</v>
      </c>
      <c r="C144" t="s">
        <v>258</v>
      </c>
      <c r="G144" s="12"/>
      <c r="H144" s="12"/>
      <c r="I144" s="12" t="str">
        <f t="shared" si="29"/>
        <v>0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f t="shared" si="30"/>
        <v>0</v>
      </c>
      <c r="Y144" s="14"/>
      <c r="Z144" s="14">
        <f t="shared" si="26"/>
        <v>0</v>
      </c>
      <c r="AB144" s="14"/>
      <c r="AC144" s="14"/>
      <c r="AD144" s="14"/>
      <c r="AE144" s="14"/>
      <c r="AF144" s="14">
        <f t="shared" si="27"/>
        <v>0</v>
      </c>
      <c r="AM144" s="14">
        <f t="shared" si="28"/>
        <v>0</v>
      </c>
      <c r="AS144" s="14">
        <f t="shared" si="31"/>
        <v>0</v>
      </c>
      <c r="BA144" s="14">
        <f t="shared" si="32"/>
        <v>0</v>
      </c>
      <c r="BC144" s="42"/>
      <c r="BD144" s="42"/>
      <c r="BE144" s="42"/>
      <c r="BF144" s="42"/>
      <c r="BG144" s="14">
        <f t="shared" si="33"/>
        <v>0</v>
      </c>
      <c r="BI144" s="4" t="s">
        <v>27</v>
      </c>
      <c r="BJ144" s="14">
        <f t="shared" si="34"/>
        <v>0</v>
      </c>
      <c r="BL144" s="4" t="s">
        <v>27</v>
      </c>
      <c r="BM144" s="14"/>
      <c r="BO144" s="13">
        <f t="shared" si="25"/>
        <v>0</v>
      </c>
    </row>
    <row r="145" spans="1:67" ht="15.75" customHeight="1">
      <c r="A145" t="s">
        <v>259</v>
      </c>
      <c r="C145" t="s">
        <v>250</v>
      </c>
      <c r="F145" s="18"/>
      <c r="G145" s="20"/>
      <c r="H145" s="12"/>
      <c r="I145" s="12" t="str">
        <f t="shared" si="29"/>
        <v>0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f t="shared" si="30"/>
        <v>0</v>
      </c>
      <c r="Y145" s="14"/>
      <c r="Z145" s="14">
        <f t="shared" si="26"/>
        <v>0</v>
      </c>
      <c r="AB145" s="14"/>
      <c r="AC145" s="14"/>
      <c r="AD145" s="14"/>
      <c r="AE145" s="14"/>
      <c r="AF145" s="14">
        <f t="shared" si="27"/>
        <v>0</v>
      </c>
      <c r="AM145" s="14">
        <f t="shared" si="28"/>
        <v>0</v>
      </c>
      <c r="AS145" s="14">
        <f t="shared" si="31"/>
        <v>0</v>
      </c>
      <c r="BA145" s="14">
        <f t="shared" si="32"/>
        <v>0</v>
      </c>
      <c r="BC145" s="42"/>
      <c r="BD145" s="42"/>
      <c r="BE145" s="42"/>
      <c r="BF145" s="42"/>
      <c r="BG145" s="14">
        <f t="shared" si="33"/>
        <v>0</v>
      </c>
      <c r="BI145" s="4" t="s">
        <v>27</v>
      </c>
      <c r="BJ145" s="14">
        <f t="shared" si="34"/>
        <v>0</v>
      </c>
      <c r="BL145" s="4" t="s">
        <v>27</v>
      </c>
      <c r="BM145" s="14"/>
      <c r="BO145" s="13">
        <f t="shared" si="25"/>
        <v>0</v>
      </c>
    </row>
    <row r="146" spans="1:67" ht="15.75" customHeight="1">
      <c r="A146" t="s">
        <v>260</v>
      </c>
      <c r="C146" t="s">
        <v>261</v>
      </c>
      <c r="G146" s="12"/>
      <c r="H146" s="12"/>
      <c r="I146" s="12" t="str">
        <f t="shared" si="29"/>
        <v>0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f t="shared" si="30"/>
        <v>0</v>
      </c>
      <c r="Y146" s="14"/>
      <c r="Z146" s="14">
        <f t="shared" si="26"/>
        <v>0</v>
      </c>
      <c r="AB146" s="14"/>
      <c r="AC146" s="14"/>
      <c r="AD146" s="14"/>
      <c r="AE146" s="14"/>
      <c r="AF146" s="14">
        <f t="shared" si="27"/>
        <v>0</v>
      </c>
      <c r="AM146" s="14">
        <f t="shared" si="28"/>
        <v>0</v>
      </c>
      <c r="AS146" s="14">
        <f t="shared" si="31"/>
        <v>0</v>
      </c>
      <c r="BA146" s="14">
        <f t="shared" si="32"/>
        <v>0</v>
      </c>
      <c r="BC146" s="42"/>
      <c r="BD146" s="42"/>
      <c r="BE146" s="42"/>
      <c r="BF146" s="42"/>
      <c r="BG146" s="14">
        <f t="shared" si="33"/>
        <v>0</v>
      </c>
      <c r="BI146" s="4" t="s">
        <v>27</v>
      </c>
      <c r="BJ146" s="14">
        <f t="shared" si="34"/>
        <v>0</v>
      </c>
      <c r="BL146" s="4" t="s">
        <v>27</v>
      </c>
      <c r="BM146" s="14"/>
      <c r="BO146" s="13">
        <f t="shared" si="25"/>
        <v>0</v>
      </c>
    </row>
    <row r="147" spans="1:67" ht="15.75" customHeight="1">
      <c r="A147" t="s">
        <v>193</v>
      </c>
      <c r="C147" t="s">
        <v>262</v>
      </c>
      <c r="G147" s="12"/>
      <c r="H147" s="12"/>
      <c r="I147" s="12" t="str">
        <f t="shared" si="29"/>
        <v>0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>
        <f t="shared" si="30"/>
        <v>0</v>
      </c>
      <c r="Y147" s="14"/>
      <c r="Z147" s="14">
        <f t="shared" si="26"/>
        <v>0</v>
      </c>
      <c r="AB147" s="14"/>
      <c r="AC147" s="14"/>
      <c r="AD147" s="14"/>
      <c r="AE147" s="14"/>
      <c r="AF147" s="14">
        <f t="shared" si="27"/>
        <v>0</v>
      </c>
      <c r="AM147" s="14">
        <f t="shared" si="28"/>
        <v>0</v>
      </c>
      <c r="AS147" s="14">
        <f t="shared" si="31"/>
        <v>0</v>
      </c>
      <c r="BA147" s="14">
        <f t="shared" si="32"/>
        <v>0</v>
      </c>
      <c r="BC147" s="42"/>
      <c r="BD147" s="42"/>
      <c r="BE147" s="42"/>
      <c r="BF147" s="42"/>
      <c r="BG147" s="14">
        <f t="shared" si="33"/>
        <v>0</v>
      </c>
      <c r="BI147" s="4" t="s">
        <v>27</v>
      </c>
      <c r="BJ147" s="14">
        <f t="shared" si="34"/>
        <v>0</v>
      </c>
      <c r="BL147" s="4" t="s">
        <v>27</v>
      </c>
      <c r="BM147" s="14"/>
      <c r="BO147" s="13">
        <f t="shared" si="25"/>
        <v>0</v>
      </c>
    </row>
    <row r="148" spans="1:67" ht="15.75" customHeight="1">
      <c r="A148" t="s">
        <v>263</v>
      </c>
      <c r="C148" t="s">
        <v>264</v>
      </c>
      <c r="F148" s="18"/>
      <c r="G148" s="12"/>
      <c r="H148" s="12"/>
      <c r="I148" s="12" t="str">
        <f t="shared" si="29"/>
        <v>0</v>
      </c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>
        <f t="shared" si="30"/>
        <v>0</v>
      </c>
      <c r="Y148" s="14">
        <v>25</v>
      </c>
      <c r="Z148" s="14">
        <f t="shared" si="26"/>
        <v>25</v>
      </c>
      <c r="AB148" s="14"/>
      <c r="AC148" s="14"/>
      <c r="AD148" s="14"/>
      <c r="AE148" s="14"/>
      <c r="AF148" s="14">
        <f t="shared" si="27"/>
        <v>0</v>
      </c>
      <c r="AM148" s="14">
        <f t="shared" si="28"/>
        <v>0</v>
      </c>
      <c r="AS148" s="14">
        <f t="shared" si="31"/>
        <v>0</v>
      </c>
      <c r="BA148" s="14">
        <f t="shared" si="32"/>
        <v>0</v>
      </c>
      <c r="BC148" s="42"/>
      <c r="BD148" s="42"/>
      <c r="BE148" s="42"/>
      <c r="BF148" s="42"/>
      <c r="BG148" s="14">
        <f t="shared" si="33"/>
        <v>0</v>
      </c>
      <c r="BI148" s="4" t="s">
        <v>27</v>
      </c>
      <c r="BJ148" s="14">
        <f t="shared" si="34"/>
        <v>25</v>
      </c>
      <c r="BL148" s="4" t="s">
        <v>27</v>
      </c>
      <c r="BM148" s="14"/>
      <c r="BO148" s="13">
        <f t="shared" si="25"/>
        <v>25</v>
      </c>
    </row>
    <row r="149" spans="1:67" ht="15.75" customHeight="1">
      <c r="A149" t="s">
        <v>265</v>
      </c>
      <c r="C149" t="s">
        <v>266</v>
      </c>
      <c r="G149" s="12"/>
      <c r="H149" s="12"/>
      <c r="I149" s="12" t="str">
        <f t="shared" si="29"/>
        <v>0</v>
      </c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>
        <f t="shared" si="30"/>
        <v>0</v>
      </c>
      <c r="Y149" s="14"/>
      <c r="Z149" s="14">
        <f t="shared" si="26"/>
        <v>0</v>
      </c>
      <c r="AB149" s="14"/>
      <c r="AC149" s="14"/>
      <c r="AD149" s="14"/>
      <c r="AE149" s="14"/>
      <c r="AF149" s="14">
        <f t="shared" si="27"/>
        <v>0</v>
      </c>
      <c r="AM149" s="14">
        <f t="shared" si="28"/>
        <v>0</v>
      </c>
      <c r="AS149" s="14">
        <f t="shared" si="31"/>
        <v>0</v>
      </c>
      <c r="BA149" s="14">
        <f t="shared" si="32"/>
        <v>0</v>
      </c>
      <c r="BC149" s="42"/>
      <c r="BD149" s="42"/>
      <c r="BE149" s="42"/>
      <c r="BF149" s="42"/>
      <c r="BG149" s="14">
        <f t="shared" si="33"/>
        <v>0</v>
      </c>
      <c r="BI149" s="4" t="s">
        <v>27</v>
      </c>
      <c r="BJ149" s="14">
        <f t="shared" si="34"/>
        <v>0</v>
      </c>
      <c r="BL149" s="4" t="s">
        <v>27</v>
      </c>
      <c r="BM149" s="14"/>
      <c r="BO149" s="13">
        <f t="shared" si="25"/>
        <v>0</v>
      </c>
    </row>
    <row r="150" spans="1:67" ht="15.75" customHeight="1">
      <c r="A150" t="s">
        <v>267</v>
      </c>
      <c r="C150" t="s">
        <v>268</v>
      </c>
      <c r="G150" s="12"/>
      <c r="H150" s="12"/>
      <c r="I150" s="12" t="str">
        <f t="shared" si="29"/>
        <v>0</v>
      </c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>
        <f t="shared" si="30"/>
        <v>0</v>
      </c>
      <c r="Y150" s="14"/>
      <c r="Z150" s="14">
        <f t="shared" si="26"/>
        <v>0</v>
      </c>
      <c r="AB150" s="14"/>
      <c r="AC150" s="14"/>
      <c r="AD150" s="14"/>
      <c r="AE150" s="14"/>
      <c r="AF150" s="14">
        <f t="shared" si="27"/>
        <v>0</v>
      </c>
      <c r="AM150" s="14">
        <f t="shared" si="28"/>
        <v>0</v>
      </c>
      <c r="AS150" s="14">
        <f t="shared" si="31"/>
        <v>0</v>
      </c>
      <c r="BA150" s="14">
        <f t="shared" si="32"/>
        <v>0</v>
      </c>
      <c r="BC150" s="42"/>
      <c r="BD150" s="42"/>
      <c r="BE150" s="42"/>
      <c r="BF150" s="42"/>
      <c r="BG150" s="14">
        <f t="shared" si="33"/>
        <v>0</v>
      </c>
      <c r="BI150" s="4" t="s">
        <v>27</v>
      </c>
      <c r="BJ150" s="14">
        <f t="shared" si="34"/>
        <v>0</v>
      </c>
      <c r="BL150" s="4" t="s">
        <v>27</v>
      </c>
      <c r="BM150" s="14"/>
      <c r="BO150" s="13">
        <f t="shared" si="25"/>
        <v>0</v>
      </c>
    </row>
    <row r="151" spans="1:67" ht="15.75" customHeight="1">
      <c r="A151" t="s">
        <v>269</v>
      </c>
      <c r="C151" t="s">
        <v>270</v>
      </c>
      <c r="F151" s="18"/>
      <c r="G151" s="12"/>
      <c r="H151" s="12"/>
      <c r="I151" s="12" t="str">
        <f t="shared" si="29"/>
        <v>0</v>
      </c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>
        <f t="shared" si="30"/>
        <v>0</v>
      </c>
      <c r="Y151" s="14"/>
      <c r="Z151" s="14">
        <f t="shared" si="26"/>
        <v>0</v>
      </c>
      <c r="AB151" s="14"/>
      <c r="AC151" s="14"/>
      <c r="AD151" s="14"/>
      <c r="AE151" s="14"/>
      <c r="AF151" s="14">
        <f t="shared" si="27"/>
        <v>0</v>
      </c>
      <c r="AM151" s="14">
        <f t="shared" si="28"/>
        <v>0</v>
      </c>
      <c r="AS151" s="14">
        <f t="shared" si="31"/>
        <v>0</v>
      </c>
      <c r="BA151" s="14">
        <f t="shared" si="32"/>
        <v>0</v>
      </c>
      <c r="BC151" s="42"/>
      <c r="BD151" s="42"/>
      <c r="BE151" s="42"/>
      <c r="BF151" s="42"/>
      <c r="BG151" s="14">
        <f t="shared" si="33"/>
        <v>0</v>
      </c>
      <c r="BI151" s="4" t="s">
        <v>27</v>
      </c>
      <c r="BJ151" s="14">
        <f t="shared" si="34"/>
        <v>0</v>
      </c>
      <c r="BL151" s="4" t="s">
        <v>27</v>
      </c>
      <c r="BM151" s="14"/>
      <c r="BO151" s="13">
        <f t="shared" si="25"/>
        <v>0</v>
      </c>
    </row>
    <row r="152" spans="1:67" ht="15.75" customHeight="1">
      <c r="A152" t="s">
        <v>271</v>
      </c>
      <c r="C152" t="s">
        <v>272</v>
      </c>
      <c r="F152" s="18"/>
      <c r="G152" s="12"/>
      <c r="H152" s="12"/>
      <c r="I152" s="12" t="str">
        <f t="shared" si="29"/>
        <v>0</v>
      </c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>
        <f t="shared" si="30"/>
        <v>0</v>
      </c>
      <c r="Y152" s="14"/>
      <c r="Z152" s="14">
        <f t="shared" si="26"/>
        <v>0</v>
      </c>
      <c r="AB152" s="14"/>
      <c r="AC152" s="14"/>
      <c r="AD152" s="14"/>
      <c r="AE152" s="14"/>
      <c r="AF152" s="14">
        <f t="shared" si="27"/>
        <v>0</v>
      </c>
      <c r="AL152" s="14"/>
      <c r="AM152" s="14">
        <f t="shared" si="28"/>
        <v>0</v>
      </c>
      <c r="AS152" s="14">
        <f t="shared" si="31"/>
        <v>0</v>
      </c>
      <c r="BA152" s="14">
        <f t="shared" si="32"/>
        <v>0</v>
      </c>
      <c r="BC152" s="42"/>
      <c r="BD152" s="42"/>
      <c r="BE152" s="42"/>
      <c r="BF152" s="42"/>
      <c r="BG152" s="14">
        <f t="shared" si="33"/>
        <v>0</v>
      </c>
      <c r="BI152" s="4" t="s">
        <v>27</v>
      </c>
      <c r="BJ152" s="14">
        <f t="shared" si="34"/>
        <v>0</v>
      </c>
      <c r="BL152" s="4" t="s">
        <v>27</v>
      </c>
      <c r="BM152" s="14"/>
      <c r="BO152" s="13">
        <f t="shared" si="25"/>
        <v>0</v>
      </c>
    </row>
    <row r="153" spans="1:67" ht="15.75" customHeight="1">
      <c r="A153" t="s">
        <v>273</v>
      </c>
      <c r="C153" t="s">
        <v>274</v>
      </c>
      <c r="G153" s="12"/>
      <c r="H153" s="12"/>
      <c r="I153" s="12" t="str">
        <f t="shared" si="29"/>
        <v>0</v>
      </c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>
        <f t="shared" si="30"/>
        <v>0</v>
      </c>
      <c r="Y153" s="14"/>
      <c r="Z153" s="14">
        <f t="shared" si="26"/>
        <v>0</v>
      </c>
      <c r="AB153" s="14"/>
      <c r="AC153" s="14"/>
      <c r="AD153" s="14"/>
      <c r="AE153" s="14"/>
      <c r="AF153" s="14">
        <f t="shared" si="27"/>
        <v>0</v>
      </c>
      <c r="AM153" s="14">
        <f t="shared" si="28"/>
        <v>0</v>
      </c>
      <c r="AS153" s="14">
        <f t="shared" si="31"/>
        <v>0</v>
      </c>
      <c r="BA153" s="14">
        <f t="shared" si="32"/>
        <v>0</v>
      </c>
      <c r="BC153" s="42"/>
      <c r="BD153" s="42"/>
      <c r="BE153" s="42"/>
      <c r="BF153" s="42"/>
      <c r="BG153" s="14">
        <f t="shared" si="33"/>
        <v>0</v>
      </c>
      <c r="BI153" s="4" t="s">
        <v>27</v>
      </c>
      <c r="BJ153" s="14">
        <f t="shared" si="34"/>
        <v>0</v>
      </c>
      <c r="BL153" s="4" t="s">
        <v>27</v>
      </c>
      <c r="BM153" s="14"/>
      <c r="BO153" s="13">
        <f t="shared" si="25"/>
        <v>0</v>
      </c>
    </row>
    <row r="154" spans="1:67" ht="15.75" customHeight="1">
      <c r="A154" t="s">
        <v>275</v>
      </c>
      <c r="C154" t="s">
        <v>276</v>
      </c>
      <c r="F154" s="18"/>
      <c r="G154" s="12"/>
      <c r="H154" s="12"/>
      <c r="I154" s="12" t="str">
        <f t="shared" si="29"/>
        <v>0</v>
      </c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>
        <f t="shared" si="30"/>
        <v>0</v>
      </c>
      <c r="Y154" s="14">
        <v>25</v>
      </c>
      <c r="Z154" s="14">
        <f t="shared" si="26"/>
        <v>25</v>
      </c>
      <c r="AB154" s="14"/>
      <c r="AC154" s="14"/>
      <c r="AD154" s="14"/>
      <c r="AE154" s="14"/>
      <c r="AF154" s="14">
        <f t="shared" si="27"/>
        <v>0</v>
      </c>
      <c r="AL154" s="14"/>
      <c r="AM154" s="14">
        <f t="shared" si="28"/>
        <v>0</v>
      </c>
      <c r="AS154" s="14">
        <f t="shared" si="31"/>
        <v>0</v>
      </c>
      <c r="BA154" s="14">
        <f t="shared" si="32"/>
        <v>0</v>
      </c>
      <c r="BC154" s="42"/>
      <c r="BD154" s="42"/>
      <c r="BE154" s="42"/>
      <c r="BF154" s="42"/>
      <c r="BG154" s="14">
        <f t="shared" si="33"/>
        <v>0</v>
      </c>
      <c r="BI154" s="4" t="s">
        <v>27</v>
      </c>
      <c r="BJ154" s="14">
        <f t="shared" si="34"/>
        <v>25</v>
      </c>
      <c r="BL154" s="4" t="s">
        <v>27</v>
      </c>
      <c r="BM154" s="14"/>
      <c r="BO154" s="13">
        <f t="shared" si="25"/>
        <v>25</v>
      </c>
    </row>
    <row r="155" spans="1:67" ht="15.75" customHeight="1">
      <c r="A155" t="s">
        <v>277</v>
      </c>
      <c r="C155" t="s">
        <v>278</v>
      </c>
      <c r="F155" s="18"/>
      <c r="G155" s="12"/>
      <c r="H155" s="12"/>
      <c r="I155" s="12" t="str">
        <f t="shared" si="29"/>
        <v>0</v>
      </c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>
        <f t="shared" si="30"/>
        <v>0</v>
      </c>
      <c r="Y155" s="14"/>
      <c r="Z155" s="14">
        <f t="shared" si="26"/>
        <v>0</v>
      </c>
      <c r="AB155" s="14"/>
      <c r="AC155" s="14"/>
      <c r="AD155" s="14"/>
      <c r="AE155" s="14"/>
      <c r="AF155" s="14">
        <f t="shared" si="27"/>
        <v>0</v>
      </c>
      <c r="AM155" s="14">
        <f t="shared" si="28"/>
        <v>0</v>
      </c>
      <c r="AS155" s="14">
        <f t="shared" si="31"/>
        <v>0</v>
      </c>
      <c r="BA155" s="14">
        <f t="shared" si="32"/>
        <v>0</v>
      </c>
      <c r="BC155" s="42"/>
      <c r="BD155" s="42"/>
      <c r="BE155" s="42"/>
      <c r="BF155" s="42"/>
      <c r="BG155" s="14">
        <f t="shared" si="33"/>
        <v>0</v>
      </c>
      <c r="BI155" s="4" t="s">
        <v>27</v>
      </c>
      <c r="BJ155" s="14">
        <f t="shared" si="34"/>
        <v>0</v>
      </c>
      <c r="BL155" s="4" t="s">
        <v>27</v>
      </c>
      <c r="BM155" s="14"/>
      <c r="BO155" s="13">
        <f t="shared" si="25"/>
        <v>0</v>
      </c>
    </row>
    <row r="156" spans="1:67" ht="15.75" customHeight="1">
      <c r="A156" t="s">
        <v>279</v>
      </c>
      <c r="C156" t="s">
        <v>280</v>
      </c>
      <c r="F156" s="18"/>
      <c r="G156" s="12"/>
      <c r="H156" s="12"/>
      <c r="I156" s="12" t="str">
        <f t="shared" si="29"/>
        <v>0</v>
      </c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>
        <f t="shared" si="30"/>
        <v>0</v>
      </c>
      <c r="Y156" s="14"/>
      <c r="Z156" s="14">
        <f t="shared" si="26"/>
        <v>0</v>
      </c>
      <c r="AB156" s="14"/>
      <c r="AC156" s="14"/>
      <c r="AD156" s="14"/>
      <c r="AE156" s="14"/>
      <c r="AF156" s="14">
        <f t="shared" si="27"/>
        <v>0</v>
      </c>
      <c r="AM156" s="14">
        <f t="shared" si="28"/>
        <v>0</v>
      </c>
      <c r="AS156" s="14">
        <f t="shared" si="31"/>
        <v>0</v>
      </c>
      <c r="BA156" s="14">
        <f t="shared" si="32"/>
        <v>0</v>
      </c>
      <c r="BC156" s="42"/>
      <c r="BD156" s="42"/>
      <c r="BE156" s="42"/>
      <c r="BF156" s="42"/>
      <c r="BG156" s="14">
        <f t="shared" si="33"/>
        <v>0</v>
      </c>
      <c r="BI156" s="4" t="s">
        <v>27</v>
      </c>
      <c r="BJ156" s="14">
        <f t="shared" si="34"/>
        <v>0</v>
      </c>
      <c r="BL156" s="4" t="s">
        <v>27</v>
      </c>
      <c r="BM156" s="14"/>
      <c r="BO156" s="13">
        <f t="shared" si="25"/>
        <v>0</v>
      </c>
    </row>
    <row r="157" spans="1:67" ht="15.75" customHeight="1">
      <c r="A157" t="s">
        <v>281</v>
      </c>
      <c r="C157" t="s">
        <v>282</v>
      </c>
      <c r="G157" s="12"/>
      <c r="H157" s="12"/>
      <c r="I157" s="12" t="str">
        <f t="shared" si="29"/>
        <v>0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>
        <f t="shared" si="30"/>
        <v>0</v>
      </c>
      <c r="Y157" s="14"/>
      <c r="Z157" s="14">
        <f t="shared" si="26"/>
        <v>0</v>
      </c>
      <c r="AB157" s="14"/>
      <c r="AC157" s="14"/>
      <c r="AD157" s="14"/>
      <c r="AE157" s="14"/>
      <c r="AF157" s="14">
        <f t="shared" si="27"/>
        <v>0</v>
      </c>
      <c r="AM157" s="14">
        <f t="shared" si="28"/>
        <v>0</v>
      </c>
      <c r="AS157" s="14">
        <f t="shared" si="31"/>
        <v>0</v>
      </c>
      <c r="BA157" s="14">
        <f t="shared" si="32"/>
        <v>0</v>
      </c>
      <c r="BC157" s="42"/>
      <c r="BD157" s="42"/>
      <c r="BE157" s="42"/>
      <c r="BF157" s="42"/>
      <c r="BG157" s="14">
        <f t="shared" si="33"/>
        <v>0</v>
      </c>
      <c r="BI157" s="4" t="s">
        <v>27</v>
      </c>
      <c r="BJ157" s="14">
        <f t="shared" si="34"/>
        <v>0</v>
      </c>
      <c r="BL157" s="4" t="s">
        <v>27</v>
      </c>
      <c r="BM157" s="14"/>
      <c r="BO157" s="13">
        <f t="shared" si="25"/>
        <v>0</v>
      </c>
    </row>
    <row r="158" spans="1:67" ht="15.75" customHeight="1">
      <c r="A158" t="s">
        <v>283</v>
      </c>
      <c r="C158" t="s">
        <v>284</v>
      </c>
      <c r="F158" s="11"/>
      <c r="G158" s="12">
        <v>46277</v>
      </c>
      <c r="H158" s="12">
        <v>46277</v>
      </c>
      <c r="I158" s="12" t="str">
        <f t="shared" si="29"/>
        <v>100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>
        <f t="shared" si="30"/>
        <v>0</v>
      </c>
      <c r="Y158" s="14">
        <v>25</v>
      </c>
      <c r="Z158" s="14">
        <f t="shared" si="26"/>
        <v>25</v>
      </c>
      <c r="AB158" s="14"/>
      <c r="AC158" s="14"/>
      <c r="AD158" s="14"/>
      <c r="AE158" s="14"/>
      <c r="AF158" s="14">
        <f t="shared" si="27"/>
        <v>0</v>
      </c>
      <c r="AM158" s="14">
        <f t="shared" si="28"/>
        <v>0</v>
      </c>
      <c r="AS158" s="14">
        <f t="shared" si="31"/>
        <v>0</v>
      </c>
      <c r="BA158" s="14">
        <f t="shared" si="32"/>
        <v>0</v>
      </c>
      <c r="BC158" s="42"/>
      <c r="BD158" s="42"/>
      <c r="BE158" s="42"/>
      <c r="BF158" s="42"/>
      <c r="BG158" s="14">
        <f t="shared" si="33"/>
        <v>0</v>
      </c>
      <c r="BI158" s="4" t="s">
        <v>27</v>
      </c>
      <c r="BJ158" s="14">
        <f t="shared" si="34"/>
        <v>125</v>
      </c>
      <c r="BL158" s="4" t="s">
        <v>27</v>
      </c>
      <c r="BM158" s="14"/>
      <c r="BO158" s="13">
        <f t="shared" si="25"/>
        <v>125</v>
      </c>
    </row>
    <row r="159" spans="1:67" ht="15.75" customHeight="1">
      <c r="A159" t="s">
        <v>285</v>
      </c>
      <c r="C159" t="s">
        <v>286</v>
      </c>
      <c r="F159" s="18"/>
      <c r="G159" s="12"/>
      <c r="H159" s="12"/>
      <c r="I159" s="12" t="str">
        <f t="shared" si="29"/>
        <v>0</v>
      </c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>
        <f t="shared" si="30"/>
        <v>0</v>
      </c>
      <c r="Y159" s="14">
        <v>25</v>
      </c>
      <c r="Z159" s="14">
        <f t="shared" si="26"/>
        <v>25</v>
      </c>
      <c r="AB159" s="14"/>
      <c r="AC159" s="14"/>
      <c r="AD159" s="14"/>
      <c r="AE159" s="14"/>
      <c r="AF159" s="14">
        <f t="shared" si="27"/>
        <v>0</v>
      </c>
      <c r="AM159" s="14">
        <f t="shared" si="28"/>
        <v>0</v>
      </c>
      <c r="AS159" s="14">
        <f t="shared" si="31"/>
        <v>0</v>
      </c>
      <c r="BA159" s="14">
        <f t="shared" si="32"/>
        <v>0</v>
      </c>
      <c r="BC159" s="42"/>
      <c r="BD159" s="42"/>
      <c r="BE159" s="42"/>
      <c r="BF159" s="42"/>
      <c r="BG159" s="14">
        <f t="shared" si="33"/>
        <v>0</v>
      </c>
      <c r="BI159" s="4" t="s">
        <v>27</v>
      </c>
      <c r="BJ159" s="14">
        <f t="shared" si="34"/>
        <v>25</v>
      </c>
      <c r="BL159" s="4" t="s">
        <v>27</v>
      </c>
      <c r="BM159" s="14"/>
      <c r="BO159" s="13">
        <f t="shared" si="25"/>
        <v>25</v>
      </c>
    </row>
    <row r="160" spans="1:67" ht="15.75" customHeight="1">
      <c r="A160" t="s">
        <v>287</v>
      </c>
      <c r="C160" t="s">
        <v>288</v>
      </c>
      <c r="G160" s="12"/>
      <c r="H160" s="12"/>
      <c r="I160" s="12" t="str">
        <f t="shared" si="29"/>
        <v>0</v>
      </c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>
        <f t="shared" si="30"/>
        <v>0</v>
      </c>
      <c r="Y160" s="14"/>
      <c r="Z160" s="14">
        <f t="shared" si="26"/>
        <v>0</v>
      </c>
      <c r="AB160" s="14"/>
      <c r="AC160" s="14"/>
      <c r="AD160" s="14"/>
      <c r="AE160" s="14"/>
      <c r="AF160" s="14">
        <f t="shared" si="27"/>
        <v>0</v>
      </c>
      <c r="AM160" s="14">
        <f t="shared" si="28"/>
        <v>0</v>
      </c>
      <c r="AS160" s="14">
        <f t="shared" si="31"/>
        <v>0</v>
      </c>
      <c r="AX160" s="14"/>
      <c r="BA160" s="14">
        <f t="shared" si="32"/>
        <v>0</v>
      </c>
      <c r="BC160" s="42"/>
      <c r="BD160" s="42"/>
      <c r="BE160" s="42"/>
      <c r="BF160" s="42"/>
      <c r="BG160" s="14">
        <f t="shared" si="33"/>
        <v>0</v>
      </c>
      <c r="BI160" s="4" t="s">
        <v>27</v>
      </c>
      <c r="BJ160" s="14">
        <f t="shared" si="34"/>
        <v>0</v>
      </c>
      <c r="BL160" s="4" t="s">
        <v>27</v>
      </c>
      <c r="BM160" s="14"/>
      <c r="BO160" s="13">
        <f t="shared" si="25"/>
        <v>0</v>
      </c>
    </row>
    <row r="161" spans="1:67" ht="15.75" customHeight="1">
      <c r="A161" t="s">
        <v>289</v>
      </c>
      <c r="C161" t="s">
        <v>290</v>
      </c>
      <c r="F161" s="18"/>
      <c r="G161" s="12"/>
      <c r="H161" s="12"/>
      <c r="I161" s="12" t="str">
        <f t="shared" si="29"/>
        <v>0</v>
      </c>
      <c r="K161" s="14">
        <v>75</v>
      </c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>
        <f t="shared" si="30"/>
        <v>75</v>
      </c>
      <c r="Y161" s="14"/>
      <c r="Z161" s="14">
        <f t="shared" si="26"/>
        <v>0</v>
      </c>
      <c r="AB161" s="14"/>
      <c r="AC161" s="14"/>
      <c r="AD161" s="14"/>
      <c r="AE161" s="14"/>
      <c r="AF161" s="14">
        <f t="shared" si="27"/>
        <v>0</v>
      </c>
      <c r="AL161" s="14"/>
      <c r="AM161" s="14">
        <f t="shared" si="28"/>
        <v>0</v>
      </c>
      <c r="AS161" s="14">
        <f t="shared" si="31"/>
        <v>0</v>
      </c>
      <c r="BA161" s="14">
        <f t="shared" si="32"/>
        <v>0</v>
      </c>
      <c r="BC161" s="42"/>
      <c r="BD161" s="42"/>
      <c r="BE161" s="42"/>
      <c r="BF161" s="42"/>
      <c r="BG161" s="14">
        <f t="shared" si="33"/>
        <v>0</v>
      </c>
      <c r="BI161" s="4" t="s">
        <v>27</v>
      </c>
      <c r="BJ161" s="14">
        <f t="shared" si="34"/>
        <v>75</v>
      </c>
      <c r="BL161" s="4" t="s">
        <v>27</v>
      </c>
      <c r="BM161" s="14"/>
      <c r="BO161" s="13">
        <f t="shared" si="25"/>
        <v>75</v>
      </c>
    </row>
    <row r="162" spans="1:67" ht="15.75" customHeight="1">
      <c r="A162" t="s">
        <v>291</v>
      </c>
      <c r="C162" t="s">
        <v>292</v>
      </c>
      <c r="G162" s="12"/>
      <c r="H162" s="12"/>
      <c r="I162" s="12" t="str">
        <f t="shared" si="29"/>
        <v>0</v>
      </c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>
        <f t="shared" si="30"/>
        <v>0</v>
      </c>
      <c r="Y162" s="14"/>
      <c r="Z162" s="14">
        <f t="shared" si="26"/>
        <v>0</v>
      </c>
      <c r="AB162" s="14"/>
      <c r="AC162" s="14"/>
      <c r="AD162" s="14"/>
      <c r="AE162" s="14"/>
      <c r="AF162" s="14">
        <f t="shared" si="27"/>
        <v>0</v>
      </c>
      <c r="AM162" s="14">
        <f t="shared" si="28"/>
        <v>0</v>
      </c>
      <c r="AS162" s="14">
        <f t="shared" si="31"/>
        <v>0</v>
      </c>
      <c r="BA162" s="14">
        <f t="shared" si="32"/>
        <v>0</v>
      </c>
      <c r="BC162" s="42"/>
      <c r="BD162" s="42"/>
      <c r="BE162" s="42"/>
      <c r="BF162" s="42"/>
      <c r="BG162" s="14">
        <f t="shared" si="33"/>
        <v>0</v>
      </c>
      <c r="BI162" s="4" t="s">
        <v>27</v>
      </c>
      <c r="BJ162" s="14">
        <f t="shared" si="34"/>
        <v>0</v>
      </c>
      <c r="BL162" s="4" t="s">
        <v>27</v>
      </c>
      <c r="BM162" s="14"/>
      <c r="BO162" s="13">
        <f t="shared" si="25"/>
        <v>0</v>
      </c>
    </row>
    <row r="163" spans="1:67" ht="15.75" customHeight="1">
      <c r="A163" t="s">
        <v>293</v>
      </c>
      <c r="C163" t="s">
        <v>294</v>
      </c>
      <c r="F163" s="18"/>
      <c r="G163" s="12"/>
      <c r="H163" s="12"/>
      <c r="I163" s="12" t="str">
        <f t="shared" si="29"/>
        <v>0</v>
      </c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>
        <f t="shared" si="30"/>
        <v>0</v>
      </c>
      <c r="Y163" s="14"/>
      <c r="Z163" s="14">
        <f t="shared" si="26"/>
        <v>0</v>
      </c>
      <c r="AB163" s="14"/>
      <c r="AC163" s="14"/>
      <c r="AD163" s="14"/>
      <c r="AE163" s="14"/>
      <c r="AF163" s="14">
        <f t="shared" si="27"/>
        <v>0</v>
      </c>
      <c r="AM163" s="14">
        <f t="shared" si="28"/>
        <v>0</v>
      </c>
      <c r="AS163" s="14">
        <f t="shared" si="31"/>
        <v>0</v>
      </c>
      <c r="BA163" s="14">
        <f t="shared" si="32"/>
        <v>0</v>
      </c>
      <c r="BC163" s="42"/>
      <c r="BD163" s="42"/>
      <c r="BE163" s="42"/>
      <c r="BF163" s="42"/>
      <c r="BG163" s="14">
        <f t="shared" si="33"/>
        <v>0</v>
      </c>
      <c r="BI163" s="4" t="s">
        <v>27</v>
      </c>
      <c r="BJ163" s="14">
        <f t="shared" si="34"/>
        <v>0</v>
      </c>
      <c r="BL163" s="4" t="s">
        <v>27</v>
      </c>
      <c r="BM163" s="14"/>
      <c r="BO163" s="13">
        <f t="shared" si="25"/>
        <v>0</v>
      </c>
    </row>
    <row r="164" spans="1:67" ht="15.75" customHeight="1">
      <c r="A164" t="s">
        <v>295</v>
      </c>
      <c r="C164" t="s">
        <v>296</v>
      </c>
      <c r="F164" s="18"/>
      <c r="G164" s="12"/>
      <c r="H164" s="12"/>
      <c r="I164" s="12" t="str">
        <f t="shared" si="29"/>
        <v>0</v>
      </c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>
        <f t="shared" si="30"/>
        <v>0</v>
      </c>
      <c r="Y164" s="14"/>
      <c r="Z164" s="14">
        <f t="shared" si="26"/>
        <v>0</v>
      </c>
      <c r="AB164" s="14"/>
      <c r="AC164" s="14"/>
      <c r="AD164" s="14"/>
      <c r="AE164" s="14"/>
      <c r="AF164" s="14">
        <f t="shared" si="27"/>
        <v>0</v>
      </c>
      <c r="AM164" s="14">
        <f t="shared" si="28"/>
        <v>0</v>
      </c>
      <c r="AS164" s="14">
        <f t="shared" si="31"/>
        <v>0</v>
      </c>
      <c r="BA164" s="14">
        <f t="shared" si="32"/>
        <v>0</v>
      </c>
      <c r="BC164" s="42"/>
      <c r="BD164" s="42"/>
      <c r="BE164" s="42"/>
      <c r="BF164" s="42"/>
      <c r="BG164" s="14">
        <f t="shared" si="33"/>
        <v>0</v>
      </c>
      <c r="BI164" s="4" t="s">
        <v>27</v>
      </c>
      <c r="BJ164" s="14">
        <f t="shared" si="34"/>
        <v>0</v>
      </c>
      <c r="BL164" s="4" t="s">
        <v>27</v>
      </c>
      <c r="BM164" s="14"/>
      <c r="BO164" s="13">
        <f t="shared" si="25"/>
        <v>0</v>
      </c>
    </row>
    <row r="165" spans="1:67" ht="15.75" customHeight="1">
      <c r="A165" t="s">
        <v>297</v>
      </c>
      <c r="C165" t="s">
        <v>298</v>
      </c>
      <c r="G165" s="12"/>
      <c r="H165" s="12"/>
      <c r="I165" s="12" t="str">
        <f t="shared" si="29"/>
        <v>0</v>
      </c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>
        <f t="shared" si="30"/>
        <v>0</v>
      </c>
      <c r="Y165" s="14"/>
      <c r="Z165" s="14">
        <f t="shared" si="26"/>
        <v>0</v>
      </c>
      <c r="AB165" s="14"/>
      <c r="AC165" s="14"/>
      <c r="AD165" s="14"/>
      <c r="AE165" s="14"/>
      <c r="AF165" s="14">
        <f t="shared" si="27"/>
        <v>0</v>
      </c>
      <c r="AM165" s="14">
        <f t="shared" si="28"/>
        <v>0</v>
      </c>
      <c r="AS165" s="14">
        <f t="shared" si="31"/>
        <v>0</v>
      </c>
      <c r="BA165" s="14">
        <f t="shared" si="32"/>
        <v>0</v>
      </c>
      <c r="BC165" s="42"/>
      <c r="BD165" s="42"/>
      <c r="BE165" s="42"/>
      <c r="BF165" s="42"/>
      <c r="BG165" s="14">
        <f t="shared" si="33"/>
        <v>0</v>
      </c>
      <c r="BI165" s="4" t="s">
        <v>27</v>
      </c>
      <c r="BJ165" s="14">
        <f t="shared" si="34"/>
        <v>0</v>
      </c>
      <c r="BL165" s="4" t="s">
        <v>27</v>
      </c>
      <c r="BM165" s="14"/>
      <c r="BO165" s="13">
        <f t="shared" si="25"/>
        <v>0</v>
      </c>
    </row>
    <row r="166" spans="1:67" ht="15.75" customHeight="1">
      <c r="A166" t="s">
        <v>299</v>
      </c>
      <c r="C166" t="s">
        <v>300</v>
      </c>
      <c r="G166" s="12"/>
      <c r="H166" s="12"/>
      <c r="I166" s="12" t="str">
        <f t="shared" si="29"/>
        <v>0</v>
      </c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>
        <f t="shared" si="30"/>
        <v>0</v>
      </c>
      <c r="Y166" s="14"/>
      <c r="Z166" s="14">
        <f t="shared" si="26"/>
        <v>0</v>
      </c>
      <c r="AB166" s="14"/>
      <c r="AC166" s="14"/>
      <c r="AD166" s="14"/>
      <c r="AE166" s="14"/>
      <c r="AF166" s="14">
        <f t="shared" si="27"/>
        <v>0</v>
      </c>
      <c r="AM166" s="14">
        <f t="shared" si="28"/>
        <v>0</v>
      </c>
      <c r="AS166" s="14">
        <f t="shared" si="31"/>
        <v>0</v>
      </c>
      <c r="BA166" s="14">
        <f t="shared" si="32"/>
        <v>0</v>
      </c>
      <c r="BC166" s="42"/>
      <c r="BD166" s="42"/>
      <c r="BE166" s="42"/>
      <c r="BF166" s="42"/>
      <c r="BG166" s="14">
        <f t="shared" si="33"/>
        <v>0</v>
      </c>
      <c r="BI166" s="4" t="s">
        <v>27</v>
      </c>
      <c r="BJ166" s="14">
        <f t="shared" si="34"/>
        <v>0</v>
      </c>
      <c r="BL166" s="4" t="s">
        <v>27</v>
      </c>
      <c r="BM166" s="14"/>
      <c r="BO166" s="13">
        <f t="shared" si="25"/>
        <v>0</v>
      </c>
    </row>
    <row r="167" spans="1:67" ht="15.75" customHeight="1">
      <c r="A167" t="s">
        <v>301</v>
      </c>
      <c r="C167" t="s">
        <v>250</v>
      </c>
      <c r="F167" s="18"/>
      <c r="G167" s="12"/>
      <c r="H167" s="12"/>
      <c r="I167" s="12" t="str">
        <f t="shared" si="29"/>
        <v>0</v>
      </c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>
        <f t="shared" si="30"/>
        <v>0</v>
      </c>
      <c r="Y167" s="14"/>
      <c r="Z167" s="14">
        <f t="shared" si="26"/>
        <v>0</v>
      </c>
      <c r="AB167" s="14"/>
      <c r="AC167" s="14"/>
      <c r="AD167" s="14"/>
      <c r="AE167" s="14"/>
      <c r="AF167" s="14">
        <f t="shared" si="27"/>
        <v>0</v>
      </c>
      <c r="AM167" s="14">
        <f t="shared" si="28"/>
        <v>0</v>
      </c>
      <c r="AS167" s="14">
        <f t="shared" si="31"/>
        <v>0</v>
      </c>
      <c r="BA167" s="14">
        <f t="shared" si="32"/>
        <v>0</v>
      </c>
      <c r="BC167" s="42"/>
      <c r="BD167" s="42"/>
      <c r="BE167" s="42"/>
      <c r="BF167" s="42"/>
      <c r="BG167" s="14">
        <f t="shared" si="33"/>
        <v>0</v>
      </c>
      <c r="BI167" s="4" t="s">
        <v>27</v>
      </c>
      <c r="BJ167" s="14">
        <f t="shared" si="34"/>
        <v>0</v>
      </c>
      <c r="BL167" s="4" t="s">
        <v>27</v>
      </c>
      <c r="BM167" s="14"/>
      <c r="BO167" s="13">
        <f t="shared" si="25"/>
        <v>0</v>
      </c>
    </row>
    <row r="168" spans="1:67" ht="15.75" customHeight="1">
      <c r="A168" t="s">
        <v>302</v>
      </c>
      <c r="C168" t="s">
        <v>303</v>
      </c>
      <c r="F168" s="18"/>
      <c r="G168" s="12"/>
      <c r="H168" s="12"/>
      <c r="I168" s="12" t="str">
        <f t="shared" si="29"/>
        <v>0</v>
      </c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>
        <f t="shared" si="30"/>
        <v>0</v>
      </c>
      <c r="Y168" s="14"/>
      <c r="Z168" s="14">
        <f t="shared" si="26"/>
        <v>0</v>
      </c>
      <c r="AB168" s="14"/>
      <c r="AC168" s="14"/>
      <c r="AD168" s="14"/>
      <c r="AE168" s="14"/>
      <c r="AF168" s="14">
        <f t="shared" si="27"/>
        <v>0</v>
      </c>
      <c r="AM168" s="14">
        <f t="shared" si="28"/>
        <v>0</v>
      </c>
      <c r="AS168" s="14">
        <f t="shared" si="31"/>
        <v>0</v>
      </c>
      <c r="BA168" s="14">
        <f t="shared" si="32"/>
        <v>0</v>
      </c>
      <c r="BC168" s="42"/>
      <c r="BD168" s="42"/>
      <c r="BE168" s="42"/>
      <c r="BF168" s="42"/>
      <c r="BG168" s="14">
        <f t="shared" si="33"/>
        <v>0</v>
      </c>
      <c r="BI168" s="4" t="s">
        <v>27</v>
      </c>
      <c r="BJ168" s="14">
        <f t="shared" si="34"/>
        <v>0</v>
      </c>
      <c r="BL168" s="4" t="s">
        <v>27</v>
      </c>
      <c r="BM168" s="14"/>
      <c r="BO168" s="13">
        <f t="shared" si="25"/>
        <v>0</v>
      </c>
    </row>
    <row r="169" spans="1:67" ht="15.75" customHeight="1">
      <c r="A169" t="s">
        <v>304</v>
      </c>
      <c r="C169" t="s">
        <v>305</v>
      </c>
      <c r="F169" s="18"/>
      <c r="G169" s="12"/>
      <c r="H169" s="12"/>
      <c r="I169" s="12" t="str">
        <f t="shared" si="29"/>
        <v>0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>
        <f t="shared" si="30"/>
        <v>0</v>
      </c>
      <c r="Y169" s="14"/>
      <c r="Z169" s="14">
        <f t="shared" si="26"/>
        <v>0</v>
      </c>
      <c r="AB169" s="14"/>
      <c r="AC169" s="14"/>
      <c r="AD169" s="14"/>
      <c r="AE169" s="14"/>
      <c r="AF169" s="14">
        <f t="shared" si="27"/>
        <v>0</v>
      </c>
      <c r="AM169" s="14">
        <f t="shared" si="28"/>
        <v>0</v>
      </c>
      <c r="AS169" s="14">
        <f t="shared" si="31"/>
        <v>0</v>
      </c>
      <c r="BA169" s="14">
        <f t="shared" si="32"/>
        <v>0</v>
      </c>
      <c r="BC169" s="42"/>
      <c r="BD169" s="42"/>
      <c r="BE169" s="42"/>
      <c r="BF169" s="42"/>
      <c r="BG169" s="14">
        <f t="shared" si="33"/>
        <v>0</v>
      </c>
      <c r="BI169" s="4" t="s">
        <v>27</v>
      </c>
      <c r="BJ169" s="14">
        <f t="shared" si="34"/>
        <v>0</v>
      </c>
      <c r="BL169" s="4" t="s">
        <v>27</v>
      </c>
      <c r="BM169" s="14"/>
      <c r="BO169" s="13">
        <f t="shared" si="25"/>
        <v>0</v>
      </c>
    </row>
    <row r="170" spans="1:67" ht="15.75" customHeight="1">
      <c r="A170" t="s">
        <v>306</v>
      </c>
      <c r="C170" t="s">
        <v>307</v>
      </c>
      <c r="F170" s="19"/>
      <c r="G170" s="12"/>
      <c r="H170" s="12"/>
      <c r="I170" s="12" t="str">
        <f t="shared" si="29"/>
        <v>0</v>
      </c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>
        <f t="shared" si="30"/>
        <v>0</v>
      </c>
      <c r="Y170" s="14"/>
      <c r="Z170" s="14">
        <f t="shared" si="26"/>
        <v>0</v>
      </c>
      <c r="AB170" s="14"/>
      <c r="AC170" s="14"/>
      <c r="AD170" s="14"/>
      <c r="AE170" s="14"/>
      <c r="AF170" s="14">
        <f t="shared" si="27"/>
        <v>0</v>
      </c>
      <c r="AM170" s="14">
        <f t="shared" si="28"/>
        <v>0</v>
      </c>
      <c r="AS170" s="14">
        <f t="shared" si="31"/>
        <v>0</v>
      </c>
      <c r="BA170" s="14">
        <f t="shared" si="32"/>
        <v>0</v>
      </c>
      <c r="BC170" s="42"/>
      <c r="BD170" s="42"/>
      <c r="BE170" s="42"/>
      <c r="BF170" s="42"/>
      <c r="BG170" s="14">
        <f t="shared" si="33"/>
        <v>0</v>
      </c>
      <c r="BI170" s="4" t="s">
        <v>27</v>
      </c>
      <c r="BJ170" s="14">
        <f t="shared" si="34"/>
        <v>0</v>
      </c>
      <c r="BL170" s="4" t="s">
        <v>27</v>
      </c>
      <c r="BM170" s="14"/>
      <c r="BO170" s="13">
        <f t="shared" si="25"/>
        <v>0</v>
      </c>
    </row>
    <row r="171" spans="1:67" ht="15.75" customHeight="1">
      <c r="A171" t="s">
        <v>308</v>
      </c>
      <c r="C171" t="s">
        <v>309</v>
      </c>
      <c r="F171" s="19"/>
      <c r="G171" s="12"/>
      <c r="H171" s="12"/>
      <c r="I171" s="12" t="str">
        <f t="shared" si="29"/>
        <v>0</v>
      </c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>
        <f t="shared" si="30"/>
        <v>0</v>
      </c>
      <c r="Y171" s="14"/>
      <c r="Z171" s="14">
        <f t="shared" si="26"/>
        <v>0</v>
      </c>
      <c r="AB171" s="14"/>
      <c r="AC171" s="14"/>
      <c r="AD171" s="14"/>
      <c r="AE171" s="14"/>
      <c r="AF171" s="14">
        <f t="shared" si="27"/>
        <v>0</v>
      </c>
      <c r="AM171" s="14">
        <f t="shared" si="28"/>
        <v>0</v>
      </c>
      <c r="AS171" s="14">
        <f t="shared" si="31"/>
        <v>0</v>
      </c>
      <c r="BA171" s="14">
        <f t="shared" si="32"/>
        <v>0</v>
      </c>
      <c r="BC171" s="42"/>
      <c r="BD171" s="42"/>
      <c r="BE171" s="42"/>
      <c r="BF171" s="42"/>
      <c r="BG171" s="14">
        <f t="shared" si="33"/>
        <v>0</v>
      </c>
      <c r="BI171" s="4" t="s">
        <v>27</v>
      </c>
      <c r="BJ171" s="14">
        <f t="shared" si="34"/>
        <v>0</v>
      </c>
      <c r="BL171" s="4" t="s">
        <v>27</v>
      </c>
      <c r="BM171" s="14"/>
      <c r="BO171" s="13">
        <f t="shared" si="25"/>
        <v>0</v>
      </c>
    </row>
    <row r="172" spans="1:67" ht="15.75" customHeight="1">
      <c r="A172" t="s">
        <v>310</v>
      </c>
      <c r="C172" t="s">
        <v>311</v>
      </c>
      <c r="F172" s="19"/>
      <c r="G172" s="12"/>
      <c r="H172" s="12"/>
      <c r="I172" s="12" t="str">
        <f t="shared" si="29"/>
        <v>0</v>
      </c>
      <c r="K172" s="14">
        <v>75</v>
      </c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>
        <f t="shared" si="30"/>
        <v>75</v>
      </c>
      <c r="Y172" s="14"/>
      <c r="Z172" s="14">
        <f t="shared" si="26"/>
        <v>0</v>
      </c>
      <c r="AB172" s="14"/>
      <c r="AC172" s="14"/>
      <c r="AD172" s="14"/>
      <c r="AE172" s="14"/>
      <c r="AF172" s="14">
        <f t="shared" si="27"/>
        <v>0</v>
      </c>
      <c r="AL172" s="14"/>
      <c r="AM172" s="14">
        <f t="shared" si="28"/>
        <v>0</v>
      </c>
      <c r="AS172" s="14">
        <f t="shared" si="31"/>
        <v>0</v>
      </c>
      <c r="BA172" s="14">
        <f t="shared" si="32"/>
        <v>0</v>
      </c>
      <c r="BC172" s="42"/>
      <c r="BD172" s="42"/>
      <c r="BE172" s="42"/>
      <c r="BF172" s="42"/>
      <c r="BG172" s="14">
        <f t="shared" si="33"/>
        <v>0</v>
      </c>
      <c r="BI172" s="4" t="s">
        <v>27</v>
      </c>
      <c r="BJ172" s="14">
        <f t="shared" si="34"/>
        <v>75</v>
      </c>
      <c r="BL172" s="4" t="s">
        <v>27</v>
      </c>
      <c r="BM172" s="14"/>
      <c r="BO172" s="13">
        <f t="shared" si="25"/>
        <v>75</v>
      </c>
    </row>
    <row r="173" spans="1:67" ht="15.75" customHeight="1">
      <c r="A173" t="s">
        <v>312</v>
      </c>
      <c r="C173" t="s">
        <v>313</v>
      </c>
      <c r="F173" s="19"/>
      <c r="G173" s="12"/>
      <c r="H173" s="12"/>
      <c r="I173" s="12" t="str">
        <f t="shared" si="29"/>
        <v>0</v>
      </c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>
        <f t="shared" si="30"/>
        <v>0</v>
      </c>
      <c r="Y173" s="14"/>
      <c r="Z173" s="14">
        <f t="shared" si="26"/>
        <v>0</v>
      </c>
      <c r="AB173" s="14"/>
      <c r="AC173" s="14"/>
      <c r="AD173" s="14"/>
      <c r="AE173" s="14"/>
      <c r="AF173" s="14">
        <f t="shared" si="27"/>
        <v>0</v>
      </c>
      <c r="AM173" s="14">
        <f t="shared" si="28"/>
        <v>0</v>
      </c>
      <c r="AS173" s="14">
        <f t="shared" si="31"/>
        <v>0</v>
      </c>
      <c r="BA173" s="14">
        <f t="shared" si="32"/>
        <v>0</v>
      </c>
      <c r="BC173" s="42"/>
      <c r="BD173" s="42"/>
      <c r="BE173" s="42"/>
      <c r="BF173" s="42"/>
      <c r="BG173" s="14">
        <f t="shared" si="33"/>
        <v>0</v>
      </c>
      <c r="BI173" s="4" t="s">
        <v>27</v>
      </c>
      <c r="BJ173" s="14">
        <f t="shared" si="34"/>
        <v>0</v>
      </c>
      <c r="BL173" s="4" t="s">
        <v>27</v>
      </c>
      <c r="BM173" s="14"/>
      <c r="BO173" s="13">
        <f t="shared" si="25"/>
        <v>0</v>
      </c>
    </row>
    <row r="174" spans="1:67" ht="15.75" customHeight="1">
      <c r="A174" t="s">
        <v>314</v>
      </c>
      <c r="C174" t="s">
        <v>315</v>
      </c>
      <c r="F174" s="19"/>
      <c r="G174" s="12"/>
      <c r="H174" s="12"/>
      <c r="I174" s="12" t="str">
        <f t="shared" si="29"/>
        <v>0</v>
      </c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>
        <f t="shared" si="30"/>
        <v>0</v>
      </c>
      <c r="Y174" s="14"/>
      <c r="Z174" s="14">
        <f t="shared" si="26"/>
        <v>0</v>
      </c>
      <c r="AB174" s="14"/>
      <c r="AC174" s="14"/>
      <c r="AD174" s="14"/>
      <c r="AE174" s="14"/>
      <c r="AF174" s="14">
        <f t="shared" si="27"/>
        <v>0</v>
      </c>
      <c r="AM174" s="14">
        <f t="shared" si="28"/>
        <v>0</v>
      </c>
      <c r="AS174" s="14">
        <f t="shared" si="31"/>
        <v>0</v>
      </c>
      <c r="BA174" s="14">
        <f t="shared" si="32"/>
        <v>0</v>
      </c>
      <c r="BC174" s="42"/>
      <c r="BD174" s="42"/>
      <c r="BE174" s="42"/>
      <c r="BF174" s="42"/>
      <c r="BG174" s="14">
        <f t="shared" si="33"/>
        <v>0</v>
      </c>
      <c r="BI174" s="4" t="s">
        <v>27</v>
      </c>
      <c r="BJ174" s="14">
        <f t="shared" si="34"/>
        <v>0</v>
      </c>
      <c r="BL174" s="4" t="s">
        <v>27</v>
      </c>
      <c r="BM174" s="14"/>
      <c r="BO174" s="13">
        <f t="shared" si="25"/>
        <v>0</v>
      </c>
    </row>
    <row r="175" spans="1:67" ht="15.75" customHeight="1">
      <c r="A175" t="s">
        <v>316</v>
      </c>
      <c r="C175" t="s">
        <v>317</v>
      </c>
      <c r="F175" s="19"/>
      <c r="G175" s="12"/>
      <c r="H175" s="12"/>
      <c r="I175" s="12" t="str">
        <f t="shared" si="29"/>
        <v>0</v>
      </c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>
        <f t="shared" si="30"/>
        <v>0</v>
      </c>
      <c r="Y175" s="14"/>
      <c r="Z175" s="14">
        <f t="shared" si="26"/>
        <v>0</v>
      </c>
      <c r="AB175" s="14"/>
      <c r="AC175" s="14"/>
      <c r="AD175" s="14"/>
      <c r="AE175" s="14"/>
      <c r="AF175" s="14">
        <f t="shared" si="27"/>
        <v>0</v>
      </c>
      <c r="AJ175" s="14"/>
      <c r="AM175" s="14">
        <f t="shared" si="28"/>
        <v>0</v>
      </c>
      <c r="AS175" s="14">
        <f t="shared" si="31"/>
        <v>0</v>
      </c>
      <c r="BA175" s="14">
        <f t="shared" si="32"/>
        <v>0</v>
      </c>
      <c r="BC175" s="42"/>
      <c r="BD175" s="42"/>
      <c r="BE175" s="42"/>
      <c r="BF175" s="42"/>
      <c r="BG175" s="14">
        <f t="shared" si="33"/>
        <v>0</v>
      </c>
      <c r="BI175" s="4" t="s">
        <v>27</v>
      </c>
      <c r="BJ175" s="14">
        <f t="shared" si="34"/>
        <v>0</v>
      </c>
      <c r="BL175" s="4" t="s">
        <v>27</v>
      </c>
      <c r="BM175" s="14"/>
      <c r="BO175" s="13">
        <f t="shared" si="25"/>
        <v>0</v>
      </c>
    </row>
    <row r="176" spans="1:67" ht="15.75" customHeight="1">
      <c r="A176" t="s">
        <v>318</v>
      </c>
      <c r="C176" t="s">
        <v>319</v>
      </c>
      <c r="F176" s="19"/>
      <c r="G176" s="12"/>
      <c r="H176" s="12"/>
      <c r="I176" s="12" t="str">
        <f t="shared" si="29"/>
        <v>0</v>
      </c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>
        <f t="shared" si="30"/>
        <v>0</v>
      </c>
      <c r="Y176" s="14">
        <v>25</v>
      </c>
      <c r="Z176" s="14">
        <f t="shared" si="26"/>
        <v>25</v>
      </c>
      <c r="AB176" s="14"/>
      <c r="AC176" s="14"/>
      <c r="AD176" s="14"/>
      <c r="AE176" s="14"/>
      <c r="AF176" s="14">
        <f t="shared" si="27"/>
        <v>0</v>
      </c>
      <c r="AJ176" s="14"/>
      <c r="AL176" s="14"/>
      <c r="AM176" s="14">
        <f t="shared" si="28"/>
        <v>0</v>
      </c>
      <c r="AS176" s="14">
        <f t="shared" si="31"/>
        <v>0</v>
      </c>
      <c r="BA176" s="14">
        <f t="shared" si="32"/>
        <v>0</v>
      </c>
      <c r="BG176" s="14">
        <f t="shared" si="33"/>
        <v>0</v>
      </c>
      <c r="BI176" s="4" t="s">
        <v>27</v>
      </c>
      <c r="BJ176" s="14">
        <f t="shared" si="34"/>
        <v>25</v>
      </c>
      <c r="BL176" s="4" t="s">
        <v>27</v>
      </c>
      <c r="BM176" s="14"/>
      <c r="BO176" s="13"/>
    </row>
    <row r="177" spans="1:67" ht="15.75" customHeight="1">
      <c r="A177" t="s">
        <v>320</v>
      </c>
      <c r="C177" t="s">
        <v>321</v>
      </c>
      <c r="F177" s="19"/>
      <c r="G177" s="12"/>
      <c r="H177" s="12"/>
      <c r="I177" s="12" t="str">
        <f t="shared" si="29"/>
        <v>0</v>
      </c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>
        <f t="shared" si="30"/>
        <v>0</v>
      </c>
      <c r="Y177" s="14"/>
      <c r="Z177" s="14">
        <f t="shared" si="26"/>
        <v>0</v>
      </c>
      <c r="AB177" s="14"/>
      <c r="AC177" s="14"/>
      <c r="AD177" s="14"/>
      <c r="AE177" s="14"/>
      <c r="AF177" s="14">
        <f t="shared" si="27"/>
        <v>0</v>
      </c>
      <c r="AM177" s="14">
        <f t="shared" si="28"/>
        <v>0</v>
      </c>
      <c r="AS177" s="14">
        <f t="shared" si="31"/>
        <v>0</v>
      </c>
      <c r="BA177" s="14">
        <f t="shared" si="32"/>
        <v>0</v>
      </c>
      <c r="BC177" s="42"/>
      <c r="BD177" s="42"/>
      <c r="BE177" s="42"/>
      <c r="BF177" s="42"/>
      <c r="BG177" s="14">
        <f t="shared" si="33"/>
        <v>0</v>
      </c>
      <c r="BI177" s="4" t="s">
        <v>27</v>
      </c>
      <c r="BJ177" s="14">
        <f t="shared" si="34"/>
        <v>0</v>
      </c>
      <c r="BL177" s="4" t="s">
        <v>27</v>
      </c>
      <c r="BM177" s="14"/>
      <c r="BO177" s="13">
        <f t="shared" ref="BO177:BO183" si="35">BJ177+BM177</f>
        <v>0</v>
      </c>
    </row>
    <row r="178" spans="1:67" ht="15.75" customHeight="1">
      <c r="A178" t="s">
        <v>322</v>
      </c>
      <c r="C178" t="s">
        <v>323</v>
      </c>
      <c r="F178" s="11"/>
      <c r="G178" s="12">
        <v>46284</v>
      </c>
      <c r="H178" s="12">
        <v>46284</v>
      </c>
      <c r="I178" s="12" t="str">
        <f t="shared" si="29"/>
        <v>100</v>
      </c>
      <c r="K178" s="14">
        <v>75</v>
      </c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>
        <f t="shared" si="30"/>
        <v>75</v>
      </c>
      <c r="Y178" s="14"/>
      <c r="Z178" s="14">
        <f t="shared" si="26"/>
        <v>0</v>
      </c>
      <c r="AB178" s="14"/>
      <c r="AC178" s="14"/>
      <c r="AD178" s="14"/>
      <c r="AE178" s="14"/>
      <c r="AF178" s="14">
        <f t="shared" si="27"/>
        <v>0</v>
      </c>
      <c r="AM178" s="14">
        <f t="shared" si="28"/>
        <v>0</v>
      </c>
      <c r="AS178" s="14">
        <f t="shared" si="31"/>
        <v>0</v>
      </c>
      <c r="BA178" s="14">
        <f t="shared" si="32"/>
        <v>0</v>
      </c>
      <c r="BC178" s="42"/>
      <c r="BD178" s="42"/>
      <c r="BE178" s="42"/>
      <c r="BF178" s="42"/>
      <c r="BG178" s="14">
        <f t="shared" si="33"/>
        <v>0</v>
      </c>
      <c r="BI178" s="4" t="s">
        <v>27</v>
      </c>
      <c r="BJ178" s="14">
        <f t="shared" si="34"/>
        <v>175</v>
      </c>
      <c r="BL178" s="4" t="s">
        <v>27</v>
      </c>
      <c r="BM178" s="14"/>
      <c r="BO178" s="13">
        <f t="shared" si="35"/>
        <v>175</v>
      </c>
    </row>
    <row r="179" spans="1:67" ht="15.75" customHeight="1">
      <c r="A179" t="s">
        <v>324</v>
      </c>
      <c r="C179" t="s">
        <v>325</v>
      </c>
      <c r="F179" s="19"/>
      <c r="G179" s="12"/>
      <c r="H179" s="12"/>
      <c r="I179" s="12" t="str">
        <f t="shared" si="29"/>
        <v>0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>
        <f t="shared" si="30"/>
        <v>0</v>
      </c>
      <c r="Y179" s="14"/>
      <c r="Z179" s="14">
        <f t="shared" si="26"/>
        <v>0</v>
      </c>
      <c r="AB179" s="14"/>
      <c r="AC179" s="14"/>
      <c r="AD179" s="14"/>
      <c r="AE179" s="14"/>
      <c r="AF179" s="14">
        <f t="shared" si="27"/>
        <v>0</v>
      </c>
      <c r="AM179" s="14">
        <f t="shared" si="28"/>
        <v>0</v>
      </c>
      <c r="AS179" s="14">
        <f t="shared" si="31"/>
        <v>0</v>
      </c>
      <c r="AU179" s="14"/>
      <c r="AV179" s="14"/>
      <c r="AW179" s="14"/>
      <c r="AX179" s="14"/>
      <c r="AY179" s="14"/>
      <c r="AZ179" s="14"/>
      <c r="BA179" s="14">
        <f t="shared" si="32"/>
        <v>0</v>
      </c>
      <c r="BC179" s="42"/>
      <c r="BD179" s="42"/>
      <c r="BE179" s="42"/>
      <c r="BF179" s="42"/>
      <c r="BG179" s="14">
        <f t="shared" si="33"/>
        <v>0</v>
      </c>
      <c r="BI179" s="4" t="s">
        <v>27</v>
      </c>
      <c r="BJ179" s="14">
        <f t="shared" si="34"/>
        <v>0</v>
      </c>
      <c r="BL179" s="4" t="s">
        <v>27</v>
      </c>
      <c r="BM179" s="14"/>
      <c r="BO179" s="13">
        <f t="shared" si="35"/>
        <v>0</v>
      </c>
    </row>
    <row r="180" spans="1:67" ht="15.75" customHeight="1">
      <c r="A180" t="s">
        <v>326</v>
      </c>
      <c r="C180" t="s">
        <v>327</v>
      </c>
      <c r="G180" s="12"/>
      <c r="H180" s="12"/>
      <c r="I180" s="12" t="str">
        <f t="shared" si="29"/>
        <v>0</v>
      </c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>
        <f t="shared" si="30"/>
        <v>0</v>
      </c>
      <c r="Y180" s="14"/>
      <c r="Z180" s="14">
        <f t="shared" si="26"/>
        <v>0</v>
      </c>
      <c r="AB180" s="14"/>
      <c r="AC180" s="14"/>
      <c r="AD180" s="14"/>
      <c r="AE180" s="14"/>
      <c r="AF180" s="14">
        <f t="shared" si="27"/>
        <v>0</v>
      </c>
      <c r="AM180" s="14">
        <f t="shared" si="28"/>
        <v>0</v>
      </c>
      <c r="AS180" s="14">
        <f t="shared" si="31"/>
        <v>0</v>
      </c>
      <c r="BA180" s="14">
        <f t="shared" si="32"/>
        <v>0</v>
      </c>
      <c r="BC180" s="42"/>
      <c r="BD180" s="42"/>
      <c r="BE180" s="42"/>
      <c r="BF180" s="42"/>
      <c r="BG180" s="14">
        <f t="shared" si="33"/>
        <v>0</v>
      </c>
      <c r="BI180" s="4" t="s">
        <v>27</v>
      </c>
      <c r="BJ180" s="14">
        <f t="shared" si="34"/>
        <v>0</v>
      </c>
      <c r="BL180" s="4" t="s">
        <v>27</v>
      </c>
      <c r="BM180" s="14"/>
      <c r="BO180" s="13">
        <f t="shared" si="35"/>
        <v>0</v>
      </c>
    </row>
    <row r="181" spans="1:67" ht="15.75" customHeight="1">
      <c r="A181" t="s">
        <v>225</v>
      </c>
      <c r="C181" t="s">
        <v>262</v>
      </c>
      <c r="G181" s="12"/>
      <c r="H181" s="12"/>
      <c r="I181" s="12" t="str">
        <f t="shared" si="29"/>
        <v>0</v>
      </c>
      <c r="K181" s="14">
        <v>75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>
        <f t="shared" si="30"/>
        <v>75</v>
      </c>
      <c r="Y181" s="14"/>
      <c r="Z181" s="14">
        <f t="shared" si="26"/>
        <v>0</v>
      </c>
      <c r="AB181" s="14"/>
      <c r="AC181" s="14"/>
      <c r="AD181" s="14"/>
      <c r="AE181" s="14"/>
      <c r="AF181" s="14">
        <f t="shared" si="27"/>
        <v>0</v>
      </c>
      <c r="AM181" s="14">
        <f t="shared" si="28"/>
        <v>0</v>
      </c>
      <c r="AS181" s="14">
        <f t="shared" si="31"/>
        <v>0</v>
      </c>
      <c r="BA181" s="14">
        <f t="shared" si="32"/>
        <v>0</v>
      </c>
      <c r="BC181" s="42"/>
      <c r="BD181" s="42"/>
      <c r="BE181" s="42"/>
      <c r="BF181" s="42"/>
      <c r="BG181" s="14">
        <f t="shared" si="33"/>
        <v>0</v>
      </c>
      <c r="BI181" s="4" t="s">
        <v>27</v>
      </c>
      <c r="BJ181" s="14">
        <f t="shared" si="34"/>
        <v>75</v>
      </c>
      <c r="BL181" s="4" t="s">
        <v>27</v>
      </c>
      <c r="BM181" s="14"/>
      <c r="BO181" s="13">
        <f t="shared" si="35"/>
        <v>75</v>
      </c>
    </row>
    <row r="182" spans="1:67" ht="15.75" customHeight="1">
      <c r="A182" t="s">
        <v>328</v>
      </c>
      <c r="C182" t="s">
        <v>329</v>
      </c>
      <c r="G182" s="12"/>
      <c r="H182" s="12"/>
      <c r="I182" s="12" t="str">
        <f t="shared" si="29"/>
        <v>0</v>
      </c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>
        <f t="shared" si="30"/>
        <v>0</v>
      </c>
      <c r="Y182" s="14"/>
      <c r="Z182" s="14">
        <f t="shared" si="26"/>
        <v>0</v>
      </c>
      <c r="AB182" s="14"/>
      <c r="AC182" s="14"/>
      <c r="AD182" s="14"/>
      <c r="AE182" s="14"/>
      <c r="AF182" s="14">
        <f t="shared" si="27"/>
        <v>0</v>
      </c>
      <c r="AM182" s="14">
        <f t="shared" si="28"/>
        <v>0</v>
      </c>
      <c r="AS182" s="14">
        <f t="shared" si="31"/>
        <v>0</v>
      </c>
      <c r="BA182" s="14">
        <f t="shared" si="32"/>
        <v>0</v>
      </c>
      <c r="BC182" s="42"/>
      <c r="BD182" s="42"/>
      <c r="BE182" s="42"/>
      <c r="BF182" s="42"/>
      <c r="BG182" s="14">
        <f t="shared" si="33"/>
        <v>0</v>
      </c>
      <c r="BI182" s="4" t="s">
        <v>27</v>
      </c>
      <c r="BJ182" s="14">
        <f t="shared" si="34"/>
        <v>0</v>
      </c>
      <c r="BL182" s="4" t="s">
        <v>27</v>
      </c>
      <c r="BM182" s="14"/>
      <c r="BO182" s="13">
        <f t="shared" si="35"/>
        <v>0</v>
      </c>
    </row>
    <row r="183" spans="1:67" ht="15.75" customHeight="1">
      <c r="A183" t="s">
        <v>330</v>
      </c>
      <c r="C183" t="s">
        <v>331</v>
      </c>
      <c r="F183" s="11"/>
      <c r="G183" s="12">
        <v>46274</v>
      </c>
      <c r="H183" s="12">
        <v>46274</v>
      </c>
      <c r="I183" s="12" t="str">
        <f t="shared" si="29"/>
        <v>100</v>
      </c>
      <c r="K183" s="14">
        <v>75</v>
      </c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>
        <f t="shared" si="30"/>
        <v>75</v>
      </c>
      <c r="Y183" s="14"/>
      <c r="Z183" s="14">
        <f t="shared" si="26"/>
        <v>0</v>
      </c>
      <c r="AB183" s="14"/>
      <c r="AC183" s="14"/>
      <c r="AD183" s="14"/>
      <c r="AE183" s="14"/>
      <c r="AF183" s="14">
        <f t="shared" si="27"/>
        <v>0</v>
      </c>
      <c r="AL183" s="14"/>
      <c r="AM183" s="14">
        <f t="shared" si="28"/>
        <v>0</v>
      </c>
      <c r="AS183" s="14">
        <f t="shared" si="31"/>
        <v>0</v>
      </c>
      <c r="BA183" s="14">
        <f t="shared" si="32"/>
        <v>0</v>
      </c>
      <c r="BC183" s="42"/>
      <c r="BD183" s="42"/>
      <c r="BE183" s="42"/>
      <c r="BF183" s="42"/>
      <c r="BG183" s="14">
        <f t="shared" si="33"/>
        <v>0</v>
      </c>
      <c r="BI183" s="4" t="s">
        <v>27</v>
      </c>
      <c r="BJ183" s="14">
        <f t="shared" si="34"/>
        <v>175</v>
      </c>
      <c r="BL183" s="4" t="s">
        <v>27</v>
      </c>
      <c r="BM183" s="14"/>
      <c r="BO183" s="13">
        <f t="shared" si="35"/>
        <v>175</v>
      </c>
    </row>
    <row r="184" spans="1:67" ht="15.75" customHeight="1">
      <c r="A184" t="s">
        <v>332</v>
      </c>
      <c r="C184" t="s">
        <v>333</v>
      </c>
      <c r="F184" s="19"/>
      <c r="G184" s="12"/>
      <c r="H184" s="12"/>
      <c r="I184" s="12" t="str">
        <f t="shared" si="29"/>
        <v>0</v>
      </c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>
        <f t="shared" si="30"/>
        <v>0</v>
      </c>
      <c r="Y184" s="14"/>
      <c r="Z184" s="14">
        <f t="shared" si="26"/>
        <v>0</v>
      </c>
      <c r="AB184" s="14"/>
      <c r="AC184" s="14"/>
      <c r="AD184" s="14"/>
      <c r="AE184" s="14"/>
      <c r="AF184" s="14">
        <f t="shared" si="27"/>
        <v>0</v>
      </c>
      <c r="AJ184" s="14"/>
      <c r="AL184" s="14"/>
      <c r="AM184" s="14">
        <f t="shared" si="28"/>
        <v>0</v>
      </c>
      <c r="AS184" s="14">
        <f t="shared" si="31"/>
        <v>0</v>
      </c>
      <c r="BA184" s="14">
        <f t="shared" si="32"/>
        <v>0</v>
      </c>
      <c r="BC184" s="42"/>
      <c r="BD184" s="42"/>
      <c r="BE184" s="42"/>
      <c r="BF184" s="42"/>
      <c r="BG184" s="14">
        <f t="shared" si="33"/>
        <v>0</v>
      </c>
      <c r="BI184" s="4" t="s">
        <v>27</v>
      </c>
      <c r="BJ184" s="14">
        <f t="shared" si="34"/>
        <v>0</v>
      </c>
      <c r="BL184" s="4" t="s">
        <v>27</v>
      </c>
      <c r="BM184" s="14"/>
      <c r="BO184" s="13"/>
    </row>
    <row r="185" spans="1:67" ht="15.75" customHeight="1">
      <c r="A185" t="s">
        <v>334</v>
      </c>
      <c r="C185" t="s">
        <v>335</v>
      </c>
      <c r="G185" s="12"/>
      <c r="H185" s="12"/>
      <c r="I185" s="12" t="str">
        <f t="shared" si="29"/>
        <v>0</v>
      </c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>
        <f t="shared" si="30"/>
        <v>0</v>
      </c>
      <c r="Y185" s="14"/>
      <c r="Z185" s="14">
        <f t="shared" si="26"/>
        <v>0</v>
      </c>
      <c r="AB185" s="14"/>
      <c r="AC185" s="14"/>
      <c r="AD185" s="14"/>
      <c r="AE185" s="14"/>
      <c r="AF185" s="14">
        <f t="shared" si="27"/>
        <v>0</v>
      </c>
      <c r="AM185" s="14">
        <f t="shared" si="28"/>
        <v>0</v>
      </c>
      <c r="AS185" s="14">
        <f t="shared" si="31"/>
        <v>0</v>
      </c>
      <c r="BA185" s="14">
        <f t="shared" si="32"/>
        <v>0</v>
      </c>
      <c r="BC185" s="42"/>
      <c r="BD185" s="42"/>
      <c r="BE185" s="42"/>
      <c r="BF185" s="42"/>
      <c r="BG185" s="14">
        <f t="shared" si="33"/>
        <v>0</v>
      </c>
      <c r="BI185" s="4" t="s">
        <v>27</v>
      </c>
      <c r="BJ185" s="14">
        <f t="shared" si="34"/>
        <v>0</v>
      </c>
      <c r="BL185" s="4" t="s">
        <v>27</v>
      </c>
      <c r="BM185" s="14"/>
      <c r="BO185" s="13">
        <f t="shared" ref="BO185:BO248" si="36">BJ185+BM185</f>
        <v>0</v>
      </c>
    </row>
    <row r="186" spans="1:67" ht="15.75" customHeight="1">
      <c r="A186" t="s">
        <v>336</v>
      </c>
      <c r="C186" t="s">
        <v>337</v>
      </c>
      <c r="F186" s="19"/>
      <c r="G186" s="12"/>
      <c r="H186" s="12"/>
      <c r="I186" s="12" t="str">
        <f t="shared" si="29"/>
        <v>0</v>
      </c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>
        <f t="shared" si="30"/>
        <v>0</v>
      </c>
      <c r="Y186" s="14"/>
      <c r="Z186" s="14">
        <f t="shared" si="26"/>
        <v>0</v>
      </c>
      <c r="AB186" s="14"/>
      <c r="AC186" s="14"/>
      <c r="AD186" s="14"/>
      <c r="AE186" s="14"/>
      <c r="AF186" s="14">
        <f t="shared" si="27"/>
        <v>0</v>
      </c>
      <c r="AJ186" s="14"/>
      <c r="AL186" s="14"/>
      <c r="AM186" s="14">
        <f t="shared" si="28"/>
        <v>0</v>
      </c>
      <c r="AS186" s="14">
        <f t="shared" si="31"/>
        <v>0</v>
      </c>
      <c r="BA186" s="14">
        <f t="shared" si="32"/>
        <v>0</v>
      </c>
      <c r="BC186" s="42"/>
      <c r="BD186" s="42"/>
      <c r="BE186" s="42"/>
      <c r="BF186" s="42"/>
      <c r="BG186" s="14">
        <f t="shared" si="33"/>
        <v>0</v>
      </c>
      <c r="BI186" s="4" t="s">
        <v>27</v>
      </c>
      <c r="BJ186" s="14">
        <f t="shared" si="34"/>
        <v>0</v>
      </c>
      <c r="BL186" s="4" t="s">
        <v>27</v>
      </c>
      <c r="BM186" s="14"/>
      <c r="BO186" s="13">
        <f t="shared" si="36"/>
        <v>0</v>
      </c>
    </row>
    <row r="187" spans="1:67" ht="15.75" customHeight="1">
      <c r="A187" t="s">
        <v>338</v>
      </c>
      <c r="C187" t="s">
        <v>339</v>
      </c>
      <c r="F187" s="19"/>
      <c r="G187" s="12"/>
      <c r="H187" s="12"/>
      <c r="I187" s="12" t="str">
        <f t="shared" si="29"/>
        <v>0</v>
      </c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>
        <f t="shared" si="30"/>
        <v>0</v>
      </c>
      <c r="Y187" s="14"/>
      <c r="Z187" s="14">
        <f t="shared" si="26"/>
        <v>0</v>
      </c>
      <c r="AB187" s="14"/>
      <c r="AC187" s="14"/>
      <c r="AD187" s="14"/>
      <c r="AE187" s="14"/>
      <c r="AF187" s="14">
        <f t="shared" si="27"/>
        <v>0</v>
      </c>
      <c r="AM187" s="14">
        <f t="shared" si="28"/>
        <v>0</v>
      </c>
      <c r="AS187" s="14">
        <f t="shared" si="31"/>
        <v>0</v>
      </c>
      <c r="BA187" s="14">
        <f t="shared" si="32"/>
        <v>0</v>
      </c>
      <c r="BC187" s="42"/>
      <c r="BD187" s="42"/>
      <c r="BE187" s="42"/>
      <c r="BF187" s="42"/>
      <c r="BG187" s="14">
        <f t="shared" si="33"/>
        <v>0</v>
      </c>
      <c r="BI187" s="4" t="s">
        <v>27</v>
      </c>
      <c r="BJ187" s="14">
        <f t="shared" si="34"/>
        <v>0</v>
      </c>
      <c r="BL187" s="4" t="s">
        <v>27</v>
      </c>
      <c r="BM187" s="14"/>
      <c r="BO187" s="13">
        <f t="shared" si="36"/>
        <v>0</v>
      </c>
    </row>
    <row r="188" spans="1:67" ht="15.75" customHeight="1">
      <c r="A188" t="s">
        <v>340</v>
      </c>
      <c r="C188" t="s">
        <v>341</v>
      </c>
      <c r="G188" s="12"/>
      <c r="H188" s="12"/>
      <c r="I188" s="12" t="str">
        <f t="shared" si="29"/>
        <v>0</v>
      </c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>
        <f t="shared" si="30"/>
        <v>0</v>
      </c>
      <c r="Y188" s="14"/>
      <c r="Z188" s="14">
        <f t="shared" si="26"/>
        <v>0</v>
      </c>
      <c r="AB188" s="14"/>
      <c r="AC188" s="14"/>
      <c r="AD188" s="14"/>
      <c r="AE188" s="14"/>
      <c r="AF188" s="14">
        <f t="shared" si="27"/>
        <v>0</v>
      </c>
      <c r="AM188" s="14">
        <f t="shared" si="28"/>
        <v>0</v>
      </c>
      <c r="AS188" s="14">
        <f t="shared" si="31"/>
        <v>0</v>
      </c>
      <c r="BA188" s="14">
        <f t="shared" si="32"/>
        <v>0</v>
      </c>
      <c r="BC188" s="42"/>
      <c r="BD188" s="42"/>
      <c r="BE188" s="42"/>
      <c r="BF188" s="42"/>
      <c r="BG188" s="14">
        <f t="shared" si="33"/>
        <v>0</v>
      </c>
      <c r="BI188" s="4" t="s">
        <v>27</v>
      </c>
      <c r="BJ188" s="14">
        <f t="shared" si="34"/>
        <v>0</v>
      </c>
      <c r="BL188" s="4" t="s">
        <v>27</v>
      </c>
      <c r="BM188" s="14"/>
      <c r="BO188" s="13">
        <f t="shared" si="36"/>
        <v>0</v>
      </c>
    </row>
    <row r="189" spans="1:67" ht="15.75" customHeight="1">
      <c r="A189" t="s">
        <v>342</v>
      </c>
      <c r="C189" t="s">
        <v>343</v>
      </c>
      <c r="G189" s="12"/>
      <c r="H189" s="12"/>
      <c r="I189" s="12" t="str">
        <f t="shared" si="29"/>
        <v>0</v>
      </c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>
        <f t="shared" si="30"/>
        <v>0</v>
      </c>
      <c r="Y189" s="14"/>
      <c r="Z189" s="14">
        <f t="shared" si="26"/>
        <v>0</v>
      </c>
      <c r="AB189" s="14"/>
      <c r="AC189" s="14"/>
      <c r="AD189" s="14"/>
      <c r="AE189" s="14"/>
      <c r="AF189" s="14">
        <f t="shared" si="27"/>
        <v>0</v>
      </c>
      <c r="AM189" s="14">
        <f t="shared" si="28"/>
        <v>0</v>
      </c>
      <c r="AS189" s="14">
        <f t="shared" si="31"/>
        <v>0</v>
      </c>
      <c r="BA189" s="14">
        <f t="shared" si="32"/>
        <v>0</v>
      </c>
      <c r="BC189" s="42"/>
      <c r="BD189" s="42"/>
      <c r="BE189" s="42"/>
      <c r="BF189" s="42"/>
      <c r="BG189" s="14">
        <f t="shared" si="33"/>
        <v>0</v>
      </c>
      <c r="BI189" s="4" t="s">
        <v>27</v>
      </c>
      <c r="BJ189" s="14">
        <f t="shared" si="34"/>
        <v>0</v>
      </c>
      <c r="BL189" s="4" t="s">
        <v>27</v>
      </c>
      <c r="BM189" s="14"/>
      <c r="BO189" s="13">
        <f t="shared" si="36"/>
        <v>0</v>
      </c>
    </row>
    <row r="190" spans="1:67" ht="15.75" customHeight="1">
      <c r="A190" t="s">
        <v>344</v>
      </c>
      <c r="C190" t="s">
        <v>345</v>
      </c>
      <c r="G190" s="12"/>
      <c r="H190" s="12"/>
      <c r="I190" s="12" t="str">
        <f t="shared" si="29"/>
        <v>0</v>
      </c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>
        <f t="shared" si="30"/>
        <v>0</v>
      </c>
      <c r="Y190" s="14"/>
      <c r="Z190" s="14">
        <f t="shared" si="26"/>
        <v>0</v>
      </c>
      <c r="AB190" s="14"/>
      <c r="AC190" s="14"/>
      <c r="AD190" s="14"/>
      <c r="AE190" s="14"/>
      <c r="AF190" s="14">
        <f t="shared" si="27"/>
        <v>0</v>
      </c>
      <c r="AM190" s="14">
        <f t="shared" si="28"/>
        <v>0</v>
      </c>
      <c r="AS190" s="14">
        <f t="shared" si="31"/>
        <v>0</v>
      </c>
      <c r="BA190" s="14">
        <f t="shared" si="32"/>
        <v>0</v>
      </c>
      <c r="BC190" s="42"/>
      <c r="BD190" s="42"/>
      <c r="BE190" s="42"/>
      <c r="BF190" s="42"/>
      <c r="BG190" s="14">
        <f t="shared" si="33"/>
        <v>0</v>
      </c>
      <c r="BI190" s="4" t="s">
        <v>27</v>
      </c>
      <c r="BJ190" s="14">
        <f t="shared" si="34"/>
        <v>0</v>
      </c>
      <c r="BL190" s="4" t="s">
        <v>27</v>
      </c>
      <c r="BM190" s="14"/>
      <c r="BO190" s="13">
        <f t="shared" si="36"/>
        <v>0</v>
      </c>
    </row>
    <row r="191" spans="1:67" ht="15.75" customHeight="1">
      <c r="A191" t="s">
        <v>346</v>
      </c>
      <c r="C191" t="s">
        <v>347</v>
      </c>
      <c r="G191" s="12"/>
      <c r="H191" s="12"/>
      <c r="I191" s="12" t="str">
        <f t="shared" si="29"/>
        <v>0</v>
      </c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>
        <f t="shared" si="30"/>
        <v>0</v>
      </c>
      <c r="Y191" s="14"/>
      <c r="Z191" s="14">
        <f t="shared" si="26"/>
        <v>0</v>
      </c>
      <c r="AB191" s="14"/>
      <c r="AC191" s="14"/>
      <c r="AD191" s="14"/>
      <c r="AE191" s="14"/>
      <c r="AF191" s="14">
        <f t="shared" si="27"/>
        <v>0</v>
      </c>
      <c r="AM191" s="14">
        <f t="shared" si="28"/>
        <v>0</v>
      </c>
      <c r="AS191" s="14">
        <f t="shared" si="31"/>
        <v>0</v>
      </c>
      <c r="BA191" s="14">
        <f t="shared" si="32"/>
        <v>0</v>
      </c>
      <c r="BC191" s="42"/>
      <c r="BD191" s="42"/>
      <c r="BE191" s="42"/>
      <c r="BF191" s="42"/>
      <c r="BG191" s="14">
        <f t="shared" si="33"/>
        <v>0</v>
      </c>
      <c r="BI191" s="4" t="s">
        <v>27</v>
      </c>
      <c r="BJ191" s="14">
        <f t="shared" si="34"/>
        <v>0</v>
      </c>
      <c r="BL191" s="4" t="s">
        <v>27</v>
      </c>
      <c r="BM191" s="14"/>
      <c r="BO191" s="13">
        <f t="shared" si="36"/>
        <v>0</v>
      </c>
    </row>
    <row r="192" spans="1:67" ht="15.75" customHeight="1">
      <c r="A192" t="s">
        <v>348</v>
      </c>
      <c r="C192" t="s">
        <v>349</v>
      </c>
      <c r="G192" s="12"/>
      <c r="H192" s="12"/>
      <c r="I192" s="12" t="str">
        <f t="shared" si="29"/>
        <v>0</v>
      </c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>
        <f t="shared" si="30"/>
        <v>0</v>
      </c>
      <c r="Y192" s="14"/>
      <c r="Z192" s="14">
        <f t="shared" si="26"/>
        <v>0</v>
      </c>
      <c r="AB192" s="14"/>
      <c r="AC192" s="14"/>
      <c r="AD192" s="14"/>
      <c r="AE192" s="14"/>
      <c r="AF192" s="14">
        <f t="shared" si="27"/>
        <v>0</v>
      </c>
      <c r="AM192" s="14">
        <f t="shared" si="28"/>
        <v>0</v>
      </c>
      <c r="AS192" s="14">
        <f t="shared" si="31"/>
        <v>0</v>
      </c>
      <c r="BA192" s="14">
        <f t="shared" si="32"/>
        <v>0</v>
      </c>
      <c r="BC192" s="42"/>
      <c r="BD192" s="42"/>
      <c r="BE192" s="42"/>
      <c r="BF192" s="42"/>
      <c r="BG192" s="14">
        <f t="shared" si="33"/>
        <v>0</v>
      </c>
      <c r="BI192" s="4" t="s">
        <v>27</v>
      </c>
      <c r="BJ192" s="14">
        <f t="shared" si="34"/>
        <v>0</v>
      </c>
      <c r="BL192" s="4" t="s">
        <v>27</v>
      </c>
      <c r="BM192" s="14"/>
      <c r="BO192" s="13">
        <f t="shared" si="36"/>
        <v>0</v>
      </c>
    </row>
    <row r="193" spans="1:67" ht="15.75" customHeight="1">
      <c r="A193" t="s">
        <v>350</v>
      </c>
      <c r="C193" t="s">
        <v>351</v>
      </c>
      <c r="G193" s="12"/>
      <c r="H193" s="12"/>
      <c r="I193" s="12" t="str">
        <f t="shared" si="29"/>
        <v>0</v>
      </c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>
        <f t="shared" si="30"/>
        <v>0</v>
      </c>
      <c r="Y193" s="14"/>
      <c r="Z193" s="14">
        <f t="shared" ref="Z193:Z256" si="37">SUM(Y193:Y193)</f>
        <v>0</v>
      </c>
      <c r="AB193" s="14"/>
      <c r="AC193" s="14"/>
      <c r="AD193" s="14"/>
      <c r="AE193" s="14"/>
      <c r="AF193" s="14">
        <f t="shared" ref="AF193:AF256" si="38">SUM(AB193:AE193)</f>
        <v>0</v>
      </c>
      <c r="AM193" s="14">
        <f t="shared" ref="AM193:AM256" si="39">SUM(AH193:AL193)</f>
        <v>0</v>
      </c>
      <c r="AS193" s="14">
        <f t="shared" si="31"/>
        <v>0</v>
      </c>
      <c r="BA193" s="14">
        <f t="shared" si="32"/>
        <v>0</v>
      </c>
      <c r="BC193" s="42"/>
      <c r="BD193" s="42"/>
      <c r="BE193" s="42"/>
      <c r="BF193" s="42"/>
      <c r="BG193" s="14">
        <f t="shared" si="33"/>
        <v>0</v>
      </c>
      <c r="BI193" s="4" t="s">
        <v>27</v>
      </c>
      <c r="BJ193" s="14">
        <f t="shared" si="34"/>
        <v>0</v>
      </c>
      <c r="BL193" s="4" t="s">
        <v>27</v>
      </c>
      <c r="BM193" s="14"/>
      <c r="BO193" s="13">
        <f t="shared" si="36"/>
        <v>0</v>
      </c>
    </row>
    <row r="194" spans="1:67" ht="15.75" customHeight="1">
      <c r="A194" t="s">
        <v>352</v>
      </c>
      <c r="C194" t="s">
        <v>353</v>
      </c>
      <c r="F194" s="47"/>
      <c r="G194" s="12">
        <v>46276</v>
      </c>
      <c r="H194" s="12">
        <v>46276</v>
      </c>
      <c r="I194" s="12" t="str">
        <f t="shared" ref="I194:I257" si="40">IF(G194&lt;&gt;"", "100", "0")</f>
        <v>100</v>
      </c>
      <c r="K194" s="14"/>
      <c r="L194" s="14">
        <v>75</v>
      </c>
      <c r="M194" s="14">
        <v>75</v>
      </c>
      <c r="N194" s="14"/>
      <c r="O194" s="14"/>
      <c r="P194" s="14"/>
      <c r="Q194" s="14"/>
      <c r="R194" s="14"/>
      <c r="S194" s="14"/>
      <c r="T194" s="14"/>
      <c r="U194" s="14"/>
      <c r="V194" s="14"/>
      <c r="W194" s="14">
        <f t="shared" ref="W194:W257" si="41">SUM(K194:V194)</f>
        <v>150</v>
      </c>
      <c r="Y194" s="14"/>
      <c r="Z194" s="14">
        <f t="shared" si="37"/>
        <v>0</v>
      </c>
      <c r="AB194" s="14"/>
      <c r="AC194" s="14"/>
      <c r="AD194" s="14"/>
      <c r="AE194" s="14"/>
      <c r="AF194" s="14">
        <f t="shared" si="38"/>
        <v>0</v>
      </c>
      <c r="AM194" s="14">
        <f t="shared" si="39"/>
        <v>0</v>
      </c>
      <c r="AS194" s="14">
        <f t="shared" ref="AS194:AS257" si="42">SUM(AQ194:AR194)</f>
        <v>0</v>
      </c>
      <c r="BA194" s="14">
        <f t="shared" ref="BA194:BA257" si="43">SUM(AU194)</f>
        <v>0</v>
      </c>
      <c r="BC194" s="42"/>
      <c r="BD194" s="42"/>
      <c r="BE194" s="42"/>
      <c r="BF194" s="42"/>
      <c r="BG194" s="14">
        <f t="shared" ref="BG194:BG257" si="44">SUM(BC194:BF194)</f>
        <v>0</v>
      </c>
      <c r="BI194" s="4" t="s">
        <v>27</v>
      </c>
      <c r="BJ194" s="14">
        <f t="shared" ref="BJ194:BJ257" si="45">SUM(BG194+BA194+AS194+AM194+AF194+Z194+W194+I194)</f>
        <v>250</v>
      </c>
      <c r="BL194" s="4" t="s">
        <v>27</v>
      </c>
      <c r="BM194" s="14"/>
      <c r="BO194" s="13">
        <f t="shared" si="36"/>
        <v>250</v>
      </c>
    </row>
    <row r="195" spans="1:67" ht="15.75" customHeight="1">
      <c r="A195" t="s">
        <v>354</v>
      </c>
      <c r="C195" t="s">
        <v>355</v>
      </c>
      <c r="F195" s="47"/>
      <c r="G195" s="12">
        <v>46303</v>
      </c>
      <c r="H195" s="12">
        <v>46303</v>
      </c>
      <c r="I195" s="12" t="str">
        <f t="shared" si="40"/>
        <v>100</v>
      </c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>
        <f t="shared" si="41"/>
        <v>0</v>
      </c>
      <c r="Y195" s="14"/>
      <c r="Z195" s="14">
        <f t="shared" si="37"/>
        <v>0</v>
      </c>
      <c r="AF195" s="14">
        <f t="shared" si="38"/>
        <v>0</v>
      </c>
      <c r="AM195" s="14">
        <f t="shared" si="39"/>
        <v>0</v>
      </c>
      <c r="AS195" s="14">
        <f t="shared" si="42"/>
        <v>0</v>
      </c>
      <c r="BA195" s="14">
        <f t="shared" si="43"/>
        <v>0</v>
      </c>
      <c r="BC195" s="42"/>
      <c r="BD195" s="42"/>
      <c r="BE195" s="42"/>
      <c r="BF195" s="42"/>
      <c r="BG195" s="14">
        <f t="shared" si="44"/>
        <v>0</v>
      </c>
      <c r="BI195" s="4" t="s">
        <v>27</v>
      </c>
      <c r="BJ195" s="14">
        <f t="shared" si="45"/>
        <v>100</v>
      </c>
      <c r="BL195" s="4" t="s">
        <v>27</v>
      </c>
      <c r="BM195" s="14"/>
      <c r="BO195" s="13">
        <f t="shared" si="36"/>
        <v>100</v>
      </c>
    </row>
    <row r="196" spans="1:67" ht="15.75" customHeight="1">
      <c r="A196" t="s">
        <v>356</v>
      </c>
      <c r="C196" t="s">
        <v>357</v>
      </c>
      <c r="F196" s="47"/>
      <c r="G196" s="12">
        <v>46277</v>
      </c>
      <c r="H196" s="12">
        <v>46277</v>
      </c>
      <c r="I196" s="12" t="str">
        <f t="shared" si="40"/>
        <v>100</v>
      </c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>
        <f t="shared" si="41"/>
        <v>0</v>
      </c>
      <c r="Y196" s="14"/>
      <c r="Z196" s="14">
        <f t="shared" si="37"/>
        <v>0</v>
      </c>
      <c r="AF196" s="14">
        <f t="shared" si="38"/>
        <v>0</v>
      </c>
      <c r="AJ196" s="14"/>
      <c r="AM196" s="14">
        <f t="shared" si="39"/>
        <v>0</v>
      </c>
      <c r="AS196" s="14">
        <f t="shared" si="42"/>
        <v>0</v>
      </c>
      <c r="BA196" s="14">
        <f t="shared" si="43"/>
        <v>0</v>
      </c>
      <c r="BG196" s="14">
        <f t="shared" si="44"/>
        <v>0</v>
      </c>
      <c r="BI196" s="4" t="s">
        <v>27</v>
      </c>
      <c r="BJ196" s="14">
        <f t="shared" si="45"/>
        <v>100</v>
      </c>
      <c r="BL196" s="4" t="s">
        <v>27</v>
      </c>
      <c r="BM196" s="14"/>
      <c r="BO196" s="13">
        <f t="shared" si="36"/>
        <v>100</v>
      </c>
    </row>
    <row r="197" spans="1:67" ht="15.75" customHeight="1">
      <c r="A197" t="s">
        <v>190</v>
      </c>
      <c r="C197" t="s">
        <v>358</v>
      </c>
      <c r="F197" s="19"/>
      <c r="G197" s="12"/>
      <c r="H197" s="12"/>
      <c r="I197" s="12" t="str">
        <f t="shared" si="40"/>
        <v>0</v>
      </c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>
        <f t="shared" si="41"/>
        <v>0</v>
      </c>
      <c r="Y197" s="14"/>
      <c r="Z197" s="14">
        <f t="shared" si="37"/>
        <v>0</v>
      </c>
      <c r="AF197" s="14">
        <f t="shared" si="38"/>
        <v>0</v>
      </c>
      <c r="AJ197" s="14"/>
      <c r="AM197" s="14">
        <f t="shared" si="39"/>
        <v>0</v>
      </c>
      <c r="AS197" s="14">
        <f t="shared" si="42"/>
        <v>0</v>
      </c>
      <c r="BA197" s="14">
        <f t="shared" si="43"/>
        <v>0</v>
      </c>
      <c r="BG197" s="14">
        <f t="shared" si="44"/>
        <v>0</v>
      </c>
      <c r="BI197" s="4" t="s">
        <v>27</v>
      </c>
      <c r="BJ197" s="14">
        <f t="shared" si="45"/>
        <v>0</v>
      </c>
      <c r="BL197" s="4" t="s">
        <v>27</v>
      </c>
      <c r="BM197" s="14"/>
      <c r="BO197" s="13">
        <f t="shared" si="36"/>
        <v>0</v>
      </c>
    </row>
    <row r="198" spans="1:67" ht="15.75" customHeight="1">
      <c r="A198" t="s">
        <v>359</v>
      </c>
      <c r="C198" t="s">
        <v>360</v>
      </c>
      <c r="F198" s="19"/>
      <c r="G198" s="12"/>
      <c r="H198" s="12"/>
      <c r="I198" s="12" t="str">
        <f t="shared" si="40"/>
        <v>0</v>
      </c>
      <c r="K198" s="14">
        <v>75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>
        <f t="shared" si="41"/>
        <v>75</v>
      </c>
      <c r="Y198" s="14">
        <v>25</v>
      </c>
      <c r="Z198" s="14">
        <f t="shared" si="37"/>
        <v>25</v>
      </c>
      <c r="AF198" s="14">
        <f t="shared" si="38"/>
        <v>0</v>
      </c>
      <c r="AM198" s="14">
        <f t="shared" si="39"/>
        <v>0</v>
      </c>
      <c r="AS198" s="14">
        <f t="shared" si="42"/>
        <v>0</v>
      </c>
      <c r="BA198" s="14">
        <f t="shared" si="43"/>
        <v>0</v>
      </c>
      <c r="BC198" s="42"/>
      <c r="BD198" s="42"/>
      <c r="BE198" s="42"/>
      <c r="BF198" s="42"/>
      <c r="BG198" s="14">
        <f t="shared" si="44"/>
        <v>0</v>
      </c>
      <c r="BI198" s="4" t="s">
        <v>27</v>
      </c>
      <c r="BJ198" s="14">
        <f t="shared" si="45"/>
        <v>100</v>
      </c>
      <c r="BL198" s="4" t="s">
        <v>27</v>
      </c>
      <c r="BM198" s="14"/>
      <c r="BO198" s="13">
        <f t="shared" si="36"/>
        <v>100</v>
      </c>
    </row>
    <row r="199" spans="1:67" ht="15.75" customHeight="1">
      <c r="A199" t="s">
        <v>361</v>
      </c>
      <c r="C199" t="s">
        <v>362</v>
      </c>
      <c r="G199" s="12"/>
      <c r="H199" s="12"/>
      <c r="I199" s="12" t="str">
        <f t="shared" si="40"/>
        <v>0</v>
      </c>
      <c r="K199" s="14"/>
      <c r="L199" s="14">
        <v>75</v>
      </c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>
        <f t="shared" si="41"/>
        <v>75</v>
      </c>
      <c r="Y199" s="14"/>
      <c r="Z199" s="14">
        <f t="shared" si="37"/>
        <v>0</v>
      </c>
      <c r="AF199" s="14">
        <f t="shared" si="38"/>
        <v>0</v>
      </c>
      <c r="AM199" s="14">
        <f t="shared" si="39"/>
        <v>0</v>
      </c>
      <c r="AS199" s="14">
        <f t="shared" si="42"/>
        <v>0</v>
      </c>
      <c r="BA199" s="14">
        <f t="shared" si="43"/>
        <v>0</v>
      </c>
      <c r="BC199" s="42"/>
      <c r="BD199" s="42"/>
      <c r="BE199" s="42"/>
      <c r="BF199" s="42"/>
      <c r="BG199" s="14">
        <f t="shared" si="44"/>
        <v>0</v>
      </c>
      <c r="BI199" s="4" t="s">
        <v>27</v>
      </c>
      <c r="BJ199" s="14">
        <f t="shared" si="45"/>
        <v>75</v>
      </c>
      <c r="BL199" s="4" t="s">
        <v>27</v>
      </c>
      <c r="BM199" s="14"/>
      <c r="BO199" s="13">
        <f t="shared" si="36"/>
        <v>75</v>
      </c>
    </row>
    <row r="200" spans="1:67" ht="15.75" customHeight="1">
      <c r="A200" t="s">
        <v>363</v>
      </c>
      <c r="C200" t="s">
        <v>364</v>
      </c>
      <c r="F200" s="19"/>
      <c r="G200" s="12"/>
      <c r="H200" s="12"/>
      <c r="I200" s="12" t="str">
        <f t="shared" si="40"/>
        <v>0</v>
      </c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>
        <f t="shared" si="41"/>
        <v>0</v>
      </c>
      <c r="Y200" s="14"/>
      <c r="Z200" s="14">
        <f t="shared" si="37"/>
        <v>0</v>
      </c>
      <c r="AF200" s="14">
        <f t="shared" si="38"/>
        <v>0</v>
      </c>
      <c r="AL200" s="14"/>
      <c r="AM200" s="14">
        <f t="shared" si="39"/>
        <v>0</v>
      </c>
      <c r="AS200" s="14">
        <f t="shared" si="42"/>
        <v>0</v>
      </c>
      <c r="BA200" s="14">
        <f t="shared" si="43"/>
        <v>0</v>
      </c>
      <c r="BC200" s="42"/>
      <c r="BD200" s="42"/>
      <c r="BE200" s="42"/>
      <c r="BF200" s="42"/>
      <c r="BG200" s="14">
        <f t="shared" si="44"/>
        <v>0</v>
      </c>
      <c r="BI200" s="4" t="s">
        <v>27</v>
      </c>
      <c r="BJ200" s="14">
        <f t="shared" si="45"/>
        <v>0</v>
      </c>
      <c r="BL200" s="4" t="s">
        <v>27</v>
      </c>
      <c r="BM200" s="14"/>
      <c r="BO200" s="13">
        <f t="shared" si="36"/>
        <v>0</v>
      </c>
    </row>
    <row r="201" spans="1:67" ht="15.75" customHeight="1">
      <c r="A201" t="s">
        <v>365</v>
      </c>
      <c r="C201" t="s">
        <v>366</v>
      </c>
      <c r="F201" s="19"/>
      <c r="G201" s="12"/>
      <c r="H201" s="12"/>
      <c r="I201" s="12" t="str">
        <f t="shared" si="40"/>
        <v>0</v>
      </c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>
        <f t="shared" si="41"/>
        <v>0</v>
      </c>
      <c r="Y201" s="14">
        <v>25</v>
      </c>
      <c r="Z201" s="14">
        <f t="shared" si="37"/>
        <v>25</v>
      </c>
      <c r="AF201" s="14">
        <f t="shared" si="38"/>
        <v>0</v>
      </c>
      <c r="AM201" s="14">
        <f t="shared" si="39"/>
        <v>0</v>
      </c>
      <c r="AS201" s="14">
        <f t="shared" si="42"/>
        <v>0</v>
      </c>
      <c r="BA201" s="14">
        <f t="shared" si="43"/>
        <v>0</v>
      </c>
      <c r="BG201" s="14">
        <f t="shared" si="44"/>
        <v>0</v>
      </c>
      <c r="BI201" s="4" t="s">
        <v>27</v>
      </c>
      <c r="BJ201" s="14">
        <f t="shared" si="45"/>
        <v>25</v>
      </c>
      <c r="BL201" s="4" t="s">
        <v>27</v>
      </c>
      <c r="BM201" s="14"/>
      <c r="BO201" s="13">
        <f t="shared" si="36"/>
        <v>25</v>
      </c>
    </row>
    <row r="202" spans="1:67" ht="15.75" customHeight="1">
      <c r="A202" t="s">
        <v>136</v>
      </c>
      <c r="C202" t="s">
        <v>367</v>
      </c>
      <c r="F202" s="19"/>
      <c r="G202" s="12"/>
      <c r="H202" s="12"/>
      <c r="I202" s="12" t="str">
        <f t="shared" si="40"/>
        <v>0</v>
      </c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>
        <f t="shared" si="41"/>
        <v>0</v>
      </c>
      <c r="Y202" s="14"/>
      <c r="Z202" s="14">
        <f t="shared" si="37"/>
        <v>0</v>
      </c>
      <c r="AF202" s="14">
        <f t="shared" si="38"/>
        <v>0</v>
      </c>
      <c r="AM202" s="14">
        <f t="shared" si="39"/>
        <v>0</v>
      </c>
      <c r="AS202" s="14">
        <f t="shared" si="42"/>
        <v>0</v>
      </c>
      <c r="BA202" s="14">
        <f t="shared" si="43"/>
        <v>0</v>
      </c>
      <c r="BC202" s="42"/>
      <c r="BD202" s="42"/>
      <c r="BE202" s="42"/>
      <c r="BF202" s="42"/>
      <c r="BG202" s="14">
        <f t="shared" si="44"/>
        <v>0</v>
      </c>
      <c r="BI202" s="4" t="s">
        <v>27</v>
      </c>
      <c r="BJ202" s="14">
        <f t="shared" si="45"/>
        <v>0</v>
      </c>
      <c r="BL202" s="4" t="s">
        <v>27</v>
      </c>
      <c r="BM202" s="14"/>
      <c r="BO202" s="13">
        <f t="shared" si="36"/>
        <v>0</v>
      </c>
    </row>
    <row r="203" spans="1:67" ht="15.75" customHeight="1">
      <c r="A203" t="s">
        <v>368</v>
      </c>
      <c r="C203" t="s">
        <v>369</v>
      </c>
      <c r="G203" s="12"/>
      <c r="H203" s="12"/>
      <c r="I203" s="12" t="str">
        <f t="shared" si="40"/>
        <v>0</v>
      </c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>
        <f t="shared" si="41"/>
        <v>0</v>
      </c>
      <c r="Y203" s="14"/>
      <c r="Z203" s="14">
        <f t="shared" si="37"/>
        <v>0</v>
      </c>
      <c r="AF203" s="14">
        <f t="shared" si="38"/>
        <v>0</v>
      </c>
      <c r="AM203" s="14">
        <f t="shared" si="39"/>
        <v>0</v>
      </c>
      <c r="AS203" s="14">
        <f t="shared" si="42"/>
        <v>0</v>
      </c>
      <c r="BA203" s="14">
        <f t="shared" si="43"/>
        <v>0</v>
      </c>
      <c r="BC203" s="42"/>
      <c r="BD203" s="42"/>
      <c r="BE203" s="42"/>
      <c r="BF203" s="42"/>
      <c r="BG203" s="14">
        <f t="shared" si="44"/>
        <v>0</v>
      </c>
      <c r="BI203" s="4" t="s">
        <v>27</v>
      </c>
      <c r="BJ203" s="14">
        <f t="shared" si="45"/>
        <v>0</v>
      </c>
      <c r="BL203" s="4" t="s">
        <v>27</v>
      </c>
      <c r="BM203" s="14"/>
      <c r="BO203" s="13">
        <f t="shared" si="36"/>
        <v>0</v>
      </c>
    </row>
    <row r="204" spans="1:67" ht="15.75" customHeight="1">
      <c r="A204" t="s">
        <v>370</v>
      </c>
      <c r="C204" t="s">
        <v>371</v>
      </c>
      <c r="F204" s="19"/>
      <c r="G204" s="12"/>
      <c r="H204" s="12"/>
      <c r="I204" s="12" t="str">
        <f t="shared" si="40"/>
        <v>0</v>
      </c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>
        <f t="shared" si="41"/>
        <v>0</v>
      </c>
      <c r="Y204" s="14"/>
      <c r="Z204" s="14">
        <f t="shared" si="37"/>
        <v>0</v>
      </c>
      <c r="AF204" s="14">
        <f t="shared" si="38"/>
        <v>0</v>
      </c>
      <c r="AM204" s="14">
        <f t="shared" si="39"/>
        <v>0</v>
      </c>
      <c r="AS204" s="14">
        <f t="shared" si="42"/>
        <v>0</v>
      </c>
      <c r="BA204" s="14">
        <f t="shared" si="43"/>
        <v>0</v>
      </c>
      <c r="BG204" s="14">
        <f t="shared" si="44"/>
        <v>0</v>
      </c>
      <c r="BI204" s="4" t="s">
        <v>27</v>
      </c>
      <c r="BJ204" s="14">
        <f t="shared" si="45"/>
        <v>0</v>
      </c>
      <c r="BL204" s="4" t="s">
        <v>27</v>
      </c>
      <c r="BM204" s="14"/>
      <c r="BO204" s="13">
        <f t="shared" si="36"/>
        <v>0</v>
      </c>
    </row>
    <row r="205" spans="1:67" ht="15.75" customHeight="1">
      <c r="A205" t="s">
        <v>372</v>
      </c>
      <c r="C205" t="s">
        <v>373</v>
      </c>
      <c r="F205" s="11"/>
      <c r="G205" s="12">
        <v>46044</v>
      </c>
      <c r="H205" s="12">
        <v>46044</v>
      </c>
      <c r="I205" s="12" t="str">
        <f t="shared" si="40"/>
        <v>100</v>
      </c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>
        <f t="shared" si="41"/>
        <v>0</v>
      </c>
      <c r="Y205" s="14"/>
      <c r="Z205" s="14">
        <f t="shared" si="37"/>
        <v>0</v>
      </c>
      <c r="AF205" s="14">
        <f t="shared" si="38"/>
        <v>0</v>
      </c>
      <c r="AM205" s="14">
        <f t="shared" si="39"/>
        <v>0</v>
      </c>
      <c r="AS205" s="14">
        <f t="shared" si="42"/>
        <v>0</v>
      </c>
      <c r="BA205" s="14">
        <f t="shared" si="43"/>
        <v>0</v>
      </c>
      <c r="BC205" s="42"/>
      <c r="BD205" s="42"/>
      <c r="BE205" s="42"/>
      <c r="BF205" s="42"/>
      <c r="BG205" s="14">
        <f t="shared" si="44"/>
        <v>0</v>
      </c>
      <c r="BI205" s="4" t="s">
        <v>27</v>
      </c>
      <c r="BJ205" s="14">
        <f t="shared" si="45"/>
        <v>100</v>
      </c>
      <c r="BL205" s="4" t="s">
        <v>27</v>
      </c>
      <c r="BM205" s="14"/>
      <c r="BO205" s="13">
        <f t="shared" si="36"/>
        <v>100</v>
      </c>
    </row>
    <row r="206" spans="1:67" ht="15.75" customHeight="1">
      <c r="A206" t="s">
        <v>374</v>
      </c>
      <c r="C206" t="s">
        <v>375</v>
      </c>
      <c r="G206" s="12"/>
      <c r="H206" s="12"/>
      <c r="I206" s="12" t="str">
        <f t="shared" si="40"/>
        <v>0</v>
      </c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>
        <f t="shared" si="41"/>
        <v>0</v>
      </c>
      <c r="Y206" s="14">
        <v>25</v>
      </c>
      <c r="Z206" s="14">
        <f t="shared" si="37"/>
        <v>25</v>
      </c>
      <c r="AF206" s="14">
        <f t="shared" si="38"/>
        <v>0</v>
      </c>
      <c r="AM206" s="14">
        <f t="shared" si="39"/>
        <v>0</v>
      </c>
      <c r="AS206" s="14">
        <f t="shared" si="42"/>
        <v>0</v>
      </c>
      <c r="BA206" s="14">
        <f t="shared" si="43"/>
        <v>0</v>
      </c>
      <c r="BC206" s="42"/>
      <c r="BD206" s="42"/>
      <c r="BE206" s="42"/>
      <c r="BF206" s="42"/>
      <c r="BG206" s="14">
        <f t="shared" si="44"/>
        <v>0</v>
      </c>
      <c r="BI206" s="4" t="s">
        <v>27</v>
      </c>
      <c r="BJ206" s="14">
        <f t="shared" si="45"/>
        <v>25</v>
      </c>
      <c r="BL206" s="4" t="s">
        <v>27</v>
      </c>
      <c r="BM206" s="14"/>
      <c r="BO206" s="13">
        <f t="shared" si="36"/>
        <v>25</v>
      </c>
    </row>
    <row r="207" spans="1:67" ht="15.75" customHeight="1">
      <c r="A207" t="s">
        <v>376</v>
      </c>
      <c r="C207" t="s">
        <v>377</v>
      </c>
      <c r="G207" s="12"/>
      <c r="H207" s="12"/>
      <c r="I207" s="12" t="str">
        <f t="shared" si="40"/>
        <v>0</v>
      </c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>
        <f t="shared" si="41"/>
        <v>0</v>
      </c>
      <c r="Y207" s="14">
        <v>25</v>
      </c>
      <c r="Z207" s="14">
        <f t="shared" si="37"/>
        <v>25</v>
      </c>
      <c r="AF207" s="14">
        <f t="shared" si="38"/>
        <v>0</v>
      </c>
      <c r="AM207" s="14">
        <f t="shared" si="39"/>
        <v>0</v>
      </c>
      <c r="AS207" s="14">
        <f t="shared" si="42"/>
        <v>0</v>
      </c>
      <c r="BA207" s="14">
        <f t="shared" si="43"/>
        <v>0</v>
      </c>
      <c r="BC207" s="42"/>
      <c r="BD207" s="42"/>
      <c r="BE207" s="42"/>
      <c r="BF207" s="42"/>
      <c r="BG207" s="14">
        <f t="shared" si="44"/>
        <v>0</v>
      </c>
      <c r="BI207" s="4" t="s">
        <v>27</v>
      </c>
      <c r="BJ207" s="14">
        <f t="shared" si="45"/>
        <v>25</v>
      </c>
      <c r="BL207" s="4" t="s">
        <v>27</v>
      </c>
      <c r="BM207" s="14"/>
      <c r="BO207" s="13">
        <f t="shared" si="36"/>
        <v>25</v>
      </c>
    </row>
    <row r="208" spans="1:67" ht="15.75" customHeight="1">
      <c r="A208" t="s">
        <v>378</v>
      </c>
      <c r="C208" t="s">
        <v>379</v>
      </c>
      <c r="G208" s="12"/>
      <c r="H208" s="12"/>
      <c r="I208" s="12" t="str">
        <f t="shared" si="40"/>
        <v>0</v>
      </c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>
        <f t="shared" si="41"/>
        <v>0</v>
      </c>
      <c r="Y208" s="14">
        <v>25</v>
      </c>
      <c r="Z208" s="14">
        <f t="shared" si="37"/>
        <v>25</v>
      </c>
      <c r="AF208" s="14">
        <f t="shared" si="38"/>
        <v>0</v>
      </c>
      <c r="AM208" s="14">
        <f t="shared" si="39"/>
        <v>0</v>
      </c>
      <c r="AS208" s="14">
        <f t="shared" si="42"/>
        <v>0</v>
      </c>
      <c r="BA208" s="14">
        <f t="shared" si="43"/>
        <v>0</v>
      </c>
      <c r="BC208" s="42"/>
      <c r="BD208" s="42"/>
      <c r="BE208" s="42"/>
      <c r="BF208" s="42"/>
      <c r="BG208" s="14">
        <f t="shared" si="44"/>
        <v>0</v>
      </c>
      <c r="BI208" s="4" t="s">
        <v>27</v>
      </c>
      <c r="BJ208" s="14">
        <f t="shared" si="45"/>
        <v>25</v>
      </c>
      <c r="BL208" s="4" t="s">
        <v>27</v>
      </c>
      <c r="BM208" s="14"/>
      <c r="BO208" s="13">
        <f t="shared" si="36"/>
        <v>25</v>
      </c>
    </row>
    <row r="209" spans="1:67" ht="15.75" customHeight="1">
      <c r="A209" t="s">
        <v>380</v>
      </c>
      <c r="C209" t="s">
        <v>381</v>
      </c>
      <c r="G209" s="12"/>
      <c r="H209" s="12"/>
      <c r="I209" s="12" t="str">
        <f t="shared" si="40"/>
        <v>0</v>
      </c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>
        <f t="shared" si="41"/>
        <v>0</v>
      </c>
      <c r="Y209" s="14">
        <v>25</v>
      </c>
      <c r="Z209" s="14">
        <f t="shared" si="37"/>
        <v>25</v>
      </c>
      <c r="AF209" s="14">
        <f t="shared" si="38"/>
        <v>0</v>
      </c>
      <c r="AM209" s="14">
        <f t="shared" si="39"/>
        <v>0</v>
      </c>
      <c r="AS209" s="14">
        <f t="shared" si="42"/>
        <v>0</v>
      </c>
      <c r="BA209" s="14">
        <f t="shared" si="43"/>
        <v>0</v>
      </c>
      <c r="BC209" s="42"/>
      <c r="BD209" s="42"/>
      <c r="BE209" s="42"/>
      <c r="BF209" s="42"/>
      <c r="BG209" s="14">
        <f t="shared" si="44"/>
        <v>0</v>
      </c>
      <c r="BI209" s="4" t="s">
        <v>27</v>
      </c>
      <c r="BJ209" s="14">
        <f t="shared" si="45"/>
        <v>25</v>
      </c>
      <c r="BL209" s="4" t="s">
        <v>27</v>
      </c>
      <c r="BM209" s="14"/>
      <c r="BO209" s="13">
        <f t="shared" si="36"/>
        <v>25</v>
      </c>
    </row>
    <row r="210" spans="1:67" ht="15.75" customHeight="1">
      <c r="A210" t="s">
        <v>382</v>
      </c>
      <c r="C210" t="s">
        <v>383</v>
      </c>
      <c r="G210" s="12"/>
      <c r="H210" s="12"/>
      <c r="I210" s="12" t="str">
        <f t="shared" si="40"/>
        <v>0</v>
      </c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>
        <f t="shared" si="41"/>
        <v>0</v>
      </c>
      <c r="Y210" s="14">
        <v>25</v>
      </c>
      <c r="Z210" s="14">
        <f t="shared" si="37"/>
        <v>25</v>
      </c>
      <c r="AF210" s="14">
        <f t="shared" si="38"/>
        <v>0</v>
      </c>
      <c r="AM210" s="14">
        <f t="shared" si="39"/>
        <v>0</v>
      </c>
      <c r="AS210" s="14">
        <f t="shared" si="42"/>
        <v>0</v>
      </c>
      <c r="BA210" s="14">
        <f t="shared" si="43"/>
        <v>0</v>
      </c>
      <c r="BC210" s="42"/>
      <c r="BD210" s="42"/>
      <c r="BE210" s="42"/>
      <c r="BF210" s="42"/>
      <c r="BG210" s="14">
        <f t="shared" si="44"/>
        <v>0</v>
      </c>
      <c r="BI210" s="4" t="s">
        <v>27</v>
      </c>
      <c r="BJ210" s="14">
        <f t="shared" si="45"/>
        <v>25</v>
      </c>
      <c r="BL210" s="4" t="s">
        <v>27</v>
      </c>
      <c r="BM210" s="14"/>
      <c r="BO210" s="13">
        <f t="shared" si="36"/>
        <v>25</v>
      </c>
    </row>
    <row r="211" spans="1:67" ht="15.75" customHeight="1">
      <c r="A211" t="s">
        <v>350</v>
      </c>
      <c r="C211" t="s">
        <v>384</v>
      </c>
      <c r="F211" s="19"/>
      <c r="G211" s="12"/>
      <c r="H211" s="12"/>
      <c r="I211" s="12" t="str">
        <f t="shared" si="40"/>
        <v>0</v>
      </c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>
        <f t="shared" si="41"/>
        <v>0</v>
      </c>
      <c r="Y211" s="14"/>
      <c r="Z211" s="14">
        <f t="shared" si="37"/>
        <v>0</v>
      </c>
      <c r="AF211" s="14">
        <f t="shared" si="38"/>
        <v>0</v>
      </c>
      <c r="AM211" s="14">
        <f t="shared" si="39"/>
        <v>0</v>
      </c>
      <c r="AS211" s="14">
        <f t="shared" si="42"/>
        <v>0</v>
      </c>
      <c r="BA211" s="14">
        <f t="shared" si="43"/>
        <v>0</v>
      </c>
      <c r="BC211" s="42"/>
      <c r="BD211" s="42"/>
      <c r="BE211" s="42"/>
      <c r="BF211" s="42"/>
      <c r="BG211" s="14">
        <f t="shared" si="44"/>
        <v>0</v>
      </c>
      <c r="BI211" s="4" t="s">
        <v>27</v>
      </c>
      <c r="BJ211" s="14">
        <f t="shared" si="45"/>
        <v>0</v>
      </c>
      <c r="BL211" s="4" t="s">
        <v>27</v>
      </c>
      <c r="BM211" s="14"/>
      <c r="BO211" s="13">
        <f t="shared" si="36"/>
        <v>0</v>
      </c>
    </row>
    <row r="212" spans="1:67" ht="15.75" customHeight="1">
      <c r="A212" t="s">
        <v>385</v>
      </c>
      <c r="C212" t="s">
        <v>386</v>
      </c>
      <c r="F212" s="19"/>
      <c r="G212" s="12"/>
      <c r="H212" s="12"/>
      <c r="I212" s="12" t="str">
        <f t="shared" si="40"/>
        <v>0</v>
      </c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>
        <f t="shared" si="41"/>
        <v>0</v>
      </c>
      <c r="Y212" s="14"/>
      <c r="Z212" s="14">
        <f t="shared" si="37"/>
        <v>0</v>
      </c>
      <c r="AF212" s="14">
        <f t="shared" si="38"/>
        <v>0</v>
      </c>
      <c r="AM212" s="14">
        <f t="shared" si="39"/>
        <v>0</v>
      </c>
      <c r="AS212" s="14">
        <f t="shared" si="42"/>
        <v>0</v>
      </c>
      <c r="BA212" s="14">
        <f t="shared" si="43"/>
        <v>0</v>
      </c>
      <c r="BC212" s="42"/>
      <c r="BD212" s="42"/>
      <c r="BE212" s="42"/>
      <c r="BF212" s="42"/>
      <c r="BG212" s="14">
        <f t="shared" si="44"/>
        <v>0</v>
      </c>
      <c r="BI212" s="4" t="s">
        <v>27</v>
      </c>
      <c r="BJ212" s="14">
        <f t="shared" si="45"/>
        <v>0</v>
      </c>
      <c r="BL212" s="4" t="s">
        <v>27</v>
      </c>
      <c r="BM212" s="14"/>
      <c r="BO212" s="13">
        <f t="shared" si="36"/>
        <v>0</v>
      </c>
    </row>
    <row r="213" spans="1:67" ht="15.75" customHeight="1">
      <c r="A213" t="s">
        <v>387</v>
      </c>
      <c r="C213" t="s">
        <v>388</v>
      </c>
      <c r="F213" s="19"/>
      <c r="G213" s="12"/>
      <c r="H213" s="12"/>
      <c r="I213" s="12" t="str">
        <f t="shared" si="40"/>
        <v>0</v>
      </c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>
        <f t="shared" si="41"/>
        <v>0</v>
      </c>
      <c r="Y213" s="14"/>
      <c r="Z213" s="14">
        <f t="shared" si="37"/>
        <v>0</v>
      </c>
      <c r="AF213" s="14">
        <f t="shared" si="38"/>
        <v>0</v>
      </c>
      <c r="AL213" s="14"/>
      <c r="AM213" s="14">
        <f t="shared" si="39"/>
        <v>0</v>
      </c>
      <c r="AS213" s="14">
        <f t="shared" si="42"/>
        <v>0</v>
      </c>
      <c r="BA213" s="14">
        <f t="shared" si="43"/>
        <v>0</v>
      </c>
      <c r="BC213" s="42"/>
      <c r="BD213" s="42"/>
      <c r="BE213" s="42"/>
      <c r="BF213" s="42"/>
      <c r="BG213" s="14">
        <f t="shared" si="44"/>
        <v>0</v>
      </c>
      <c r="BI213" s="4" t="s">
        <v>27</v>
      </c>
      <c r="BJ213" s="14">
        <f t="shared" si="45"/>
        <v>0</v>
      </c>
      <c r="BL213" s="4" t="s">
        <v>27</v>
      </c>
      <c r="BM213" s="14"/>
      <c r="BO213" s="13">
        <f t="shared" si="36"/>
        <v>0</v>
      </c>
    </row>
    <row r="214" spans="1:67" ht="15.75" customHeight="1">
      <c r="A214" t="s">
        <v>389</v>
      </c>
      <c r="C214" t="s">
        <v>390</v>
      </c>
      <c r="F214" s="11"/>
      <c r="G214" s="12">
        <v>45708</v>
      </c>
      <c r="H214" s="12">
        <v>45708</v>
      </c>
      <c r="I214" s="12" t="str">
        <f t="shared" si="40"/>
        <v>100</v>
      </c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>
        <f t="shared" si="41"/>
        <v>0</v>
      </c>
      <c r="Y214" s="14"/>
      <c r="Z214" s="14">
        <f t="shared" si="37"/>
        <v>0</v>
      </c>
      <c r="AF214" s="14">
        <f t="shared" si="38"/>
        <v>0</v>
      </c>
      <c r="AM214" s="14">
        <f t="shared" si="39"/>
        <v>0</v>
      </c>
      <c r="AS214" s="14">
        <f t="shared" si="42"/>
        <v>0</v>
      </c>
      <c r="BA214" s="14">
        <f t="shared" si="43"/>
        <v>0</v>
      </c>
      <c r="BC214" s="42"/>
      <c r="BD214" s="42"/>
      <c r="BE214" s="42"/>
      <c r="BF214" s="42"/>
      <c r="BG214" s="14">
        <f t="shared" si="44"/>
        <v>0</v>
      </c>
      <c r="BI214" s="4" t="s">
        <v>27</v>
      </c>
      <c r="BJ214" s="14">
        <f t="shared" si="45"/>
        <v>100</v>
      </c>
      <c r="BL214" s="4" t="s">
        <v>27</v>
      </c>
      <c r="BM214" s="14"/>
      <c r="BO214" s="13">
        <f t="shared" si="36"/>
        <v>100</v>
      </c>
    </row>
    <row r="215" spans="1:67" ht="15.75" customHeight="1">
      <c r="A215" t="s">
        <v>391</v>
      </c>
      <c r="C215" t="s">
        <v>392</v>
      </c>
      <c r="F215" s="19"/>
      <c r="G215" s="12"/>
      <c r="H215" s="12"/>
      <c r="I215" s="12" t="str">
        <f t="shared" si="40"/>
        <v>0</v>
      </c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>
        <f t="shared" si="41"/>
        <v>0</v>
      </c>
      <c r="Y215" s="14"/>
      <c r="Z215" s="14">
        <f t="shared" si="37"/>
        <v>0</v>
      </c>
      <c r="AF215" s="14">
        <f t="shared" si="38"/>
        <v>0</v>
      </c>
      <c r="AM215" s="14">
        <f t="shared" si="39"/>
        <v>0</v>
      </c>
      <c r="AS215" s="14">
        <f t="shared" si="42"/>
        <v>0</v>
      </c>
      <c r="BA215" s="14">
        <f t="shared" si="43"/>
        <v>0</v>
      </c>
      <c r="BC215" s="42"/>
      <c r="BD215" s="42"/>
      <c r="BE215" s="42"/>
      <c r="BF215" s="42"/>
      <c r="BG215" s="14">
        <f t="shared" si="44"/>
        <v>0</v>
      </c>
      <c r="BI215" s="4" t="s">
        <v>27</v>
      </c>
      <c r="BJ215" s="14">
        <f t="shared" si="45"/>
        <v>0</v>
      </c>
      <c r="BL215" s="4" t="s">
        <v>27</v>
      </c>
      <c r="BM215" s="14"/>
      <c r="BO215" s="13">
        <f t="shared" si="36"/>
        <v>0</v>
      </c>
    </row>
    <row r="216" spans="1:67" ht="15.75" customHeight="1">
      <c r="A216" t="s">
        <v>393</v>
      </c>
      <c r="C216" t="s">
        <v>394</v>
      </c>
      <c r="F216" s="19"/>
      <c r="G216" s="12"/>
      <c r="H216" s="12"/>
      <c r="I216" s="12" t="str">
        <f t="shared" si="40"/>
        <v>0</v>
      </c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>
        <f t="shared" si="41"/>
        <v>0</v>
      </c>
      <c r="Y216" s="14"/>
      <c r="Z216" s="14">
        <f t="shared" si="37"/>
        <v>0</v>
      </c>
      <c r="AF216" s="14">
        <f t="shared" si="38"/>
        <v>0</v>
      </c>
      <c r="AM216" s="14">
        <f t="shared" si="39"/>
        <v>0</v>
      </c>
      <c r="AS216" s="14">
        <f t="shared" si="42"/>
        <v>0</v>
      </c>
      <c r="BA216" s="14">
        <f t="shared" si="43"/>
        <v>0</v>
      </c>
      <c r="BC216" s="42"/>
      <c r="BD216" s="42"/>
      <c r="BE216" s="42"/>
      <c r="BF216" s="42"/>
      <c r="BG216" s="14">
        <f t="shared" si="44"/>
        <v>0</v>
      </c>
      <c r="BI216" s="4" t="s">
        <v>27</v>
      </c>
      <c r="BJ216" s="14">
        <f t="shared" si="45"/>
        <v>0</v>
      </c>
      <c r="BL216" s="4" t="s">
        <v>27</v>
      </c>
      <c r="BM216" s="14"/>
      <c r="BO216" s="13">
        <f t="shared" si="36"/>
        <v>0</v>
      </c>
    </row>
    <row r="217" spans="1:67" ht="15.75" customHeight="1">
      <c r="A217" t="s">
        <v>332</v>
      </c>
      <c r="C217" t="s">
        <v>395</v>
      </c>
      <c r="F217" s="19"/>
      <c r="G217" s="12"/>
      <c r="H217" s="12"/>
      <c r="I217" s="12" t="str">
        <f t="shared" si="40"/>
        <v>0</v>
      </c>
      <c r="K217" s="14"/>
      <c r="L217" s="14">
        <v>75</v>
      </c>
      <c r="M217" s="14">
        <v>75</v>
      </c>
      <c r="N217" s="14"/>
      <c r="O217" s="14"/>
      <c r="P217" s="14"/>
      <c r="Q217" s="14"/>
      <c r="R217" s="14"/>
      <c r="S217" s="14"/>
      <c r="T217" s="14"/>
      <c r="U217" s="14"/>
      <c r="V217" s="14"/>
      <c r="W217" s="14">
        <f t="shared" si="41"/>
        <v>150</v>
      </c>
      <c r="Y217" s="14"/>
      <c r="Z217" s="14">
        <f t="shared" si="37"/>
        <v>0</v>
      </c>
      <c r="AF217" s="14">
        <f t="shared" si="38"/>
        <v>0</v>
      </c>
      <c r="AM217" s="14">
        <f t="shared" si="39"/>
        <v>0</v>
      </c>
      <c r="AS217" s="14">
        <f t="shared" si="42"/>
        <v>0</v>
      </c>
      <c r="BA217" s="14">
        <f t="shared" si="43"/>
        <v>0</v>
      </c>
      <c r="BC217" s="42"/>
      <c r="BD217" s="42"/>
      <c r="BE217" s="42"/>
      <c r="BF217" s="42"/>
      <c r="BG217" s="14">
        <f t="shared" si="44"/>
        <v>0</v>
      </c>
      <c r="BI217" s="4" t="s">
        <v>27</v>
      </c>
      <c r="BJ217" s="14">
        <f t="shared" si="45"/>
        <v>150</v>
      </c>
      <c r="BL217" s="4" t="s">
        <v>27</v>
      </c>
      <c r="BM217" s="14"/>
      <c r="BO217" s="13">
        <f t="shared" si="36"/>
        <v>150</v>
      </c>
    </row>
    <row r="218" spans="1:67" ht="15.75" customHeight="1">
      <c r="A218" t="s">
        <v>396</v>
      </c>
      <c r="C218" t="s">
        <v>397</v>
      </c>
      <c r="F218" s="19"/>
      <c r="G218" s="12"/>
      <c r="H218" s="12"/>
      <c r="I218" s="12" t="str">
        <f t="shared" si="40"/>
        <v>0</v>
      </c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>
        <f t="shared" si="41"/>
        <v>0</v>
      </c>
      <c r="Y218" s="14"/>
      <c r="Z218" s="14">
        <f t="shared" si="37"/>
        <v>0</v>
      </c>
      <c r="AF218" s="14">
        <f t="shared" si="38"/>
        <v>0</v>
      </c>
      <c r="AM218" s="14">
        <f t="shared" si="39"/>
        <v>0</v>
      </c>
      <c r="AS218" s="14">
        <f t="shared" si="42"/>
        <v>0</v>
      </c>
      <c r="BA218" s="14">
        <f t="shared" si="43"/>
        <v>0</v>
      </c>
      <c r="BC218" s="42"/>
      <c r="BD218" s="42"/>
      <c r="BE218" s="42"/>
      <c r="BF218" s="42"/>
      <c r="BG218" s="14">
        <f t="shared" si="44"/>
        <v>0</v>
      </c>
      <c r="BI218" s="4" t="s">
        <v>27</v>
      </c>
      <c r="BJ218" s="14">
        <f t="shared" si="45"/>
        <v>0</v>
      </c>
      <c r="BL218" s="4" t="s">
        <v>27</v>
      </c>
      <c r="BM218" s="14"/>
      <c r="BO218" s="13">
        <f t="shared" si="36"/>
        <v>0</v>
      </c>
    </row>
    <row r="219" spans="1:67" ht="15.75" customHeight="1">
      <c r="A219" t="s">
        <v>398</v>
      </c>
      <c r="C219" t="s">
        <v>399</v>
      </c>
      <c r="F219" s="19"/>
      <c r="G219" s="12"/>
      <c r="H219" s="12"/>
      <c r="I219" s="12" t="str">
        <f t="shared" si="40"/>
        <v>0</v>
      </c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>
        <f t="shared" si="41"/>
        <v>0</v>
      </c>
      <c r="Y219" s="14">
        <v>25</v>
      </c>
      <c r="Z219" s="14">
        <f t="shared" si="37"/>
        <v>25</v>
      </c>
      <c r="AF219" s="14">
        <f t="shared" si="38"/>
        <v>0</v>
      </c>
      <c r="AM219" s="14">
        <f t="shared" si="39"/>
        <v>0</v>
      </c>
      <c r="AS219" s="14">
        <f t="shared" si="42"/>
        <v>0</v>
      </c>
      <c r="BA219" s="14">
        <f t="shared" si="43"/>
        <v>0</v>
      </c>
      <c r="BC219" s="42"/>
      <c r="BD219" s="42"/>
      <c r="BE219" s="42"/>
      <c r="BF219" s="42"/>
      <c r="BG219" s="14">
        <f t="shared" si="44"/>
        <v>0</v>
      </c>
      <c r="BI219" s="4" t="s">
        <v>27</v>
      </c>
      <c r="BJ219" s="14">
        <f t="shared" si="45"/>
        <v>25</v>
      </c>
      <c r="BL219" s="4" t="s">
        <v>27</v>
      </c>
      <c r="BM219" s="14"/>
      <c r="BO219" s="13">
        <f t="shared" si="36"/>
        <v>25</v>
      </c>
    </row>
    <row r="220" spans="1:67" ht="15.75" customHeight="1">
      <c r="A220" t="s">
        <v>400</v>
      </c>
      <c r="C220" t="s">
        <v>401</v>
      </c>
      <c r="F220" s="19"/>
      <c r="G220" s="12"/>
      <c r="H220" s="12"/>
      <c r="I220" s="12" t="str">
        <f t="shared" si="40"/>
        <v>0</v>
      </c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>
        <f t="shared" si="41"/>
        <v>0</v>
      </c>
      <c r="Y220" s="14"/>
      <c r="Z220" s="14">
        <f t="shared" si="37"/>
        <v>0</v>
      </c>
      <c r="AF220" s="14">
        <f t="shared" si="38"/>
        <v>0</v>
      </c>
      <c r="AM220" s="14">
        <f t="shared" si="39"/>
        <v>0</v>
      </c>
      <c r="AS220" s="14">
        <f t="shared" si="42"/>
        <v>0</v>
      </c>
      <c r="BA220" s="14">
        <f t="shared" si="43"/>
        <v>0</v>
      </c>
      <c r="BC220" s="42"/>
      <c r="BD220" s="42"/>
      <c r="BE220" s="42"/>
      <c r="BF220" s="42"/>
      <c r="BG220" s="14">
        <f t="shared" si="44"/>
        <v>0</v>
      </c>
      <c r="BI220" s="4" t="s">
        <v>27</v>
      </c>
      <c r="BJ220" s="14">
        <f t="shared" si="45"/>
        <v>0</v>
      </c>
      <c r="BL220" s="4" t="s">
        <v>27</v>
      </c>
      <c r="BM220" s="14"/>
      <c r="BO220" s="13">
        <f t="shared" si="36"/>
        <v>0</v>
      </c>
    </row>
    <row r="221" spans="1:67" ht="15.75" customHeight="1">
      <c r="A221" t="s">
        <v>396</v>
      </c>
      <c r="C221" t="s">
        <v>402</v>
      </c>
      <c r="F221" s="19"/>
      <c r="G221" s="20"/>
      <c r="H221" s="12"/>
      <c r="I221" s="12" t="str">
        <f t="shared" si="40"/>
        <v>0</v>
      </c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>
        <f t="shared" si="41"/>
        <v>0</v>
      </c>
      <c r="Y221" s="14">
        <v>25</v>
      </c>
      <c r="Z221" s="14">
        <f t="shared" si="37"/>
        <v>25</v>
      </c>
      <c r="AF221" s="14">
        <f t="shared" si="38"/>
        <v>0</v>
      </c>
      <c r="AM221" s="14">
        <f t="shared" si="39"/>
        <v>0</v>
      </c>
      <c r="AS221" s="14">
        <f t="shared" si="42"/>
        <v>0</v>
      </c>
      <c r="BA221" s="14">
        <f t="shared" si="43"/>
        <v>0</v>
      </c>
      <c r="BC221" s="42"/>
      <c r="BD221" s="42"/>
      <c r="BE221" s="42"/>
      <c r="BF221" s="42"/>
      <c r="BG221" s="14">
        <f t="shared" si="44"/>
        <v>0</v>
      </c>
      <c r="BI221" s="4" t="s">
        <v>27</v>
      </c>
      <c r="BJ221" s="14">
        <f t="shared" si="45"/>
        <v>25</v>
      </c>
      <c r="BL221" s="4" t="s">
        <v>27</v>
      </c>
      <c r="BM221" s="14"/>
      <c r="BO221" s="13">
        <f t="shared" si="36"/>
        <v>25</v>
      </c>
    </row>
    <row r="222" spans="1:67" ht="15.75" customHeight="1">
      <c r="A222" t="s">
        <v>403</v>
      </c>
      <c r="C222" t="s">
        <v>242</v>
      </c>
      <c r="F222" s="19"/>
      <c r="G222" s="12"/>
      <c r="H222" s="12"/>
      <c r="I222" s="12" t="str">
        <f t="shared" si="40"/>
        <v>0</v>
      </c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>
        <f t="shared" si="41"/>
        <v>0</v>
      </c>
      <c r="Y222" s="14"/>
      <c r="Z222" s="14">
        <f t="shared" si="37"/>
        <v>0</v>
      </c>
      <c r="AF222" s="14">
        <f t="shared" si="38"/>
        <v>0</v>
      </c>
      <c r="AJ222" s="14"/>
      <c r="AM222" s="14">
        <f t="shared" si="39"/>
        <v>0</v>
      </c>
      <c r="AS222" s="14">
        <f t="shared" si="42"/>
        <v>0</v>
      </c>
      <c r="BA222" s="14">
        <f t="shared" si="43"/>
        <v>0</v>
      </c>
      <c r="BC222" s="42"/>
      <c r="BD222" s="42"/>
      <c r="BE222" s="42"/>
      <c r="BF222" s="42"/>
      <c r="BG222" s="14">
        <f t="shared" si="44"/>
        <v>0</v>
      </c>
      <c r="BI222" s="4" t="s">
        <v>27</v>
      </c>
      <c r="BJ222" s="14">
        <f t="shared" si="45"/>
        <v>0</v>
      </c>
      <c r="BL222" s="4" t="s">
        <v>27</v>
      </c>
      <c r="BM222" s="14"/>
      <c r="BO222" s="13">
        <f t="shared" si="36"/>
        <v>0</v>
      </c>
    </row>
    <row r="223" spans="1:67" ht="15.75" customHeight="1">
      <c r="A223" t="s">
        <v>404</v>
      </c>
      <c r="C223" t="s">
        <v>405</v>
      </c>
      <c r="F223" s="19"/>
      <c r="G223" s="12"/>
      <c r="H223" s="12"/>
      <c r="I223" s="12" t="str">
        <f t="shared" si="40"/>
        <v>0</v>
      </c>
      <c r="K223" s="14">
        <v>75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>
        <f t="shared" si="41"/>
        <v>75</v>
      </c>
      <c r="Y223" s="14"/>
      <c r="Z223" s="14">
        <f t="shared" si="37"/>
        <v>0</v>
      </c>
      <c r="AF223" s="14">
        <f t="shared" si="38"/>
        <v>0</v>
      </c>
      <c r="AM223" s="14">
        <f t="shared" si="39"/>
        <v>0</v>
      </c>
      <c r="AS223" s="14">
        <f t="shared" si="42"/>
        <v>0</v>
      </c>
      <c r="BA223" s="14">
        <f t="shared" si="43"/>
        <v>0</v>
      </c>
      <c r="BC223" s="42"/>
      <c r="BD223" s="42"/>
      <c r="BE223" s="42"/>
      <c r="BF223" s="42"/>
      <c r="BG223" s="14">
        <f t="shared" si="44"/>
        <v>0</v>
      </c>
      <c r="BI223" s="4" t="s">
        <v>27</v>
      </c>
      <c r="BJ223" s="14">
        <f t="shared" si="45"/>
        <v>75</v>
      </c>
      <c r="BL223" s="4" t="s">
        <v>27</v>
      </c>
      <c r="BM223" s="14"/>
      <c r="BO223" s="13">
        <f t="shared" si="36"/>
        <v>75</v>
      </c>
    </row>
    <row r="224" spans="1:67" ht="15.75" customHeight="1">
      <c r="A224" t="s">
        <v>230</v>
      </c>
      <c r="C224" t="s">
        <v>406</v>
      </c>
      <c r="F224" s="19"/>
      <c r="G224" s="12"/>
      <c r="H224" s="12"/>
      <c r="I224" s="12" t="str">
        <f t="shared" si="40"/>
        <v>0</v>
      </c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>
        <f t="shared" si="41"/>
        <v>0</v>
      </c>
      <c r="Y224" s="14"/>
      <c r="Z224" s="14">
        <f t="shared" si="37"/>
        <v>0</v>
      </c>
      <c r="AF224" s="14">
        <f t="shared" si="38"/>
        <v>0</v>
      </c>
      <c r="AM224" s="14">
        <f t="shared" si="39"/>
        <v>0</v>
      </c>
      <c r="AS224" s="14">
        <f t="shared" si="42"/>
        <v>0</v>
      </c>
      <c r="BA224" s="14">
        <f t="shared" si="43"/>
        <v>0</v>
      </c>
      <c r="BC224" s="42"/>
      <c r="BD224" s="42"/>
      <c r="BE224" s="42"/>
      <c r="BF224" s="42"/>
      <c r="BG224" s="14">
        <f t="shared" si="44"/>
        <v>0</v>
      </c>
      <c r="BI224" s="4" t="s">
        <v>27</v>
      </c>
      <c r="BJ224" s="14">
        <f t="shared" si="45"/>
        <v>0</v>
      </c>
      <c r="BL224" s="4" t="s">
        <v>27</v>
      </c>
      <c r="BM224" s="14"/>
      <c r="BO224" s="13">
        <f t="shared" si="36"/>
        <v>0</v>
      </c>
    </row>
    <row r="225" spans="1:67" ht="15.75" customHeight="1">
      <c r="A225" t="s">
        <v>132</v>
      </c>
      <c r="C225" t="s">
        <v>407</v>
      </c>
      <c r="G225" s="12"/>
      <c r="H225" s="12"/>
      <c r="I225" s="12" t="str">
        <f t="shared" si="40"/>
        <v>0</v>
      </c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>
        <f t="shared" si="41"/>
        <v>0</v>
      </c>
      <c r="Y225" s="14"/>
      <c r="Z225" s="14">
        <f t="shared" si="37"/>
        <v>0</v>
      </c>
      <c r="AF225" s="14">
        <f t="shared" si="38"/>
        <v>0</v>
      </c>
      <c r="AM225" s="14">
        <f t="shared" si="39"/>
        <v>0</v>
      </c>
      <c r="AS225" s="14">
        <f t="shared" si="42"/>
        <v>0</v>
      </c>
      <c r="BA225" s="14">
        <f t="shared" si="43"/>
        <v>0</v>
      </c>
      <c r="BC225" s="42"/>
      <c r="BD225" s="42"/>
      <c r="BE225" s="42"/>
      <c r="BF225" s="42"/>
      <c r="BG225" s="14">
        <f t="shared" si="44"/>
        <v>0</v>
      </c>
      <c r="BI225" s="4" t="s">
        <v>27</v>
      </c>
      <c r="BJ225" s="14">
        <f t="shared" si="45"/>
        <v>0</v>
      </c>
      <c r="BL225" s="4" t="s">
        <v>27</v>
      </c>
      <c r="BM225" s="14"/>
      <c r="BO225" s="13">
        <f t="shared" si="36"/>
        <v>0</v>
      </c>
    </row>
    <row r="226" spans="1:67" ht="15.75" customHeight="1">
      <c r="A226" t="s">
        <v>408</v>
      </c>
      <c r="C226" t="s">
        <v>409</v>
      </c>
      <c r="F226" s="11"/>
      <c r="G226" s="12">
        <v>45933</v>
      </c>
      <c r="H226" s="12">
        <v>45933</v>
      </c>
      <c r="I226" s="12" t="str">
        <f t="shared" si="40"/>
        <v>100</v>
      </c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>
        <f t="shared" si="41"/>
        <v>0</v>
      </c>
      <c r="Y226" s="14"/>
      <c r="Z226" s="14">
        <f t="shared" si="37"/>
        <v>0</v>
      </c>
      <c r="AF226" s="14">
        <f t="shared" si="38"/>
        <v>0</v>
      </c>
      <c r="AM226" s="14">
        <f t="shared" si="39"/>
        <v>0</v>
      </c>
      <c r="AS226" s="14">
        <f t="shared" si="42"/>
        <v>0</v>
      </c>
      <c r="BA226" s="14">
        <f t="shared" si="43"/>
        <v>0</v>
      </c>
      <c r="BC226" s="42"/>
      <c r="BD226" s="42"/>
      <c r="BE226" s="42"/>
      <c r="BF226" s="42"/>
      <c r="BG226" s="14">
        <f t="shared" si="44"/>
        <v>0</v>
      </c>
      <c r="BI226" s="4" t="s">
        <v>27</v>
      </c>
      <c r="BJ226" s="14">
        <f t="shared" si="45"/>
        <v>100</v>
      </c>
      <c r="BL226" s="4" t="s">
        <v>27</v>
      </c>
      <c r="BM226" s="14"/>
      <c r="BO226" s="13">
        <f t="shared" si="36"/>
        <v>100</v>
      </c>
    </row>
    <row r="227" spans="1:67" ht="15.75" customHeight="1">
      <c r="A227" t="s">
        <v>410</v>
      </c>
      <c r="C227" t="s">
        <v>411</v>
      </c>
      <c r="G227" s="12"/>
      <c r="H227" s="12"/>
      <c r="I227" s="12" t="str">
        <f t="shared" si="40"/>
        <v>0</v>
      </c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>
        <f t="shared" si="41"/>
        <v>0</v>
      </c>
      <c r="Y227" s="14"/>
      <c r="Z227" s="14">
        <f t="shared" si="37"/>
        <v>0</v>
      </c>
      <c r="AF227" s="14">
        <f t="shared" si="38"/>
        <v>0</v>
      </c>
      <c r="AM227" s="14">
        <f t="shared" si="39"/>
        <v>0</v>
      </c>
      <c r="AS227" s="14">
        <f t="shared" si="42"/>
        <v>0</v>
      </c>
      <c r="BA227" s="14">
        <f t="shared" si="43"/>
        <v>0</v>
      </c>
      <c r="BC227" s="42"/>
      <c r="BD227" s="42"/>
      <c r="BE227" s="42"/>
      <c r="BF227" s="42"/>
      <c r="BG227" s="14">
        <f t="shared" si="44"/>
        <v>0</v>
      </c>
      <c r="BI227" s="4" t="s">
        <v>27</v>
      </c>
      <c r="BJ227" s="14">
        <f t="shared" si="45"/>
        <v>0</v>
      </c>
      <c r="BL227" s="4" t="s">
        <v>27</v>
      </c>
      <c r="BM227" s="14"/>
      <c r="BO227" s="13">
        <f t="shared" si="36"/>
        <v>0</v>
      </c>
    </row>
    <row r="228" spans="1:67" ht="15.75" customHeight="1">
      <c r="A228" t="s">
        <v>412</v>
      </c>
      <c r="C228" t="s">
        <v>413</v>
      </c>
      <c r="G228" s="12"/>
      <c r="H228" s="12"/>
      <c r="I228" s="12" t="str">
        <f t="shared" si="40"/>
        <v>0</v>
      </c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>
        <f t="shared" si="41"/>
        <v>0</v>
      </c>
      <c r="Y228" s="14"/>
      <c r="Z228" s="14">
        <f t="shared" si="37"/>
        <v>0</v>
      </c>
      <c r="AF228" s="14">
        <f t="shared" si="38"/>
        <v>0</v>
      </c>
      <c r="AJ228" s="14"/>
      <c r="AM228" s="14">
        <f t="shared" si="39"/>
        <v>0</v>
      </c>
      <c r="AS228" s="14">
        <f t="shared" si="42"/>
        <v>0</v>
      </c>
      <c r="BA228" s="14">
        <f t="shared" si="43"/>
        <v>0</v>
      </c>
      <c r="BC228" s="42"/>
      <c r="BD228" s="42"/>
      <c r="BE228" s="42"/>
      <c r="BF228" s="42"/>
      <c r="BG228" s="14">
        <f t="shared" si="44"/>
        <v>0</v>
      </c>
      <c r="BI228" s="4" t="s">
        <v>27</v>
      </c>
      <c r="BJ228" s="14">
        <f t="shared" si="45"/>
        <v>0</v>
      </c>
      <c r="BL228" s="4" t="s">
        <v>27</v>
      </c>
      <c r="BM228" s="14"/>
      <c r="BO228" s="13">
        <f t="shared" si="36"/>
        <v>0</v>
      </c>
    </row>
    <row r="229" spans="1:67" ht="15.75" customHeight="1">
      <c r="A229" t="s">
        <v>414</v>
      </c>
      <c r="C229" t="s">
        <v>415</v>
      </c>
      <c r="G229" s="12"/>
      <c r="H229" s="12"/>
      <c r="I229" s="12" t="str">
        <f t="shared" si="40"/>
        <v>0</v>
      </c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>
        <f t="shared" si="41"/>
        <v>0</v>
      </c>
      <c r="Y229" s="14"/>
      <c r="Z229" s="14">
        <f t="shared" si="37"/>
        <v>0</v>
      </c>
      <c r="AF229" s="14">
        <f t="shared" si="38"/>
        <v>0</v>
      </c>
      <c r="AJ229" s="14"/>
      <c r="AM229" s="14">
        <f t="shared" si="39"/>
        <v>0</v>
      </c>
      <c r="AS229" s="14">
        <f t="shared" si="42"/>
        <v>0</v>
      </c>
      <c r="BA229" s="14">
        <f t="shared" si="43"/>
        <v>0</v>
      </c>
      <c r="BC229" s="42"/>
      <c r="BD229" s="42"/>
      <c r="BE229" s="42"/>
      <c r="BF229" s="42"/>
      <c r="BG229" s="14">
        <f t="shared" si="44"/>
        <v>0</v>
      </c>
      <c r="BI229" s="4" t="s">
        <v>27</v>
      </c>
      <c r="BJ229" s="14">
        <f t="shared" si="45"/>
        <v>0</v>
      </c>
      <c r="BL229" s="4" t="s">
        <v>27</v>
      </c>
      <c r="BM229" s="14"/>
      <c r="BO229" s="13">
        <f t="shared" si="36"/>
        <v>0</v>
      </c>
    </row>
    <row r="230" spans="1:67" ht="15.75" customHeight="1">
      <c r="A230" t="s">
        <v>416</v>
      </c>
      <c r="C230" t="s">
        <v>417</v>
      </c>
      <c r="G230" s="12"/>
      <c r="H230" s="12"/>
      <c r="I230" s="12" t="str">
        <f t="shared" si="40"/>
        <v>0</v>
      </c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>
        <f t="shared" si="41"/>
        <v>0</v>
      </c>
      <c r="Y230" s="14"/>
      <c r="Z230" s="14">
        <f t="shared" si="37"/>
        <v>0</v>
      </c>
      <c r="AF230" s="14">
        <f t="shared" si="38"/>
        <v>0</v>
      </c>
      <c r="AM230" s="14">
        <f t="shared" si="39"/>
        <v>0</v>
      </c>
      <c r="AS230" s="14">
        <f t="shared" si="42"/>
        <v>0</v>
      </c>
      <c r="BA230" s="14">
        <f t="shared" si="43"/>
        <v>0</v>
      </c>
      <c r="BC230" s="42"/>
      <c r="BD230" s="42"/>
      <c r="BE230" s="42"/>
      <c r="BF230" s="42"/>
      <c r="BG230" s="14">
        <f t="shared" si="44"/>
        <v>0</v>
      </c>
      <c r="BI230" s="4" t="s">
        <v>27</v>
      </c>
      <c r="BJ230" s="14">
        <f t="shared" si="45"/>
        <v>0</v>
      </c>
      <c r="BL230" s="4" t="s">
        <v>27</v>
      </c>
      <c r="BM230" s="14"/>
      <c r="BO230" s="13">
        <f t="shared" si="36"/>
        <v>0</v>
      </c>
    </row>
    <row r="231" spans="1:67" ht="15.75" customHeight="1">
      <c r="A231" t="s">
        <v>418</v>
      </c>
      <c r="C231" t="s">
        <v>419</v>
      </c>
      <c r="G231" s="12"/>
      <c r="H231" s="12"/>
      <c r="I231" s="12" t="str">
        <f t="shared" si="40"/>
        <v>0</v>
      </c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>
        <f t="shared" si="41"/>
        <v>0</v>
      </c>
      <c r="Y231" s="14"/>
      <c r="Z231" s="14">
        <f t="shared" si="37"/>
        <v>0</v>
      </c>
      <c r="AF231" s="14">
        <f t="shared" si="38"/>
        <v>0</v>
      </c>
      <c r="AM231" s="14">
        <f t="shared" si="39"/>
        <v>0</v>
      </c>
      <c r="AS231" s="14">
        <f t="shared" si="42"/>
        <v>0</v>
      </c>
      <c r="BA231" s="14">
        <f t="shared" si="43"/>
        <v>0</v>
      </c>
      <c r="BC231" s="42"/>
      <c r="BD231" s="42"/>
      <c r="BE231" s="42"/>
      <c r="BF231" s="42"/>
      <c r="BG231" s="14">
        <f t="shared" si="44"/>
        <v>0</v>
      </c>
      <c r="BI231" s="4" t="s">
        <v>27</v>
      </c>
      <c r="BJ231" s="14">
        <f t="shared" si="45"/>
        <v>0</v>
      </c>
      <c r="BL231" s="4" t="s">
        <v>27</v>
      </c>
      <c r="BM231" s="14"/>
      <c r="BO231" s="13">
        <f t="shared" si="36"/>
        <v>0</v>
      </c>
    </row>
    <row r="232" spans="1:67" ht="15.75" customHeight="1">
      <c r="A232" t="s">
        <v>420</v>
      </c>
      <c r="C232" t="s">
        <v>421</v>
      </c>
      <c r="G232" s="12"/>
      <c r="H232" s="12"/>
      <c r="I232" s="12" t="str">
        <f t="shared" si="40"/>
        <v>0</v>
      </c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>
        <f t="shared" si="41"/>
        <v>0</v>
      </c>
      <c r="Y232" s="14"/>
      <c r="Z232" s="14">
        <f t="shared" si="37"/>
        <v>0</v>
      </c>
      <c r="AF232" s="14">
        <f t="shared" si="38"/>
        <v>0</v>
      </c>
      <c r="AM232" s="14">
        <f t="shared" si="39"/>
        <v>0</v>
      </c>
      <c r="AS232" s="14">
        <f t="shared" si="42"/>
        <v>0</v>
      </c>
      <c r="BA232" s="14">
        <f t="shared" si="43"/>
        <v>0</v>
      </c>
      <c r="BC232" s="42"/>
      <c r="BD232" s="42"/>
      <c r="BE232" s="42"/>
      <c r="BF232" s="42"/>
      <c r="BG232" s="14">
        <f t="shared" si="44"/>
        <v>0</v>
      </c>
      <c r="BI232" s="4" t="s">
        <v>27</v>
      </c>
      <c r="BJ232" s="14">
        <f t="shared" si="45"/>
        <v>0</v>
      </c>
      <c r="BL232" s="4" t="s">
        <v>27</v>
      </c>
      <c r="BM232" s="14"/>
      <c r="BO232" s="13">
        <f t="shared" si="36"/>
        <v>0</v>
      </c>
    </row>
    <row r="233" spans="1:67" ht="15.75" customHeight="1">
      <c r="A233" t="s">
        <v>422</v>
      </c>
      <c r="C233" t="s">
        <v>423</v>
      </c>
      <c r="G233" s="12"/>
      <c r="H233" s="12"/>
      <c r="I233" s="12" t="str">
        <f t="shared" si="40"/>
        <v>0</v>
      </c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>
        <f t="shared" si="41"/>
        <v>0</v>
      </c>
      <c r="Y233" s="14"/>
      <c r="Z233" s="14">
        <f t="shared" si="37"/>
        <v>0</v>
      </c>
      <c r="AF233" s="14">
        <f t="shared" si="38"/>
        <v>0</v>
      </c>
      <c r="AM233" s="14">
        <f t="shared" si="39"/>
        <v>0</v>
      </c>
      <c r="AS233" s="14">
        <f t="shared" si="42"/>
        <v>0</v>
      </c>
      <c r="BA233" s="14">
        <f t="shared" si="43"/>
        <v>0</v>
      </c>
      <c r="BC233" s="42"/>
      <c r="BD233" s="42"/>
      <c r="BE233" s="42"/>
      <c r="BF233" s="42"/>
      <c r="BG233" s="14">
        <f t="shared" si="44"/>
        <v>0</v>
      </c>
      <c r="BI233" s="4" t="s">
        <v>27</v>
      </c>
      <c r="BJ233" s="14">
        <f t="shared" si="45"/>
        <v>0</v>
      </c>
      <c r="BL233" s="4" t="s">
        <v>27</v>
      </c>
      <c r="BM233" s="14"/>
      <c r="BO233" s="13">
        <f t="shared" si="36"/>
        <v>0</v>
      </c>
    </row>
    <row r="234" spans="1:67" ht="15.75" customHeight="1">
      <c r="A234" t="s">
        <v>424</v>
      </c>
      <c r="C234" t="s">
        <v>425</v>
      </c>
      <c r="G234" s="12"/>
      <c r="H234" s="12"/>
      <c r="I234" s="12" t="str">
        <f t="shared" si="40"/>
        <v>0</v>
      </c>
      <c r="K234" s="14">
        <v>75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>
        <f t="shared" si="41"/>
        <v>75</v>
      </c>
      <c r="Y234" s="14"/>
      <c r="Z234" s="14">
        <f t="shared" si="37"/>
        <v>0</v>
      </c>
      <c r="AF234" s="14">
        <f t="shared" si="38"/>
        <v>0</v>
      </c>
      <c r="AM234" s="14">
        <f t="shared" si="39"/>
        <v>0</v>
      </c>
      <c r="AS234" s="14">
        <f t="shared" si="42"/>
        <v>0</v>
      </c>
      <c r="BA234" s="14">
        <f t="shared" si="43"/>
        <v>0</v>
      </c>
      <c r="BC234" s="42"/>
      <c r="BD234" s="42"/>
      <c r="BE234" s="42"/>
      <c r="BF234" s="42"/>
      <c r="BG234" s="14">
        <f t="shared" si="44"/>
        <v>0</v>
      </c>
      <c r="BI234" s="4" t="s">
        <v>27</v>
      </c>
      <c r="BJ234" s="14">
        <f t="shared" si="45"/>
        <v>75</v>
      </c>
      <c r="BL234" s="4" t="s">
        <v>27</v>
      </c>
      <c r="BM234" s="14"/>
      <c r="BO234" s="13">
        <f t="shared" si="36"/>
        <v>75</v>
      </c>
    </row>
    <row r="235" spans="1:67" ht="15.75" customHeight="1">
      <c r="A235" t="s">
        <v>422</v>
      </c>
      <c r="C235" t="s">
        <v>426</v>
      </c>
      <c r="G235" s="12"/>
      <c r="H235" s="12"/>
      <c r="I235" s="12" t="str">
        <f t="shared" si="40"/>
        <v>0</v>
      </c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>
        <f t="shared" si="41"/>
        <v>0</v>
      </c>
      <c r="Y235" s="14"/>
      <c r="Z235" s="14">
        <f t="shared" si="37"/>
        <v>0</v>
      </c>
      <c r="AF235" s="14">
        <f t="shared" si="38"/>
        <v>0</v>
      </c>
      <c r="AM235" s="14">
        <f t="shared" si="39"/>
        <v>0</v>
      </c>
      <c r="AS235" s="14">
        <f t="shared" si="42"/>
        <v>0</v>
      </c>
      <c r="BA235" s="14">
        <f t="shared" si="43"/>
        <v>0</v>
      </c>
      <c r="BC235" s="42"/>
      <c r="BD235" s="42"/>
      <c r="BE235" s="42"/>
      <c r="BF235" s="42"/>
      <c r="BG235" s="14">
        <f t="shared" si="44"/>
        <v>0</v>
      </c>
      <c r="BI235" s="4" t="s">
        <v>27</v>
      </c>
      <c r="BJ235" s="14">
        <f t="shared" si="45"/>
        <v>0</v>
      </c>
      <c r="BL235" s="4" t="s">
        <v>27</v>
      </c>
      <c r="BM235" s="14"/>
      <c r="BO235" s="13">
        <f t="shared" si="36"/>
        <v>0</v>
      </c>
    </row>
    <row r="236" spans="1:67" ht="15.75" customHeight="1">
      <c r="A236" t="s">
        <v>427</v>
      </c>
      <c r="C236" t="s">
        <v>428</v>
      </c>
      <c r="G236" s="12"/>
      <c r="H236" s="12"/>
      <c r="I236" s="12" t="str">
        <f t="shared" si="40"/>
        <v>0</v>
      </c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>
        <f t="shared" si="41"/>
        <v>0</v>
      </c>
      <c r="Y236" s="14"/>
      <c r="Z236" s="14">
        <f t="shared" si="37"/>
        <v>0</v>
      </c>
      <c r="AF236" s="14">
        <f t="shared" si="38"/>
        <v>0</v>
      </c>
      <c r="AM236" s="14">
        <f t="shared" si="39"/>
        <v>0</v>
      </c>
      <c r="AS236" s="14">
        <f t="shared" si="42"/>
        <v>0</v>
      </c>
      <c r="BA236" s="14">
        <f t="shared" si="43"/>
        <v>0</v>
      </c>
      <c r="BC236" s="42"/>
      <c r="BD236" s="42"/>
      <c r="BE236" s="42"/>
      <c r="BF236" s="42"/>
      <c r="BG236" s="14">
        <f t="shared" si="44"/>
        <v>0</v>
      </c>
      <c r="BI236" s="4" t="s">
        <v>27</v>
      </c>
      <c r="BJ236" s="14">
        <f t="shared" si="45"/>
        <v>0</v>
      </c>
      <c r="BL236" s="4" t="s">
        <v>27</v>
      </c>
      <c r="BM236" s="14"/>
      <c r="BO236" s="13">
        <f t="shared" si="36"/>
        <v>0</v>
      </c>
    </row>
    <row r="237" spans="1:67" ht="15.75" customHeight="1">
      <c r="A237" t="s">
        <v>429</v>
      </c>
      <c r="C237" t="s">
        <v>430</v>
      </c>
      <c r="G237" s="12"/>
      <c r="H237" s="12"/>
      <c r="I237" s="12" t="str">
        <f t="shared" si="40"/>
        <v>0</v>
      </c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>
        <f t="shared" si="41"/>
        <v>0</v>
      </c>
      <c r="Y237" s="14">
        <v>25</v>
      </c>
      <c r="Z237" s="14">
        <f t="shared" si="37"/>
        <v>25</v>
      </c>
      <c r="AF237" s="14">
        <f t="shared" si="38"/>
        <v>0</v>
      </c>
      <c r="AM237" s="14">
        <f t="shared" si="39"/>
        <v>0</v>
      </c>
      <c r="AS237" s="14">
        <f t="shared" si="42"/>
        <v>0</v>
      </c>
      <c r="BA237" s="14">
        <f t="shared" si="43"/>
        <v>0</v>
      </c>
      <c r="BC237" s="42"/>
      <c r="BD237" s="42"/>
      <c r="BE237" s="42"/>
      <c r="BF237" s="42"/>
      <c r="BG237" s="14">
        <f t="shared" si="44"/>
        <v>0</v>
      </c>
      <c r="BI237" s="4" t="s">
        <v>27</v>
      </c>
      <c r="BJ237" s="14">
        <f t="shared" si="45"/>
        <v>25</v>
      </c>
      <c r="BL237" s="4" t="s">
        <v>27</v>
      </c>
      <c r="BM237" s="14"/>
      <c r="BO237" s="13">
        <f t="shared" si="36"/>
        <v>25</v>
      </c>
    </row>
    <row r="238" spans="1:67" ht="15.75" customHeight="1">
      <c r="A238" t="s">
        <v>431</v>
      </c>
      <c r="C238" t="s">
        <v>432</v>
      </c>
      <c r="F238" s="11"/>
      <c r="G238" s="12">
        <v>45954</v>
      </c>
      <c r="H238" s="12">
        <v>45954</v>
      </c>
      <c r="I238" s="12" t="str">
        <f t="shared" si="40"/>
        <v>100</v>
      </c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>
        <f t="shared" si="41"/>
        <v>0</v>
      </c>
      <c r="Y238" s="14"/>
      <c r="Z238" s="14">
        <f t="shared" si="37"/>
        <v>0</v>
      </c>
      <c r="AF238" s="14">
        <f t="shared" si="38"/>
        <v>0</v>
      </c>
      <c r="AM238" s="14">
        <f t="shared" si="39"/>
        <v>0</v>
      </c>
      <c r="AS238" s="14">
        <f t="shared" si="42"/>
        <v>0</v>
      </c>
      <c r="BA238" s="14">
        <f t="shared" si="43"/>
        <v>0</v>
      </c>
      <c r="BC238" s="42"/>
      <c r="BD238" s="42"/>
      <c r="BE238" s="42"/>
      <c r="BF238" s="42"/>
      <c r="BG238" s="14">
        <f t="shared" si="44"/>
        <v>0</v>
      </c>
      <c r="BI238" s="4" t="s">
        <v>27</v>
      </c>
      <c r="BJ238" s="14">
        <f t="shared" si="45"/>
        <v>100</v>
      </c>
      <c r="BL238" s="4" t="s">
        <v>27</v>
      </c>
      <c r="BM238" s="14"/>
      <c r="BO238" s="13">
        <f t="shared" si="36"/>
        <v>100</v>
      </c>
    </row>
    <row r="239" spans="1:67" ht="15.75" customHeight="1">
      <c r="A239" t="s">
        <v>433</v>
      </c>
      <c r="C239" t="s">
        <v>434</v>
      </c>
      <c r="F239" s="11"/>
      <c r="G239" s="12">
        <v>45951</v>
      </c>
      <c r="H239" s="12">
        <v>45951</v>
      </c>
      <c r="I239" s="12" t="str">
        <f t="shared" si="40"/>
        <v>100</v>
      </c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>
        <f t="shared" si="41"/>
        <v>0</v>
      </c>
      <c r="Y239" s="14"/>
      <c r="Z239" s="14">
        <f t="shared" si="37"/>
        <v>0</v>
      </c>
      <c r="AF239" s="14">
        <f t="shared" si="38"/>
        <v>0</v>
      </c>
      <c r="AM239" s="14">
        <f t="shared" si="39"/>
        <v>0</v>
      </c>
      <c r="AS239" s="14">
        <f t="shared" si="42"/>
        <v>0</v>
      </c>
      <c r="BA239" s="14">
        <f t="shared" si="43"/>
        <v>0</v>
      </c>
      <c r="BC239" s="42"/>
      <c r="BD239" s="42"/>
      <c r="BE239" s="42"/>
      <c r="BF239" s="42"/>
      <c r="BG239" s="14">
        <f t="shared" si="44"/>
        <v>0</v>
      </c>
      <c r="BI239" s="4" t="s">
        <v>27</v>
      </c>
      <c r="BJ239" s="14">
        <f t="shared" si="45"/>
        <v>100</v>
      </c>
      <c r="BL239" s="4" t="s">
        <v>27</v>
      </c>
      <c r="BM239" s="14"/>
      <c r="BO239" s="13">
        <f t="shared" si="36"/>
        <v>100</v>
      </c>
    </row>
    <row r="240" spans="1:67" ht="15.75" customHeight="1">
      <c r="A240" t="s">
        <v>435</v>
      </c>
      <c r="C240" t="s">
        <v>436</v>
      </c>
      <c r="F240" s="11"/>
      <c r="G240" s="12">
        <v>45951</v>
      </c>
      <c r="H240" s="12">
        <v>45951</v>
      </c>
      <c r="I240" s="12" t="str">
        <f t="shared" si="40"/>
        <v>100</v>
      </c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>
        <f t="shared" si="41"/>
        <v>0</v>
      </c>
      <c r="Y240" s="14"/>
      <c r="Z240" s="14">
        <f t="shared" si="37"/>
        <v>0</v>
      </c>
      <c r="AF240" s="14">
        <f t="shared" si="38"/>
        <v>0</v>
      </c>
      <c r="AM240" s="14">
        <f t="shared" si="39"/>
        <v>0</v>
      </c>
      <c r="AS240" s="14">
        <f t="shared" si="42"/>
        <v>0</v>
      </c>
      <c r="BA240" s="14">
        <f t="shared" si="43"/>
        <v>0</v>
      </c>
      <c r="BC240" s="42"/>
      <c r="BD240" s="42"/>
      <c r="BE240" s="42"/>
      <c r="BF240" s="42"/>
      <c r="BG240" s="14">
        <f t="shared" si="44"/>
        <v>0</v>
      </c>
      <c r="BI240" s="4" t="s">
        <v>27</v>
      </c>
      <c r="BJ240" s="14">
        <f t="shared" si="45"/>
        <v>100</v>
      </c>
      <c r="BL240" s="4" t="s">
        <v>27</v>
      </c>
      <c r="BM240" s="14"/>
      <c r="BO240" s="13">
        <f t="shared" si="36"/>
        <v>100</v>
      </c>
    </row>
    <row r="241" spans="1:67" ht="15.75" customHeight="1">
      <c r="A241" t="s">
        <v>437</v>
      </c>
      <c r="C241" t="s">
        <v>438</v>
      </c>
      <c r="F241" s="11"/>
      <c r="G241" s="12">
        <v>46301</v>
      </c>
      <c r="H241" s="12">
        <v>46301</v>
      </c>
      <c r="I241" s="12" t="str">
        <f t="shared" si="40"/>
        <v>100</v>
      </c>
      <c r="K241" s="14"/>
      <c r="L241" s="14">
        <v>75</v>
      </c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>
        <f t="shared" si="41"/>
        <v>75</v>
      </c>
      <c r="Y241" s="14">
        <v>25</v>
      </c>
      <c r="Z241" s="14">
        <f t="shared" si="37"/>
        <v>25</v>
      </c>
      <c r="AF241" s="14">
        <f t="shared" si="38"/>
        <v>0</v>
      </c>
      <c r="AM241" s="14">
        <f t="shared" si="39"/>
        <v>0</v>
      </c>
      <c r="AS241" s="14">
        <f t="shared" si="42"/>
        <v>0</v>
      </c>
      <c r="BA241" s="14">
        <f t="shared" si="43"/>
        <v>0</v>
      </c>
      <c r="BC241" s="42"/>
      <c r="BD241" s="42"/>
      <c r="BE241" s="42"/>
      <c r="BF241" s="42"/>
      <c r="BG241" s="14">
        <f t="shared" si="44"/>
        <v>0</v>
      </c>
      <c r="BI241" s="4" t="s">
        <v>27</v>
      </c>
      <c r="BJ241" s="14">
        <f t="shared" si="45"/>
        <v>200</v>
      </c>
      <c r="BL241" s="4" t="s">
        <v>27</v>
      </c>
      <c r="BM241" s="14"/>
      <c r="BO241" s="13">
        <f t="shared" si="36"/>
        <v>200</v>
      </c>
    </row>
    <row r="242" spans="1:67" ht="15.75" customHeight="1">
      <c r="A242" t="s">
        <v>439</v>
      </c>
      <c r="C242" t="s">
        <v>440</v>
      </c>
      <c r="F242" s="11"/>
      <c r="G242" s="12">
        <v>46269</v>
      </c>
      <c r="H242" s="12">
        <v>46269</v>
      </c>
      <c r="I242" s="12" t="str">
        <f t="shared" si="40"/>
        <v>100</v>
      </c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>
        <f t="shared" si="41"/>
        <v>0</v>
      </c>
      <c r="Y242" s="14"/>
      <c r="Z242" s="14">
        <f t="shared" si="37"/>
        <v>0</v>
      </c>
      <c r="AF242" s="14">
        <f t="shared" si="38"/>
        <v>0</v>
      </c>
      <c r="AM242" s="14">
        <f t="shared" si="39"/>
        <v>0</v>
      </c>
      <c r="AS242" s="14">
        <f t="shared" si="42"/>
        <v>0</v>
      </c>
      <c r="BA242" s="14">
        <f t="shared" si="43"/>
        <v>0</v>
      </c>
      <c r="BC242" s="42"/>
      <c r="BD242" s="42"/>
      <c r="BE242" s="42"/>
      <c r="BF242" s="42"/>
      <c r="BG242" s="14">
        <f t="shared" si="44"/>
        <v>0</v>
      </c>
      <c r="BI242" s="4" t="s">
        <v>27</v>
      </c>
      <c r="BJ242" s="14">
        <f t="shared" si="45"/>
        <v>100</v>
      </c>
      <c r="BL242" s="4" t="s">
        <v>27</v>
      </c>
      <c r="BM242" s="14"/>
      <c r="BO242" s="13">
        <f t="shared" si="36"/>
        <v>100</v>
      </c>
    </row>
    <row r="243" spans="1:67" ht="15.75" customHeight="1">
      <c r="A243" t="s">
        <v>441</v>
      </c>
      <c r="C243" t="s">
        <v>442</v>
      </c>
      <c r="G243" s="12"/>
      <c r="H243" s="12"/>
      <c r="I243" s="12" t="str">
        <f t="shared" si="40"/>
        <v>0</v>
      </c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>
        <f t="shared" si="41"/>
        <v>0</v>
      </c>
      <c r="Y243" s="14"/>
      <c r="Z243" s="14">
        <f t="shared" si="37"/>
        <v>0</v>
      </c>
      <c r="AF243" s="14">
        <f t="shared" si="38"/>
        <v>0</v>
      </c>
      <c r="AM243" s="14">
        <f t="shared" si="39"/>
        <v>0</v>
      </c>
      <c r="AS243" s="14">
        <f t="shared" si="42"/>
        <v>0</v>
      </c>
      <c r="BA243" s="14">
        <f t="shared" si="43"/>
        <v>0</v>
      </c>
      <c r="BC243" s="42"/>
      <c r="BD243" s="42"/>
      <c r="BE243" s="42"/>
      <c r="BF243" s="42"/>
      <c r="BG243" s="14">
        <f t="shared" si="44"/>
        <v>0</v>
      </c>
      <c r="BI243" s="4" t="s">
        <v>27</v>
      </c>
      <c r="BJ243" s="14">
        <f t="shared" si="45"/>
        <v>0</v>
      </c>
      <c r="BL243" s="4" t="s">
        <v>27</v>
      </c>
      <c r="BM243" s="14"/>
      <c r="BO243" s="13">
        <f t="shared" si="36"/>
        <v>0</v>
      </c>
    </row>
    <row r="244" spans="1:67" ht="15.75" customHeight="1">
      <c r="A244" t="s">
        <v>443</v>
      </c>
      <c r="C244" t="s">
        <v>444</v>
      </c>
      <c r="F244" s="11"/>
      <c r="G244" s="12">
        <v>46021</v>
      </c>
      <c r="H244" s="12">
        <v>46021</v>
      </c>
      <c r="I244" s="12" t="str">
        <f t="shared" si="40"/>
        <v>100</v>
      </c>
      <c r="Q244" s="14"/>
      <c r="W244" s="14">
        <f t="shared" si="41"/>
        <v>0</v>
      </c>
      <c r="Z244" s="14">
        <f t="shared" si="37"/>
        <v>0</v>
      </c>
      <c r="AF244" s="14">
        <f t="shared" si="38"/>
        <v>0</v>
      </c>
      <c r="AM244" s="14">
        <f t="shared" si="39"/>
        <v>0</v>
      </c>
      <c r="AS244" s="14">
        <f t="shared" si="42"/>
        <v>0</v>
      </c>
      <c r="BA244" s="14">
        <f t="shared" si="43"/>
        <v>0</v>
      </c>
      <c r="BG244" s="14">
        <f t="shared" si="44"/>
        <v>0</v>
      </c>
      <c r="BI244" s="4" t="s">
        <v>27</v>
      </c>
      <c r="BJ244" s="14">
        <f t="shared" si="45"/>
        <v>100</v>
      </c>
      <c r="BL244" s="4" t="s">
        <v>27</v>
      </c>
      <c r="BM244" s="14"/>
      <c r="BO244" s="13">
        <f t="shared" si="36"/>
        <v>100</v>
      </c>
    </row>
    <row r="245" spans="1:67" ht="15.75" customHeight="1">
      <c r="A245" t="s">
        <v>445</v>
      </c>
      <c r="C245" t="s">
        <v>446</v>
      </c>
      <c r="F245" s="11"/>
      <c r="G245" s="12">
        <v>46038</v>
      </c>
      <c r="H245" s="12">
        <v>46038</v>
      </c>
      <c r="I245" s="12" t="str">
        <f t="shared" si="40"/>
        <v>100</v>
      </c>
      <c r="Q245" s="14"/>
      <c r="W245" s="14">
        <f t="shared" si="41"/>
        <v>0</v>
      </c>
      <c r="Z245" s="14">
        <f t="shared" si="37"/>
        <v>0</v>
      </c>
      <c r="AF245" s="14">
        <f t="shared" si="38"/>
        <v>0</v>
      </c>
      <c r="AM245" s="14">
        <f t="shared" si="39"/>
        <v>0</v>
      </c>
      <c r="AS245" s="14">
        <f t="shared" si="42"/>
        <v>0</v>
      </c>
      <c r="BA245" s="14">
        <f t="shared" si="43"/>
        <v>0</v>
      </c>
      <c r="BG245" s="14">
        <f t="shared" si="44"/>
        <v>0</v>
      </c>
      <c r="BI245" s="4" t="s">
        <v>27</v>
      </c>
      <c r="BJ245" s="14">
        <f t="shared" si="45"/>
        <v>100</v>
      </c>
      <c r="BL245" s="4" t="s">
        <v>27</v>
      </c>
      <c r="BM245" s="14"/>
      <c r="BO245" s="13">
        <f t="shared" si="36"/>
        <v>100</v>
      </c>
    </row>
    <row r="246" spans="1:67" ht="15.75" customHeight="1">
      <c r="A246" t="s">
        <v>447</v>
      </c>
      <c r="C246" t="s">
        <v>448</v>
      </c>
      <c r="F246" s="11"/>
      <c r="G246" s="12">
        <v>46038</v>
      </c>
      <c r="H246" s="12">
        <v>46038</v>
      </c>
      <c r="I246" s="12" t="str">
        <f t="shared" si="40"/>
        <v>100</v>
      </c>
      <c r="W246" s="14">
        <f t="shared" si="41"/>
        <v>0</v>
      </c>
      <c r="Z246" s="14">
        <f t="shared" si="37"/>
        <v>0</v>
      </c>
      <c r="AF246" s="14">
        <f t="shared" si="38"/>
        <v>0</v>
      </c>
      <c r="AM246" s="14">
        <f t="shared" si="39"/>
        <v>0</v>
      </c>
      <c r="AS246" s="14">
        <f t="shared" si="42"/>
        <v>0</v>
      </c>
      <c r="BA246" s="14">
        <f t="shared" si="43"/>
        <v>0</v>
      </c>
      <c r="BG246" s="14">
        <f t="shared" si="44"/>
        <v>0</v>
      </c>
      <c r="BI246" s="4" t="s">
        <v>27</v>
      </c>
      <c r="BJ246" s="14">
        <f t="shared" si="45"/>
        <v>100</v>
      </c>
      <c r="BL246" s="4" t="s">
        <v>27</v>
      </c>
      <c r="BM246" s="14"/>
      <c r="BO246" s="13">
        <f t="shared" si="36"/>
        <v>100</v>
      </c>
    </row>
    <row r="247" spans="1:67" ht="15.75" customHeight="1">
      <c r="A247" t="s">
        <v>449</v>
      </c>
      <c r="C247" t="s">
        <v>450</v>
      </c>
      <c r="F247" s="11"/>
      <c r="G247" s="12">
        <v>46038</v>
      </c>
      <c r="H247" s="12">
        <v>46038</v>
      </c>
      <c r="I247" s="12" t="str">
        <f t="shared" si="40"/>
        <v>100</v>
      </c>
      <c r="W247" s="14">
        <f t="shared" si="41"/>
        <v>0</v>
      </c>
      <c r="Y247" s="14">
        <v>25</v>
      </c>
      <c r="Z247" s="14">
        <f t="shared" si="37"/>
        <v>25</v>
      </c>
      <c r="AF247" s="14">
        <f t="shared" si="38"/>
        <v>0</v>
      </c>
      <c r="AM247" s="14">
        <f t="shared" si="39"/>
        <v>0</v>
      </c>
      <c r="AS247" s="14">
        <f t="shared" si="42"/>
        <v>0</v>
      </c>
      <c r="BA247" s="14">
        <f t="shared" si="43"/>
        <v>0</v>
      </c>
      <c r="BG247" s="14">
        <f t="shared" si="44"/>
        <v>0</v>
      </c>
      <c r="BI247" s="4" t="s">
        <v>27</v>
      </c>
      <c r="BJ247" s="14">
        <f t="shared" si="45"/>
        <v>125</v>
      </c>
      <c r="BL247" s="4" t="s">
        <v>27</v>
      </c>
      <c r="BM247" s="14"/>
      <c r="BO247" s="13">
        <f t="shared" si="36"/>
        <v>125</v>
      </c>
    </row>
    <row r="248" spans="1:67" ht="15.75" customHeight="1">
      <c r="A248" t="s">
        <v>451</v>
      </c>
      <c r="C248" t="s">
        <v>452</v>
      </c>
      <c r="F248" s="11"/>
      <c r="G248" s="12">
        <v>46038</v>
      </c>
      <c r="H248" s="12">
        <v>46038</v>
      </c>
      <c r="I248" s="12" t="str">
        <f t="shared" si="40"/>
        <v>100</v>
      </c>
      <c r="Q248" s="14"/>
      <c r="W248" s="14">
        <f t="shared" si="41"/>
        <v>0</v>
      </c>
      <c r="Z248" s="14">
        <f t="shared" si="37"/>
        <v>0</v>
      </c>
      <c r="AF248" s="14">
        <f t="shared" si="38"/>
        <v>0</v>
      </c>
      <c r="AM248" s="14">
        <f t="shared" si="39"/>
        <v>0</v>
      </c>
      <c r="AS248" s="14">
        <f t="shared" si="42"/>
        <v>0</v>
      </c>
      <c r="BA248" s="14">
        <f t="shared" si="43"/>
        <v>0</v>
      </c>
      <c r="BG248" s="14">
        <f t="shared" si="44"/>
        <v>0</v>
      </c>
      <c r="BI248" s="4" t="s">
        <v>27</v>
      </c>
      <c r="BJ248" s="14">
        <f t="shared" si="45"/>
        <v>100</v>
      </c>
      <c r="BL248" s="4" t="s">
        <v>27</v>
      </c>
      <c r="BM248" s="14"/>
      <c r="BO248" s="13">
        <f t="shared" si="36"/>
        <v>100</v>
      </c>
    </row>
    <row r="249" spans="1:67" ht="15.75" customHeight="1">
      <c r="A249" t="s">
        <v>453</v>
      </c>
      <c r="C249" t="s">
        <v>454</v>
      </c>
      <c r="F249" s="11"/>
      <c r="G249" s="12">
        <v>46038</v>
      </c>
      <c r="H249" s="12">
        <v>46038</v>
      </c>
      <c r="I249" s="12" t="str">
        <f t="shared" si="40"/>
        <v>100</v>
      </c>
      <c r="Q249" s="14"/>
      <c r="W249" s="14">
        <f t="shared" si="41"/>
        <v>0</v>
      </c>
      <c r="Z249" s="14">
        <f t="shared" si="37"/>
        <v>0</v>
      </c>
      <c r="AF249" s="14">
        <f t="shared" si="38"/>
        <v>0</v>
      </c>
      <c r="AM249" s="14">
        <f t="shared" si="39"/>
        <v>0</v>
      </c>
      <c r="AS249" s="14">
        <f t="shared" si="42"/>
        <v>0</v>
      </c>
      <c r="BA249" s="14">
        <f t="shared" si="43"/>
        <v>0</v>
      </c>
      <c r="BG249" s="14">
        <f t="shared" si="44"/>
        <v>0</v>
      </c>
      <c r="BI249" s="4" t="s">
        <v>27</v>
      </c>
      <c r="BJ249" s="14">
        <f t="shared" si="45"/>
        <v>100</v>
      </c>
      <c r="BL249" s="4" t="s">
        <v>27</v>
      </c>
      <c r="BM249" s="14"/>
      <c r="BO249" s="13">
        <f t="shared" ref="BO249:BO312" si="46">BJ249+BM249</f>
        <v>100</v>
      </c>
    </row>
    <row r="250" spans="1:67" ht="15.75" customHeight="1">
      <c r="A250" t="s">
        <v>455</v>
      </c>
      <c r="C250" t="s">
        <v>456</v>
      </c>
      <c r="F250" s="11"/>
      <c r="G250" s="12">
        <v>46043</v>
      </c>
      <c r="H250" s="12">
        <v>46043</v>
      </c>
      <c r="I250" s="12" t="str">
        <f t="shared" si="40"/>
        <v>100</v>
      </c>
      <c r="Q250" s="14"/>
      <c r="W250" s="14">
        <f t="shared" si="41"/>
        <v>0</v>
      </c>
      <c r="Z250" s="14">
        <f t="shared" si="37"/>
        <v>0</v>
      </c>
      <c r="AF250" s="14">
        <f t="shared" si="38"/>
        <v>0</v>
      </c>
      <c r="AM250" s="14">
        <f t="shared" si="39"/>
        <v>0</v>
      </c>
      <c r="AS250" s="14">
        <f t="shared" si="42"/>
        <v>0</v>
      </c>
      <c r="BA250" s="14">
        <f t="shared" si="43"/>
        <v>0</v>
      </c>
      <c r="BG250" s="14">
        <f t="shared" si="44"/>
        <v>0</v>
      </c>
      <c r="BI250" s="4" t="s">
        <v>27</v>
      </c>
      <c r="BJ250" s="14">
        <f t="shared" si="45"/>
        <v>100</v>
      </c>
      <c r="BL250" s="4" t="s">
        <v>27</v>
      </c>
      <c r="BM250" s="14"/>
      <c r="BO250" s="13">
        <f t="shared" si="46"/>
        <v>100</v>
      </c>
    </row>
    <row r="251" spans="1:67" ht="15.75" customHeight="1">
      <c r="A251" t="s">
        <v>408</v>
      </c>
      <c r="C251" t="s">
        <v>457</v>
      </c>
      <c r="F251" s="11"/>
      <c r="G251" s="12">
        <v>46043</v>
      </c>
      <c r="H251" s="12">
        <v>46043</v>
      </c>
      <c r="I251" s="12" t="str">
        <f t="shared" si="40"/>
        <v>100</v>
      </c>
      <c r="K251" s="14">
        <v>75</v>
      </c>
      <c r="Q251" s="14"/>
      <c r="R251" s="14"/>
      <c r="W251" s="14">
        <f t="shared" si="41"/>
        <v>75</v>
      </c>
      <c r="Z251" s="14">
        <f t="shared" si="37"/>
        <v>0</v>
      </c>
      <c r="AF251" s="14">
        <f t="shared" si="38"/>
        <v>0</v>
      </c>
      <c r="AM251" s="14">
        <f t="shared" si="39"/>
        <v>0</v>
      </c>
      <c r="AS251" s="14">
        <f t="shared" si="42"/>
        <v>0</v>
      </c>
      <c r="BA251" s="14">
        <f t="shared" si="43"/>
        <v>0</v>
      </c>
      <c r="BG251" s="14">
        <f t="shared" si="44"/>
        <v>0</v>
      </c>
      <c r="BI251" s="4" t="s">
        <v>27</v>
      </c>
      <c r="BJ251" s="14">
        <f t="shared" si="45"/>
        <v>175</v>
      </c>
      <c r="BL251" s="4" t="s">
        <v>27</v>
      </c>
      <c r="BM251" s="14"/>
      <c r="BO251" s="13">
        <f t="shared" si="46"/>
        <v>175</v>
      </c>
    </row>
    <row r="252" spans="1:67" ht="15.75" customHeight="1">
      <c r="A252" t="s">
        <v>340</v>
      </c>
      <c r="C252" t="s">
        <v>458</v>
      </c>
      <c r="F252" s="11"/>
      <c r="G252" s="12">
        <v>46276</v>
      </c>
      <c r="H252" s="12">
        <v>46276</v>
      </c>
      <c r="I252" s="12" t="str">
        <f t="shared" si="40"/>
        <v>100</v>
      </c>
      <c r="K252" s="14">
        <v>75</v>
      </c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>
        <f t="shared" si="41"/>
        <v>75</v>
      </c>
      <c r="Y252" s="14">
        <v>25</v>
      </c>
      <c r="Z252" s="14">
        <f t="shared" si="37"/>
        <v>25</v>
      </c>
      <c r="AC252" s="14">
        <v>125</v>
      </c>
      <c r="AF252" s="14">
        <f t="shared" si="38"/>
        <v>125</v>
      </c>
      <c r="AM252" s="14">
        <f t="shared" si="39"/>
        <v>0</v>
      </c>
      <c r="AS252" s="14">
        <f t="shared" si="42"/>
        <v>0</v>
      </c>
      <c r="BA252" s="14">
        <f t="shared" si="43"/>
        <v>0</v>
      </c>
      <c r="BG252" s="14">
        <f t="shared" si="44"/>
        <v>0</v>
      </c>
      <c r="BI252" s="4" t="s">
        <v>27</v>
      </c>
      <c r="BJ252" s="14">
        <f t="shared" si="45"/>
        <v>325</v>
      </c>
      <c r="BL252" s="4" t="s">
        <v>27</v>
      </c>
      <c r="BM252" s="14"/>
      <c r="BO252" s="13">
        <f t="shared" si="46"/>
        <v>325</v>
      </c>
    </row>
    <row r="253" spans="1:67" ht="15.75" customHeight="1">
      <c r="A253" t="s">
        <v>459</v>
      </c>
      <c r="C253" t="s">
        <v>421</v>
      </c>
      <c r="I253" s="12" t="str">
        <f t="shared" si="40"/>
        <v>0</v>
      </c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>
        <f t="shared" si="41"/>
        <v>0</v>
      </c>
      <c r="Z253" s="14">
        <f t="shared" si="37"/>
        <v>0</v>
      </c>
      <c r="AF253" s="14">
        <f t="shared" si="38"/>
        <v>0</v>
      </c>
      <c r="AM253" s="14">
        <f t="shared" si="39"/>
        <v>0</v>
      </c>
      <c r="AS253" s="14">
        <f t="shared" si="42"/>
        <v>0</v>
      </c>
      <c r="BA253" s="14">
        <f t="shared" si="43"/>
        <v>0</v>
      </c>
      <c r="BG253" s="14">
        <f t="shared" si="44"/>
        <v>0</v>
      </c>
      <c r="BI253" s="4" t="s">
        <v>27</v>
      </c>
      <c r="BJ253" s="14">
        <f t="shared" si="45"/>
        <v>0</v>
      </c>
      <c r="BL253" s="4" t="s">
        <v>27</v>
      </c>
      <c r="BM253" s="14"/>
      <c r="BO253" s="13">
        <f t="shared" si="46"/>
        <v>0</v>
      </c>
    </row>
    <row r="254" spans="1:67" ht="15.75" customHeight="1">
      <c r="A254" t="s">
        <v>460</v>
      </c>
      <c r="C254" t="s">
        <v>461</v>
      </c>
      <c r="I254" s="12" t="str">
        <f t="shared" si="40"/>
        <v>0</v>
      </c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>
        <f t="shared" si="41"/>
        <v>0</v>
      </c>
      <c r="Z254" s="14">
        <f t="shared" si="37"/>
        <v>0</v>
      </c>
      <c r="AF254" s="14">
        <f t="shared" si="38"/>
        <v>0</v>
      </c>
      <c r="AM254" s="14">
        <f t="shared" si="39"/>
        <v>0</v>
      </c>
      <c r="AS254" s="14">
        <f t="shared" si="42"/>
        <v>0</v>
      </c>
      <c r="BA254" s="14">
        <f t="shared" si="43"/>
        <v>0</v>
      </c>
      <c r="BG254" s="14">
        <f t="shared" si="44"/>
        <v>0</v>
      </c>
      <c r="BI254" s="4" t="s">
        <v>27</v>
      </c>
      <c r="BJ254" s="14">
        <f t="shared" si="45"/>
        <v>0</v>
      </c>
      <c r="BL254" s="4" t="s">
        <v>27</v>
      </c>
      <c r="BM254" s="14"/>
      <c r="BO254" s="13">
        <f t="shared" si="46"/>
        <v>0</v>
      </c>
    </row>
    <row r="255" spans="1:67" ht="15.75" customHeight="1">
      <c r="A255" t="s">
        <v>462</v>
      </c>
      <c r="C255" t="s">
        <v>463</v>
      </c>
      <c r="I255" s="12" t="str">
        <f t="shared" si="40"/>
        <v>0</v>
      </c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>
        <f t="shared" si="41"/>
        <v>0</v>
      </c>
      <c r="Z255" s="14">
        <f t="shared" si="37"/>
        <v>0</v>
      </c>
      <c r="AF255" s="14">
        <f t="shared" si="38"/>
        <v>0</v>
      </c>
      <c r="AM255" s="14">
        <f t="shared" si="39"/>
        <v>0</v>
      </c>
      <c r="AS255" s="14">
        <f t="shared" si="42"/>
        <v>0</v>
      </c>
      <c r="BA255" s="14">
        <f t="shared" si="43"/>
        <v>0</v>
      </c>
      <c r="BG255" s="14">
        <f t="shared" si="44"/>
        <v>0</v>
      </c>
      <c r="BI255" s="4" t="s">
        <v>27</v>
      </c>
      <c r="BJ255" s="14">
        <f t="shared" si="45"/>
        <v>0</v>
      </c>
      <c r="BL255" s="4" t="s">
        <v>27</v>
      </c>
      <c r="BM255" s="14"/>
      <c r="BO255" s="13">
        <f t="shared" si="46"/>
        <v>0</v>
      </c>
    </row>
    <row r="256" spans="1:67" ht="15.75" customHeight="1">
      <c r="A256" t="s">
        <v>464</v>
      </c>
      <c r="C256" t="s">
        <v>465</v>
      </c>
      <c r="I256" s="12" t="str">
        <f t="shared" si="40"/>
        <v>0</v>
      </c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>
        <f t="shared" si="41"/>
        <v>0</v>
      </c>
      <c r="Z256" s="14">
        <f t="shared" si="37"/>
        <v>0</v>
      </c>
      <c r="AF256" s="14">
        <f t="shared" si="38"/>
        <v>0</v>
      </c>
      <c r="AM256" s="14">
        <f t="shared" si="39"/>
        <v>0</v>
      </c>
      <c r="AS256" s="14">
        <f t="shared" si="42"/>
        <v>0</v>
      </c>
      <c r="BA256" s="14">
        <f t="shared" si="43"/>
        <v>0</v>
      </c>
      <c r="BG256" s="14">
        <f t="shared" si="44"/>
        <v>0</v>
      </c>
      <c r="BI256" s="4" t="s">
        <v>27</v>
      </c>
      <c r="BJ256" s="14">
        <f t="shared" si="45"/>
        <v>0</v>
      </c>
      <c r="BL256" s="4" t="s">
        <v>27</v>
      </c>
      <c r="BM256" s="14"/>
      <c r="BO256" s="13">
        <f t="shared" si="46"/>
        <v>0</v>
      </c>
    </row>
    <row r="257" spans="1:67" ht="15.75" customHeight="1">
      <c r="A257" t="s">
        <v>289</v>
      </c>
      <c r="C257" t="s">
        <v>290</v>
      </c>
      <c r="I257" s="12" t="str">
        <f t="shared" si="40"/>
        <v>0</v>
      </c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>
        <f t="shared" si="41"/>
        <v>0</v>
      </c>
      <c r="Z257" s="14">
        <f t="shared" ref="Z257:Z320" si="47">SUM(Y257:Y257)</f>
        <v>0</v>
      </c>
      <c r="AF257" s="14">
        <f t="shared" ref="AF257:AF320" si="48">SUM(AB257:AE257)</f>
        <v>0</v>
      </c>
      <c r="AM257" s="14">
        <f t="shared" ref="AM257:AM320" si="49">SUM(AH257:AL257)</f>
        <v>0</v>
      </c>
      <c r="AS257" s="14">
        <f t="shared" si="42"/>
        <v>0</v>
      </c>
      <c r="BA257" s="14">
        <f t="shared" si="43"/>
        <v>0</v>
      </c>
      <c r="BG257" s="14">
        <f t="shared" si="44"/>
        <v>0</v>
      </c>
      <c r="BI257" s="4" t="s">
        <v>27</v>
      </c>
      <c r="BJ257" s="14">
        <f t="shared" si="45"/>
        <v>0</v>
      </c>
      <c r="BL257" s="4" t="s">
        <v>27</v>
      </c>
      <c r="BM257" s="14"/>
      <c r="BO257" s="13">
        <f t="shared" si="46"/>
        <v>0</v>
      </c>
    </row>
    <row r="258" spans="1:67" ht="15.75" customHeight="1">
      <c r="A258" t="s">
        <v>225</v>
      </c>
      <c r="C258" t="s">
        <v>466</v>
      </c>
      <c r="I258" s="12" t="str">
        <f t="shared" ref="I258:I321" si="50">IF(G258&lt;&gt;"", "100", "0")</f>
        <v>0</v>
      </c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>
        <f t="shared" ref="W258:W316" si="51">SUM(K258:V258)</f>
        <v>0</v>
      </c>
      <c r="Z258" s="14">
        <f t="shared" si="47"/>
        <v>0</v>
      </c>
      <c r="AF258" s="14">
        <f t="shared" si="48"/>
        <v>0</v>
      </c>
      <c r="AM258" s="14">
        <f t="shared" si="49"/>
        <v>0</v>
      </c>
      <c r="AS258" s="14">
        <f t="shared" ref="AS258:AS321" si="52">SUM(AQ258:AR258)</f>
        <v>0</v>
      </c>
      <c r="BA258" s="14">
        <f t="shared" ref="BA258:BA321" si="53">SUM(AU258)</f>
        <v>0</v>
      </c>
      <c r="BG258" s="14">
        <f t="shared" ref="BG258:BG321" si="54">SUM(BC258:BF258)</f>
        <v>0</v>
      </c>
      <c r="BI258" s="4" t="s">
        <v>27</v>
      </c>
      <c r="BJ258" s="14">
        <f t="shared" ref="BJ258:BJ321" si="55">SUM(BG258+BA258+AS258+AM258+AF258+Z258+W258+I258)</f>
        <v>0</v>
      </c>
      <c r="BL258" s="4" t="s">
        <v>27</v>
      </c>
      <c r="BM258" s="14"/>
      <c r="BO258" s="13">
        <f t="shared" si="46"/>
        <v>0</v>
      </c>
    </row>
    <row r="259" spans="1:67" ht="15.75" customHeight="1">
      <c r="A259" t="s">
        <v>467</v>
      </c>
      <c r="C259" t="s">
        <v>468</v>
      </c>
      <c r="I259" s="12" t="str">
        <f t="shared" si="50"/>
        <v>0</v>
      </c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>
        <f t="shared" si="51"/>
        <v>0</v>
      </c>
      <c r="Z259" s="14">
        <f t="shared" si="47"/>
        <v>0</v>
      </c>
      <c r="AF259" s="14">
        <f t="shared" si="48"/>
        <v>0</v>
      </c>
      <c r="AM259" s="14">
        <f t="shared" si="49"/>
        <v>0</v>
      </c>
      <c r="AS259" s="14">
        <f t="shared" si="52"/>
        <v>0</v>
      </c>
      <c r="BA259" s="14">
        <f t="shared" si="53"/>
        <v>0</v>
      </c>
      <c r="BG259" s="14">
        <f t="shared" si="54"/>
        <v>0</v>
      </c>
      <c r="BI259" s="4" t="s">
        <v>27</v>
      </c>
      <c r="BJ259" s="14">
        <f t="shared" si="55"/>
        <v>0</v>
      </c>
      <c r="BL259" s="4" t="s">
        <v>27</v>
      </c>
      <c r="BM259" s="14"/>
      <c r="BO259" s="13">
        <f t="shared" si="46"/>
        <v>0</v>
      </c>
    </row>
    <row r="260" spans="1:67" ht="15.75" customHeight="1">
      <c r="A260" t="s">
        <v>469</v>
      </c>
      <c r="C260" t="s">
        <v>470</v>
      </c>
      <c r="I260" s="12" t="str">
        <f t="shared" si="50"/>
        <v>0</v>
      </c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>
        <f t="shared" si="51"/>
        <v>0</v>
      </c>
      <c r="Z260" s="14">
        <f t="shared" si="47"/>
        <v>0</v>
      </c>
      <c r="AF260" s="14">
        <f t="shared" si="48"/>
        <v>0</v>
      </c>
      <c r="AM260" s="14">
        <f t="shared" si="49"/>
        <v>0</v>
      </c>
      <c r="AS260" s="14">
        <f t="shared" si="52"/>
        <v>0</v>
      </c>
      <c r="BA260" s="14">
        <f t="shared" si="53"/>
        <v>0</v>
      </c>
      <c r="BG260" s="14">
        <f t="shared" si="54"/>
        <v>0</v>
      </c>
      <c r="BI260" s="4" t="s">
        <v>27</v>
      </c>
      <c r="BJ260" s="14">
        <f t="shared" si="55"/>
        <v>0</v>
      </c>
      <c r="BL260" s="4" t="s">
        <v>27</v>
      </c>
      <c r="BM260" s="14"/>
      <c r="BO260" s="13">
        <f t="shared" si="46"/>
        <v>0</v>
      </c>
    </row>
    <row r="261" spans="1:67" ht="15.75" customHeight="1">
      <c r="A261" t="s">
        <v>471</v>
      </c>
      <c r="C261" t="s">
        <v>472</v>
      </c>
      <c r="I261" s="12" t="str">
        <f t="shared" si="50"/>
        <v>0</v>
      </c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>
        <f t="shared" si="51"/>
        <v>0</v>
      </c>
      <c r="Y261" s="14">
        <v>25</v>
      </c>
      <c r="Z261" s="14">
        <f t="shared" si="47"/>
        <v>25</v>
      </c>
      <c r="AF261" s="14">
        <f t="shared" si="48"/>
        <v>0</v>
      </c>
      <c r="AM261" s="14">
        <f t="shared" si="49"/>
        <v>0</v>
      </c>
      <c r="AS261" s="14">
        <f t="shared" si="52"/>
        <v>0</v>
      </c>
      <c r="BA261" s="14">
        <f t="shared" si="53"/>
        <v>0</v>
      </c>
      <c r="BG261" s="14">
        <f t="shared" si="54"/>
        <v>0</v>
      </c>
      <c r="BI261" s="4" t="s">
        <v>27</v>
      </c>
      <c r="BJ261" s="14">
        <f t="shared" si="55"/>
        <v>25</v>
      </c>
      <c r="BL261" s="4" t="s">
        <v>27</v>
      </c>
      <c r="BM261" s="14"/>
      <c r="BO261" s="13">
        <f t="shared" si="46"/>
        <v>25</v>
      </c>
    </row>
    <row r="262" spans="1:67" ht="15.75" customHeight="1">
      <c r="A262" t="s">
        <v>473</v>
      </c>
      <c r="C262" t="s">
        <v>474</v>
      </c>
      <c r="F262" s="11"/>
      <c r="G262" s="12">
        <v>46057</v>
      </c>
      <c r="H262" s="12">
        <v>46057</v>
      </c>
      <c r="I262" s="12" t="str">
        <f t="shared" si="50"/>
        <v>100</v>
      </c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>
        <f t="shared" si="51"/>
        <v>0</v>
      </c>
      <c r="Z262" s="14">
        <f t="shared" si="47"/>
        <v>0</v>
      </c>
      <c r="AF262" s="14">
        <f t="shared" si="48"/>
        <v>0</v>
      </c>
      <c r="AM262" s="14">
        <f t="shared" si="49"/>
        <v>0</v>
      </c>
      <c r="AS262" s="14">
        <f t="shared" si="52"/>
        <v>0</v>
      </c>
      <c r="BA262" s="14">
        <f t="shared" si="53"/>
        <v>0</v>
      </c>
      <c r="BG262" s="14">
        <f t="shared" si="54"/>
        <v>0</v>
      </c>
      <c r="BI262" s="4" t="s">
        <v>27</v>
      </c>
      <c r="BJ262" s="14">
        <f t="shared" si="55"/>
        <v>100</v>
      </c>
      <c r="BL262" s="4" t="s">
        <v>27</v>
      </c>
      <c r="BM262" s="14"/>
      <c r="BO262" s="13">
        <f t="shared" si="46"/>
        <v>100</v>
      </c>
    </row>
    <row r="263" spans="1:67" ht="15.75" customHeight="1">
      <c r="A263" t="s">
        <v>475</v>
      </c>
      <c r="C263" t="s">
        <v>476</v>
      </c>
      <c r="I263" s="12" t="str">
        <f t="shared" si="50"/>
        <v>0</v>
      </c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>
        <f t="shared" si="51"/>
        <v>0</v>
      </c>
      <c r="Z263" s="14">
        <f t="shared" si="47"/>
        <v>0</v>
      </c>
      <c r="AF263" s="14">
        <f t="shared" si="48"/>
        <v>0</v>
      </c>
      <c r="AM263" s="14">
        <f t="shared" si="49"/>
        <v>0</v>
      </c>
      <c r="AS263" s="14">
        <f t="shared" si="52"/>
        <v>0</v>
      </c>
      <c r="BA263" s="14">
        <f t="shared" si="53"/>
        <v>0</v>
      </c>
      <c r="BG263" s="14">
        <f t="shared" si="54"/>
        <v>0</v>
      </c>
      <c r="BI263" s="4" t="s">
        <v>27</v>
      </c>
      <c r="BJ263" s="14">
        <f t="shared" si="55"/>
        <v>0</v>
      </c>
      <c r="BL263" s="4" t="s">
        <v>27</v>
      </c>
      <c r="BM263" s="14"/>
      <c r="BO263" s="13">
        <f t="shared" si="46"/>
        <v>0</v>
      </c>
    </row>
    <row r="264" spans="1:67" ht="15.75" customHeight="1">
      <c r="A264" t="s">
        <v>477</v>
      </c>
      <c r="C264" t="s">
        <v>478</v>
      </c>
      <c r="I264" s="12" t="str">
        <f t="shared" si="50"/>
        <v>0</v>
      </c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>
        <f t="shared" si="51"/>
        <v>0</v>
      </c>
      <c r="Z264" s="14">
        <f t="shared" si="47"/>
        <v>0</v>
      </c>
      <c r="AF264" s="14">
        <f t="shared" si="48"/>
        <v>0</v>
      </c>
      <c r="AM264" s="14">
        <f t="shared" si="49"/>
        <v>0</v>
      </c>
      <c r="AS264" s="14">
        <f t="shared" si="52"/>
        <v>0</v>
      </c>
      <c r="BA264" s="14">
        <f t="shared" si="53"/>
        <v>0</v>
      </c>
      <c r="BG264" s="14">
        <f t="shared" si="54"/>
        <v>0</v>
      </c>
      <c r="BI264" s="4" t="s">
        <v>27</v>
      </c>
      <c r="BJ264" s="14">
        <f t="shared" si="55"/>
        <v>0</v>
      </c>
      <c r="BL264" s="4" t="s">
        <v>27</v>
      </c>
      <c r="BM264" s="14"/>
      <c r="BO264" s="13">
        <f t="shared" si="46"/>
        <v>0</v>
      </c>
    </row>
    <row r="265" spans="1:67" ht="15.75" customHeight="1">
      <c r="A265" t="s">
        <v>479</v>
      </c>
      <c r="C265" t="s">
        <v>480</v>
      </c>
      <c r="I265" s="12" t="str">
        <f t="shared" si="50"/>
        <v>0</v>
      </c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>
        <f t="shared" si="51"/>
        <v>0</v>
      </c>
      <c r="Z265" s="14">
        <f t="shared" si="47"/>
        <v>0</v>
      </c>
      <c r="AF265" s="14">
        <f t="shared" si="48"/>
        <v>0</v>
      </c>
      <c r="AM265" s="14">
        <f t="shared" si="49"/>
        <v>0</v>
      </c>
      <c r="AS265" s="14">
        <f t="shared" si="52"/>
        <v>0</v>
      </c>
      <c r="BA265" s="14">
        <f t="shared" si="53"/>
        <v>0</v>
      </c>
      <c r="BG265" s="14">
        <f t="shared" si="54"/>
        <v>0</v>
      </c>
      <c r="BI265" s="4" t="s">
        <v>27</v>
      </c>
      <c r="BJ265" s="14">
        <f t="shared" si="55"/>
        <v>0</v>
      </c>
      <c r="BL265" s="4" t="s">
        <v>27</v>
      </c>
      <c r="BM265" s="14"/>
      <c r="BO265" s="13">
        <f t="shared" si="46"/>
        <v>0</v>
      </c>
    </row>
    <row r="266" spans="1:67" ht="15.75" customHeight="1">
      <c r="A266" t="s">
        <v>481</v>
      </c>
      <c r="C266" t="s">
        <v>482</v>
      </c>
      <c r="I266" s="12" t="str">
        <f t="shared" si="50"/>
        <v>0</v>
      </c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>
        <f t="shared" si="51"/>
        <v>0</v>
      </c>
      <c r="Z266" s="14">
        <f t="shared" si="47"/>
        <v>0</v>
      </c>
      <c r="AF266" s="14">
        <f t="shared" si="48"/>
        <v>0</v>
      </c>
      <c r="AM266" s="14">
        <f t="shared" si="49"/>
        <v>0</v>
      </c>
      <c r="AS266" s="14">
        <f t="shared" si="52"/>
        <v>0</v>
      </c>
      <c r="BA266" s="14">
        <f t="shared" si="53"/>
        <v>0</v>
      </c>
      <c r="BG266" s="14">
        <f t="shared" si="54"/>
        <v>0</v>
      </c>
      <c r="BI266" s="4" t="s">
        <v>27</v>
      </c>
      <c r="BJ266" s="14">
        <f t="shared" si="55"/>
        <v>0</v>
      </c>
      <c r="BL266" s="4" t="s">
        <v>27</v>
      </c>
      <c r="BM266" s="14"/>
      <c r="BO266" s="13">
        <f t="shared" si="46"/>
        <v>0</v>
      </c>
    </row>
    <row r="267" spans="1:67" ht="15.75" customHeight="1">
      <c r="A267" t="s">
        <v>483</v>
      </c>
      <c r="C267" t="s">
        <v>484</v>
      </c>
      <c r="I267" s="12" t="str">
        <f t="shared" si="50"/>
        <v>0</v>
      </c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>
        <f t="shared" si="51"/>
        <v>0</v>
      </c>
      <c r="Z267" s="14">
        <f t="shared" si="47"/>
        <v>0</v>
      </c>
      <c r="AF267" s="14">
        <f t="shared" si="48"/>
        <v>0</v>
      </c>
      <c r="AM267" s="14">
        <f t="shared" si="49"/>
        <v>0</v>
      </c>
      <c r="AS267" s="14">
        <f t="shared" si="52"/>
        <v>0</v>
      </c>
      <c r="BA267" s="14">
        <f t="shared" si="53"/>
        <v>0</v>
      </c>
      <c r="BG267" s="14">
        <f t="shared" si="54"/>
        <v>0</v>
      </c>
      <c r="BI267" s="4" t="s">
        <v>27</v>
      </c>
      <c r="BJ267" s="14">
        <f t="shared" si="55"/>
        <v>0</v>
      </c>
      <c r="BL267" s="4" t="s">
        <v>27</v>
      </c>
      <c r="BM267" s="14"/>
      <c r="BO267" s="13">
        <f t="shared" si="46"/>
        <v>0</v>
      </c>
    </row>
    <row r="268" spans="1:67" ht="15.75" customHeight="1">
      <c r="A268" t="s">
        <v>485</v>
      </c>
      <c r="C268" t="s">
        <v>486</v>
      </c>
      <c r="I268" s="12" t="str">
        <f t="shared" si="50"/>
        <v>0</v>
      </c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>
        <f t="shared" si="51"/>
        <v>0</v>
      </c>
      <c r="Z268" s="14">
        <f t="shared" si="47"/>
        <v>0</v>
      </c>
      <c r="AF268" s="14">
        <f t="shared" si="48"/>
        <v>0</v>
      </c>
      <c r="AM268" s="14">
        <f t="shared" si="49"/>
        <v>0</v>
      </c>
      <c r="AS268" s="14">
        <f t="shared" si="52"/>
        <v>0</v>
      </c>
      <c r="BA268" s="14">
        <f t="shared" si="53"/>
        <v>0</v>
      </c>
      <c r="BG268" s="14">
        <f t="shared" si="54"/>
        <v>0</v>
      </c>
      <c r="BI268" s="4" t="s">
        <v>27</v>
      </c>
      <c r="BJ268" s="14">
        <f t="shared" si="55"/>
        <v>0</v>
      </c>
      <c r="BL268" s="4" t="s">
        <v>27</v>
      </c>
      <c r="BM268" s="14"/>
      <c r="BO268" s="13">
        <f t="shared" si="46"/>
        <v>0</v>
      </c>
    </row>
    <row r="269" spans="1:67" ht="15.75" customHeight="1">
      <c r="A269" t="s">
        <v>487</v>
      </c>
      <c r="C269" t="s">
        <v>488</v>
      </c>
      <c r="I269" s="12" t="str">
        <f t="shared" si="50"/>
        <v>0</v>
      </c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>
        <f t="shared" si="51"/>
        <v>0</v>
      </c>
      <c r="Y269" s="14">
        <v>25</v>
      </c>
      <c r="Z269" s="14">
        <f t="shared" si="47"/>
        <v>25</v>
      </c>
      <c r="AF269" s="14">
        <f t="shared" si="48"/>
        <v>0</v>
      </c>
      <c r="AM269" s="14">
        <f t="shared" si="49"/>
        <v>0</v>
      </c>
      <c r="AS269" s="14">
        <f t="shared" si="52"/>
        <v>0</v>
      </c>
      <c r="BA269" s="14">
        <f t="shared" si="53"/>
        <v>0</v>
      </c>
      <c r="BG269" s="14">
        <f t="shared" si="54"/>
        <v>0</v>
      </c>
      <c r="BI269" s="4" t="s">
        <v>27</v>
      </c>
      <c r="BJ269" s="14">
        <f t="shared" si="55"/>
        <v>25</v>
      </c>
      <c r="BL269" s="4" t="s">
        <v>27</v>
      </c>
      <c r="BM269" s="14"/>
      <c r="BO269" s="13">
        <f t="shared" si="46"/>
        <v>25</v>
      </c>
    </row>
    <row r="270" spans="1:67" ht="15.75" customHeight="1">
      <c r="A270" t="s">
        <v>489</v>
      </c>
      <c r="C270" t="s">
        <v>490</v>
      </c>
      <c r="F270" s="11"/>
      <c r="G270" s="12">
        <v>46284</v>
      </c>
      <c r="H270" s="12">
        <v>46284</v>
      </c>
      <c r="I270" s="12" t="str">
        <f t="shared" si="50"/>
        <v>100</v>
      </c>
      <c r="K270" s="14">
        <v>75</v>
      </c>
      <c r="L270" s="14"/>
      <c r="M270" s="14">
        <v>75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>
        <f t="shared" si="51"/>
        <v>150</v>
      </c>
      <c r="Z270" s="14">
        <f t="shared" si="47"/>
        <v>0</v>
      </c>
      <c r="AF270" s="14">
        <f t="shared" si="48"/>
        <v>0</v>
      </c>
      <c r="AM270" s="14">
        <f t="shared" si="49"/>
        <v>0</v>
      </c>
      <c r="AS270" s="14">
        <f t="shared" si="52"/>
        <v>0</v>
      </c>
      <c r="BA270" s="14">
        <f t="shared" si="53"/>
        <v>0</v>
      </c>
      <c r="BG270" s="14">
        <f t="shared" si="54"/>
        <v>0</v>
      </c>
      <c r="BI270" s="4" t="s">
        <v>27</v>
      </c>
      <c r="BJ270" s="14">
        <f t="shared" si="55"/>
        <v>250</v>
      </c>
      <c r="BL270" s="4" t="s">
        <v>27</v>
      </c>
      <c r="BM270" s="14"/>
      <c r="BO270" s="13">
        <f t="shared" si="46"/>
        <v>250</v>
      </c>
    </row>
    <row r="271" spans="1:67" ht="15.75" customHeight="1">
      <c r="A271" t="s">
        <v>491</v>
      </c>
      <c r="C271" t="s">
        <v>492</v>
      </c>
      <c r="I271" s="12" t="str">
        <f t="shared" si="50"/>
        <v>0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>
        <f t="shared" si="51"/>
        <v>0</v>
      </c>
      <c r="Z271" s="14">
        <f t="shared" si="47"/>
        <v>0</v>
      </c>
      <c r="AF271" s="14">
        <f t="shared" si="48"/>
        <v>0</v>
      </c>
      <c r="AM271" s="14">
        <f t="shared" si="49"/>
        <v>0</v>
      </c>
      <c r="AS271" s="14">
        <f t="shared" si="52"/>
        <v>0</v>
      </c>
      <c r="BA271" s="14">
        <f t="shared" si="53"/>
        <v>0</v>
      </c>
      <c r="BG271" s="14">
        <f t="shared" si="54"/>
        <v>0</v>
      </c>
      <c r="BI271" s="4" t="s">
        <v>27</v>
      </c>
      <c r="BJ271" s="14">
        <f t="shared" si="55"/>
        <v>0</v>
      </c>
      <c r="BL271" s="4" t="s">
        <v>27</v>
      </c>
      <c r="BM271" s="14"/>
      <c r="BO271" s="13">
        <f t="shared" si="46"/>
        <v>0</v>
      </c>
    </row>
    <row r="272" spans="1:67" ht="15.75" customHeight="1">
      <c r="A272" t="s">
        <v>493</v>
      </c>
      <c r="C272" t="s">
        <v>494</v>
      </c>
      <c r="I272" s="12" t="str">
        <f t="shared" si="50"/>
        <v>0</v>
      </c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>
        <f t="shared" si="51"/>
        <v>0</v>
      </c>
      <c r="Z272" s="14">
        <f t="shared" si="47"/>
        <v>0</v>
      </c>
      <c r="AF272" s="14">
        <f t="shared" si="48"/>
        <v>0</v>
      </c>
      <c r="AM272" s="14">
        <f t="shared" si="49"/>
        <v>0</v>
      </c>
      <c r="AS272" s="14">
        <f t="shared" si="52"/>
        <v>0</v>
      </c>
      <c r="BA272" s="14">
        <f t="shared" si="53"/>
        <v>0</v>
      </c>
      <c r="BG272" s="14">
        <f t="shared" si="54"/>
        <v>0</v>
      </c>
      <c r="BI272" s="4" t="s">
        <v>27</v>
      </c>
      <c r="BJ272" s="14">
        <f t="shared" si="55"/>
        <v>0</v>
      </c>
      <c r="BL272" s="4" t="s">
        <v>27</v>
      </c>
      <c r="BM272" s="14"/>
      <c r="BO272" s="13">
        <f t="shared" si="46"/>
        <v>0</v>
      </c>
    </row>
    <row r="273" spans="1:67" ht="15.75" customHeight="1">
      <c r="A273" t="s">
        <v>495</v>
      </c>
      <c r="C273" t="s">
        <v>364</v>
      </c>
      <c r="I273" s="12" t="str">
        <f t="shared" si="50"/>
        <v>0</v>
      </c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>
        <f t="shared" si="51"/>
        <v>0</v>
      </c>
      <c r="Z273" s="14">
        <f t="shared" si="47"/>
        <v>0</v>
      </c>
      <c r="AF273" s="14">
        <f t="shared" si="48"/>
        <v>0</v>
      </c>
      <c r="AM273" s="14">
        <f t="shared" si="49"/>
        <v>0</v>
      </c>
      <c r="AS273" s="14">
        <f t="shared" si="52"/>
        <v>0</v>
      </c>
      <c r="BA273" s="14">
        <f t="shared" si="53"/>
        <v>0</v>
      </c>
      <c r="BG273" s="14">
        <f t="shared" si="54"/>
        <v>0</v>
      </c>
      <c r="BI273" s="4" t="s">
        <v>27</v>
      </c>
      <c r="BJ273" s="14">
        <f t="shared" si="55"/>
        <v>0</v>
      </c>
      <c r="BL273" s="4" t="s">
        <v>27</v>
      </c>
      <c r="BM273" s="14"/>
      <c r="BO273" s="13">
        <f t="shared" si="46"/>
        <v>0</v>
      </c>
    </row>
    <row r="274" spans="1:67" ht="15.75" customHeight="1">
      <c r="A274" t="s">
        <v>496</v>
      </c>
      <c r="C274" t="s">
        <v>497</v>
      </c>
      <c r="I274" s="12" t="str">
        <f t="shared" si="50"/>
        <v>0</v>
      </c>
      <c r="K274" s="14">
        <v>75</v>
      </c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>
        <f t="shared" si="51"/>
        <v>75</v>
      </c>
      <c r="Z274" s="14">
        <f t="shared" si="47"/>
        <v>0</v>
      </c>
      <c r="AF274" s="14">
        <f t="shared" si="48"/>
        <v>0</v>
      </c>
      <c r="AM274" s="14">
        <f t="shared" si="49"/>
        <v>0</v>
      </c>
      <c r="AS274" s="14">
        <f t="shared" si="52"/>
        <v>0</v>
      </c>
      <c r="BA274" s="14">
        <f t="shared" si="53"/>
        <v>0</v>
      </c>
      <c r="BG274" s="14">
        <f t="shared" si="54"/>
        <v>0</v>
      </c>
      <c r="BI274" s="4" t="s">
        <v>27</v>
      </c>
      <c r="BJ274" s="14">
        <f t="shared" si="55"/>
        <v>75</v>
      </c>
      <c r="BL274" s="4" t="s">
        <v>27</v>
      </c>
      <c r="BM274" s="14"/>
      <c r="BO274" s="13">
        <f t="shared" si="46"/>
        <v>75</v>
      </c>
    </row>
    <row r="275" spans="1:67" ht="15.75" customHeight="1">
      <c r="A275" t="s">
        <v>498</v>
      </c>
      <c r="C275" t="s">
        <v>499</v>
      </c>
      <c r="I275" s="12" t="str">
        <f t="shared" si="50"/>
        <v>0</v>
      </c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>
        <f t="shared" si="51"/>
        <v>0</v>
      </c>
      <c r="Z275" s="14">
        <f t="shared" si="47"/>
        <v>0</v>
      </c>
      <c r="AF275" s="14">
        <f t="shared" si="48"/>
        <v>0</v>
      </c>
      <c r="AM275" s="14">
        <f t="shared" si="49"/>
        <v>0</v>
      </c>
      <c r="AS275" s="14">
        <f t="shared" si="52"/>
        <v>0</v>
      </c>
      <c r="BA275" s="14">
        <f t="shared" si="53"/>
        <v>0</v>
      </c>
      <c r="BG275" s="14">
        <f t="shared" si="54"/>
        <v>0</v>
      </c>
      <c r="BI275" s="4" t="s">
        <v>27</v>
      </c>
      <c r="BJ275" s="14">
        <f t="shared" si="55"/>
        <v>0</v>
      </c>
      <c r="BL275" s="4" t="s">
        <v>27</v>
      </c>
      <c r="BM275" s="14"/>
      <c r="BO275" s="13">
        <f t="shared" si="46"/>
        <v>0</v>
      </c>
    </row>
    <row r="276" spans="1:67" ht="15.75" customHeight="1">
      <c r="A276" t="s">
        <v>500</v>
      </c>
      <c r="C276" t="s">
        <v>501</v>
      </c>
      <c r="I276" s="12" t="str">
        <f t="shared" si="50"/>
        <v>0</v>
      </c>
      <c r="K276" s="14">
        <v>75</v>
      </c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>
        <f t="shared" si="51"/>
        <v>75</v>
      </c>
      <c r="Y276" s="14">
        <v>25</v>
      </c>
      <c r="Z276" s="14">
        <f t="shared" si="47"/>
        <v>25</v>
      </c>
      <c r="AF276" s="14">
        <f t="shared" si="48"/>
        <v>0</v>
      </c>
      <c r="AM276" s="14">
        <f t="shared" si="49"/>
        <v>0</v>
      </c>
      <c r="AS276" s="14">
        <f t="shared" si="52"/>
        <v>0</v>
      </c>
      <c r="BA276" s="14">
        <f t="shared" si="53"/>
        <v>0</v>
      </c>
      <c r="BG276" s="14">
        <f t="shared" si="54"/>
        <v>0</v>
      </c>
      <c r="BI276" s="4" t="s">
        <v>27</v>
      </c>
      <c r="BJ276" s="14">
        <f t="shared" si="55"/>
        <v>100</v>
      </c>
      <c r="BL276" s="4" t="s">
        <v>27</v>
      </c>
      <c r="BM276" s="14"/>
      <c r="BO276" s="13">
        <f t="shared" si="46"/>
        <v>100</v>
      </c>
    </row>
    <row r="277" spans="1:67" ht="15.75" customHeight="1">
      <c r="A277" t="s">
        <v>502</v>
      </c>
      <c r="C277" t="s">
        <v>503</v>
      </c>
      <c r="I277" s="12" t="str">
        <f t="shared" si="50"/>
        <v>0</v>
      </c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>
        <f t="shared" si="51"/>
        <v>0</v>
      </c>
      <c r="Z277" s="14">
        <f t="shared" si="47"/>
        <v>0</v>
      </c>
      <c r="AF277" s="14">
        <f t="shared" si="48"/>
        <v>0</v>
      </c>
      <c r="AM277" s="14">
        <f t="shared" si="49"/>
        <v>0</v>
      </c>
      <c r="AS277" s="14">
        <f t="shared" si="52"/>
        <v>0</v>
      </c>
      <c r="BA277" s="14">
        <f t="shared" si="53"/>
        <v>0</v>
      </c>
      <c r="BG277" s="14">
        <f t="shared" si="54"/>
        <v>0</v>
      </c>
      <c r="BI277" s="4" t="s">
        <v>27</v>
      </c>
      <c r="BJ277" s="14">
        <f t="shared" si="55"/>
        <v>0</v>
      </c>
      <c r="BL277" s="4" t="s">
        <v>27</v>
      </c>
      <c r="BM277" s="14"/>
      <c r="BO277" s="13">
        <f t="shared" si="46"/>
        <v>0</v>
      </c>
    </row>
    <row r="278" spans="1:67" ht="15.75" customHeight="1">
      <c r="A278" t="s">
        <v>308</v>
      </c>
      <c r="C278" t="s">
        <v>504</v>
      </c>
      <c r="I278" s="12" t="str">
        <f t="shared" si="50"/>
        <v>0</v>
      </c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>
        <f t="shared" si="51"/>
        <v>0</v>
      </c>
      <c r="Y278" s="14">
        <v>25</v>
      </c>
      <c r="Z278" s="14">
        <f t="shared" si="47"/>
        <v>25</v>
      </c>
      <c r="AF278" s="14">
        <f t="shared" si="48"/>
        <v>0</v>
      </c>
      <c r="AM278" s="14">
        <f t="shared" si="49"/>
        <v>0</v>
      </c>
      <c r="AS278" s="14">
        <f t="shared" si="52"/>
        <v>0</v>
      </c>
      <c r="BA278" s="14">
        <f t="shared" si="53"/>
        <v>0</v>
      </c>
      <c r="BG278" s="14">
        <f t="shared" si="54"/>
        <v>0</v>
      </c>
      <c r="BI278" s="4" t="s">
        <v>27</v>
      </c>
      <c r="BJ278" s="14">
        <f t="shared" si="55"/>
        <v>25</v>
      </c>
      <c r="BL278" s="4" t="s">
        <v>27</v>
      </c>
      <c r="BM278" s="14"/>
      <c r="BO278" s="13">
        <f t="shared" si="46"/>
        <v>25</v>
      </c>
    </row>
    <row r="279" spans="1:67" ht="15.75" customHeight="1">
      <c r="A279" t="s">
        <v>505</v>
      </c>
      <c r="C279" t="s">
        <v>506</v>
      </c>
      <c r="F279" s="11"/>
      <c r="G279" s="12">
        <v>46054</v>
      </c>
      <c r="H279" s="12">
        <v>46054</v>
      </c>
      <c r="I279" s="12" t="str">
        <f t="shared" si="50"/>
        <v>100</v>
      </c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>
        <f t="shared" si="51"/>
        <v>0</v>
      </c>
      <c r="Y279" s="14">
        <v>25</v>
      </c>
      <c r="Z279" s="14">
        <f t="shared" si="47"/>
        <v>25</v>
      </c>
      <c r="AF279" s="14">
        <f t="shared" si="48"/>
        <v>0</v>
      </c>
      <c r="AM279" s="14">
        <f t="shared" si="49"/>
        <v>0</v>
      </c>
      <c r="AS279" s="14">
        <f t="shared" si="52"/>
        <v>0</v>
      </c>
      <c r="BA279" s="14">
        <f t="shared" si="53"/>
        <v>0</v>
      </c>
      <c r="BG279" s="14">
        <f t="shared" si="54"/>
        <v>0</v>
      </c>
      <c r="BI279" s="4" t="s">
        <v>27</v>
      </c>
      <c r="BJ279" s="14">
        <f t="shared" si="55"/>
        <v>125</v>
      </c>
      <c r="BL279" s="4" t="s">
        <v>27</v>
      </c>
      <c r="BM279" s="14"/>
      <c r="BO279" s="13">
        <f t="shared" si="46"/>
        <v>125</v>
      </c>
    </row>
    <row r="280" spans="1:67" ht="15.75" customHeight="1">
      <c r="A280" t="s">
        <v>207</v>
      </c>
      <c r="C280" t="s">
        <v>507</v>
      </c>
      <c r="F280" s="11"/>
      <c r="G280" s="12">
        <v>46075</v>
      </c>
      <c r="H280" s="12">
        <v>46075</v>
      </c>
      <c r="I280" s="12" t="str">
        <f t="shared" si="50"/>
        <v>100</v>
      </c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>
        <f t="shared" si="51"/>
        <v>0</v>
      </c>
      <c r="Y280" s="14">
        <v>25</v>
      </c>
      <c r="Z280" s="14">
        <f t="shared" si="47"/>
        <v>25</v>
      </c>
      <c r="AF280" s="14">
        <f t="shared" si="48"/>
        <v>0</v>
      </c>
      <c r="AM280" s="14">
        <f t="shared" si="49"/>
        <v>0</v>
      </c>
      <c r="AS280" s="14">
        <f t="shared" si="52"/>
        <v>0</v>
      </c>
      <c r="BA280" s="14">
        <f t="shared" si="53"/>
        <v>0</v>
      </c>
      <c r="BG280" s="14">
        <f t="shared" si="54"/>
        <v>0</v>
      </c>
      <c r="BI280" s="4" t="s">
        <v>27</v>
      </c>
      <c r="BJ280" s="14">
        <f t="shared" si="55"/>
        <v>125</v>
      </c>
      <c r="BL280" s="4" t="s">
        <v>27</v>
      </c>
      <c r="BM280" s="14"/>
      <c r="BO280" s="13">
        <f t="shared" si="46"/>
        <v>125</v>
      </c>
    </row>
    <row r="281" spans="1:67" ht="15.75" customHeight="1">
      <c r="A281" t="s">
        <v>508</v>
      </c>
      <c r="F281" s="11"/>
      <c r="G281" s="12">
        <v>46053</v>
      </c>
      <c r="H281" s="12">
        <v>46053</v>
      </c>
      <c r="I281" s="12" t="str">
        <f t="shared" si="50"/>
        <v>100</v>
      </c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>
        <f t="shared" si="51"/>
        <v>0</v>
      </c>
      <c r="Z281" s="14">
        <f t="shared" si="47"/>
        <v>0</v>
      </c>
      <c r="AF281" s="14">
        <f t="shared" si="48"/>
        <v>0</v>
      </c>
      <c r="AM281" s="14">
        <f t="shared" si="49"/>
        <v>0</v>
      </c>
      <c r="AS281" s="14">
        <f t="shared" si="52"/>
        <v>0</v>
      </c>
      <c r="BA281" s="14">
        <f t="shared" si="53"/>
        <v>0</v>
      </c>
      <c r="BG281" s="14">
        <f t="shared" si="54"/>
        <v>0</v>
      </c>
      <c r="BI281" s="4" t="s">
        <v>27</v>
      </c>
      <c r="BJ281" s="14">
        <f t="shared" si="55"/>
        <v>100</v>
      </c>
      <c r="BL281" s="4" t="s">
        <v>27</v>
      </c>
      <c r="BM281" s="14"/>
      <c r="BO281" s="13">
        <f t="shared" si="46"/>
        <v>100</v>
      </c>
    </row>
    <row r="282" spans="1:67" ht="15.75" customHeight="1">
      <c r="A282" t="s">
        <v>509</v>
      </c>
      <c r="C282" t="s">
        <v>510</v>
      </c>
      <c r="I282" s="12" t="str">
        <f t="shared" si="50"/>
        <v>0</v>
      </c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>
        <f t="shared" si="51"/>
        <v>0</v>
      </c>
      <c r="Y282" s="14">
        <v>25</v>
      </c>
      <c r="Z282" s="14">
        <f t="shared" si="47"/>
        <v>25</v>
      </c>
      <c r="AF282" s="14">
        <f t="shared" si="48"/>
        <v>0</v>
      </c>
      <c r="AM282" s="14">
        <f t="shared" si="49"/>
        <v>0</v>
      </c>
      <c r="AS282" s="14">
        <f t="shared" si="52"/>
        <v>0</v>
      </c>
      <c r="BA282" s="14">
        <f t="shared" si="53"/>
        <v>0</v>
      </c>
      <c r="BG282" s="14">
        <f t="shared" si="54"/>
        <v>0</v>
      </c>
      <c r="BI282" s="4" t="s">
        <v>27</v>
      </c>
      <c r="BJ282" s="14">
        <f t="shared" si="55"/>
        <v>25</v>
      </c>
      <c r="BL282" s="4" t="s">
        <v>27</v>
      </c>
      <c r="BM282" s="14"/>
      <c r="BO282" s="13">
        <f t="shared" si="46"/>
        <v>25</v>
      </c>
    </row>
    <row r="283" spans="1:67" ht="15.75" customHeight="1">
      <c r="A283" t="s">
        <v>445</v>
      </c>
      <c r="C283" t="s">
        <v>511</v>
      </c>
      <c r="F283" s="11"/>
      <c r="G283" s="12">
        <v>46054</v>
      </c>
      <c r="H283" s="12">
        <v>46054</v>
      </c>
      <c r="I283" s="12" t="str">
        <f t="shared" si="50"/>
        <v>100</v>
      </c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>
        <f t="shared" si="51"/>
        <v>0</v>
      </c>
      <c r="Z283" s="14">
        <f t="shared" si="47"/>
        <v>0</v>
      </c>
      <c r="AF283" s="14">
        <f t="shared" si="48"/>
        <v>0</v>
      </c>
      <c r="AM283" s="14">
        <f t="shared" si="49"/>
        <v>0</v>
      </c>
      <c r="AS283" s="14">
        <f t="shared" si="52"/>
        <v>0</v>
      </c>
      <c r="BA283" s="14">
        <f t="shared" si="53"/>
        <v>0</v>
      </c>
      <c r="BG283" s="14">
        <f t="shared" si="54"/>
        <v>0</v>
      </c>
      <c r="BI283" s="4" t="s">
        <v>27</v>
      </c>
      <c r="BJ283" s="14">
        <f t="shared" si="55"/>
        <v>100</v>
      </c>
      <c r="BL283" s="4" t="s">
        <v>27</v>
      </c>
      <c r="BM283" s="14"/>
      <c r="BO283" s="13">
        <f t="shared" si="46"/>
        <v>100</v>
      </c>
    </row>
    <row r="284" spans="1:67" ht="15.75" customHeight="1">
      <c r="A284" t="s">
        <v>512</v>
      </c>
      <c r="C284" t="s">
        <v>513</v>
      </c>
      <c r="F284" s="11"/>
      <c r="G284" s="12">
        <v>46057</v>
      </c>
      <c r="H284" s="12">
        <v>46057</v>
      </c>
      <c r="I284" s="12" t="str">
        <f t="shared" si="50"/>
        <v>100</v>
      </c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>
        <f t="shared" si="51"/>
        <v>0</v>
      </c>
      <c r="Z284" s="14">
        <f t="shared" si="47"/>
        <v>0</v>
      </c>
      <c r="AF284" s="14">
        <f t="shared" si="48"/>
        <v>0</v>
      </c>
      <c r="AM284" s="14">
        <f t="shared" si="49"/>
        <v>0</v>
      </c>
      <c r="AS284" s="14">
        <f t="shared" si="52"/>
        <v>0</v>
      </c>
      <c r="BA284" s="14">
        <f t="shared" si="53"/>
        <v>0</v>
      </c>
      <c r="BG284" s="14">
        <f t="shared" si="54"/>
        <v>0</v>
      </c>
      <c r="BI284" s="4" t="s">
        <v>27</v>
      </c>
      <c r="BJ284" s="14">
        <f t="shared" si="55"/>
        <v>100</v>
      </c>
      <c r="BL284" s="4" t="s">
        <v>27</v>
      </c>
      <c r="BM284" s="14"/>
      <c r="BO284" s="13">
        <f t="shared" si="46"/>
        <v>100</v>
      </c>
    </row>
    <row r="285" spans="1:67" ht="15.75" customHeight="1">
      <c r="A285" t="s">
        <v>514</v>
      </c>
      <c r="C285" t="s">
        <v>515</v>
      </c>
      <c r="G285" s="12"/>
      <c r="H285" s="12"/>
      <c r="I285" s="12" t="str">
        <f t="shared" si="50"/>
        <v>0</v>
      </c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>
        <f t="shared" si="51"/>
        <v>0</v>
      </c>
      <c r="Z285" s="14">
        <f t="shared" si="47"/>
        <v>0</v>
      </c>
      <c r="AF285" s="14">
        <f t="shared" si="48"/>
        <v>0</v>
      </c>
      <c r="AM285" s="14">
        <f t="shared" si="49"/>
        <v>0</v>
      </c>
      <c r="AS285" s="14">
        <f t="shared" si="52"/>
        <v>0</v>
      </c>
      <c r="BA285" s="14">
        <f t="shared" si="53"/>
        <v>0</v>
      </c>
      <c r="BG285" s="14">
        <f t="shared" si="54"/>
        <v>0</v>
      </c>
      <c r="BI285" s="4" t="s">
        <v>27</v>
      </c>
      <c r="BJ285" s="14">
        <f t="shared" si="55"/>
        <v>0</v>
      </c>
      <c r="BL285" s="4" t="s">
        <v>27</v>
      </c>
      <c r="BM285" s="14"/>
      <c r="BO285" s="13">
        <f t="shared" si="46"/>
        <v>0</v>
      </c>
    </row>
    <row r="286" spans="1:67" ht="15.75" customHeight="1">
      <c r="A286" t="s">
        <v>516</v>
      </c>
      <c r="C286" t="s">
        <v>517</v>
      </c>
      <c r="G286" s="12"/>
      <c r="H286" s="12"/>
      <c r="I286" s="12" t="str">
        <f t="shared" si="50"/>
        <v>0</v>
      </c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>
        <f t="shared" si="51"/>
        <v>0</v>
      </c>
      <c r="Z286" s="14">
        <f t="shared" si="47"/>
        <v>0</v>
      </c>
      <c r="AF286" s="14">
        <f t="shared" si="48"/>
        <v>0</v>
      </c>
      <c r="AM286" s="14">
        <f t="shared" si="49"/>
        <v>0</v>
      </c>
      <c r="AS286" s="14">
        <f t="shared" si="52"/>
        <v>0</v>
      </c>
      <c r="BA286" s="14">
        <f t="shared" si="53"/>
        <v>0</v>
      </c>
      <c r="BG286" s="14">
        <f t="shared" si="54"/>
        <v>0</v>
      </c>
      <c r="BI286" s="4" t="s">
        <v>27</v>
      </c>
      <c r="BJ286" s="14">
        <f t="shared" si="55"/>
        <v>0</v>
      </c>
      <c r="BL286" s="4" t="s">
        <v>27</v>
      </c>
      <c r="BM286" s="14"/>
      <c r="BO286" s="13">
        <f t="shared" si="46"/>
        <v>0</v>
      </c>
    </row>
    <row r="287" spans="1:67" ht="15.75" customHeight="1">
      <c r="A287" t="s">
        <v>469</v>
      </c>
      <c r="C287" t="s">
        <v>518</v>
      </c>
      <c r="G287" s="12"/>
      <c r="H287" s="12"/>
      <c r="I287" s="12" t="str">
        <f t="shared" si="50"/>
        <v>0</v>
      </c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>
        <f t="shared" si="51"/>
        <v>0</v>
      </c>
      <c r="Z287" s="14">
        <f t="shared" si="47"/>
        <v>0</v>
      </c>
      <c r="AF287" s="14">
        <f t="shared" si="48"/>
        <v>0</v>
      </c>
      <c r="AM287" s="14">
        <f t="shared" si="49"/>
        <v>0</v>
      </c>
      <c r="AS287" s="14">
        <f t="shared" si="52"/>
        <v>0</v>
      </c>
      <c r="BA287" s="14">
        <f t="shared" si="53"/>
        <v>0</v>
      </c>
      <c r="BG287" s="14">
        <f t="shared" si="54"/>
        <v>0</v>
      </c>
      <c r="BI287" s="4" t="s">
        <v>27</v>
      </c>
      <c r="BJ287" s="14">
        <f t="shared" si="55"/>
        <v>0</v>
      </c>
      <c r="BL287" s="4" t="s">
        <v>27</v>
      </c>
      <c r="BM287" s="14"/>
      <c r="BO287" s="13">
        <f t="shared" si="46"/>
        <v>0</v>
      </c>
    </row>
    <row r="288" spans="1:67" ht="15.75" customHeight="1">
      <c r="A288" t="s">
        <v>519</v>
      </c>
      <c r="C288" t="s">
        <v>520</v>
      </c>
      <c r="G288" s="12"/>
      <c r="H288" s="12"/>
      <c r="I288" s="12" t="str">
        <f t="shared" si="50"/>
        <v>0</v>
      </c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>
        <f t="shared" si="51"/>
        <v>0</v>
      </c>
      <c r="Z288" s="14">
        <f t="shared" si="47"/>
        <v>0</v>
      </c>
      <c r="AF288" s="14">
        <f t="shared" si="48"/>
        <v>0</v>
      </c>
      <c r="AM288" s="14">
        <f t="shared" si="49"/>
        <v>0</v>
      </c>
      <c r="AS288" s="14">
        <f t="shared" si="52"/>
        <v>0</v>
      </c>
      <c r="BA288" s="14">
        <f t="shared" si="53"/>
        <v>0</v>
      </c>
      <c r="BG288" s="14">
        <f t="shared" si="54"/>
        <v>0</v>
      </c>
      <c r="BI288" s="4" t="s">
        <v>27</v>
      </c>
      <c r="BJ288" s="14">
        <f t="shared" si="55"/>
        <v>0</v>
      </c>
      <c r="BL288" s="4" t="s">
        <v>27</v>
      </c>
      <c r="BM288" s="14"/>
      <c r="BO288" s="13">
        <f t="shared" si="46"/>
        <v>0</v>
      </c>
    </row>
    <row r="289" spans="1:67" ht="15.75" customHeight="1">
      <c r="A289" t="s">
        <v>393</v>
      </c>
      <c r="C289" t="s">
        <v>521</v>
      </c>
      <c r="G289" s="12"/>
      <c r="H289" s="12"/>
      <c r="I289" s="12" t="str">
        <f t="shared" si="50"/>
        <v>0</v>
      </c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>
        <f t="shared" si="51"/>
        <v>0</v>
      </c>
      <c r="Z289" s="14">
        <f t="shared" si="47"/>
        <v>0</v>
      </c>
      <c r="AF289" s="14">
        <f t="shared" si="48"/>
        <v>0</v>
      </c>
      <c r="AM289" s="14">
        <f t="shared" si="49"/>
        <v>0</v>
      </c>
      <c r="AS289" s="14">
        <f t="shared" si="52"/>
        <v>0</v>
      </c>
      <c r="BA289" s="14">
        <f t="shared" si="53"/>
        <v>0</v>
      </c>
      <c r="BG289" s="14">
        <f t="shared" si="54"/>
        <v>0</v>
      </c>
      <c r="BI289" s="4" t="s">
        <v>27</v>
      </c>
      <c r="BJ289" s="14">
        <f t="shared" si="55"/>
        <v>0</v>
      </c>
      <c r="BL289" s="4" t="s">
        <v>27</v>
      </c>
      <c r="BM289" s="14"/>
      <c r="BO289" s="13">
        <f t="shared" si="46"/>
        <v>0</v>
      </c>
    </row>
    <row r="290" spans="1:67" ht="15.75" customHeight="1">
      <c r="A290" t="s">
        <v>522</v>
      </c>
      <c r="C290" t="s">
        <v>523</v>
      </c>
      <c r="I290" s="12" t="str">
        <f t="shared" si="50"/>
        <v>0</v>
      </c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>
        <f t="shared" si="51"/>
        <v>0</v>
      </c>
      <c r="Z290" s="14">
        <f t="shared" si="47"/>
        <v>0</v>
      </c>
      <c r="AF290" s="14">
        <f t="shared" si="48"/>
        <v>0</v>
      </c>
      <c r="AM290" s="14">
        <f t="shared" si="49"/>
        <v>0</v>
      </c>
      <c r="AS290" s="14">
        <f t="shared" si="52"/>
        <v>0</v>
      </c>
      <c r="BA290" s="14">
        <f t="shared" si="53"/>
        <v>0</v>
      </c>
      <c r="BG290" s="14">
        <f t="shared" si="54"/>
        <v>0</v>
      </c>
      <c r="BI290" s="4" t="s">
        <v>27</v>
      </c>
      <c r="BJ290" s="14">
        <f t="shared" si="55"/>
        <v>0</v>
      </c>
      <c r="BL290" s="4" t="s">
        <v>27</v>
      </c>
      <c r="BM290" s="14"/>
      <c r="BO290" s="13">
        <f t="shared" si="46"/>
        <v>0</v>
      </c>
    </row>
    <row r="291" spans="1:67" ht="15.75" customHeight="1">
      <c r="A291" t="s">
        <v>524</v>
      </c>
      <c r="C291" t="s">
        <v>329</v>
      </c>
      <c r="F291" s="11"/>
      <c r="G291" s="12">
        <v>46274</v>
      </c>
      <c r="H291" s="12">
        <v>46274</v>
      </c>
      <c r="I291" s="12" t="str">
        <f t="shared" si="50"/>
        <v>100</v>
      </c>
      <c r="K291" s="14">
        <v>75</v>
      </c>
      <c r="L291" s="14">
        <v>75</v>
      </c>
      <c r="M291" s="14">
        <v>75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>
        <f t="shared" si="51"/>
        <v>225</v>
      </c>
      <c r="Y291" s="14">
        <v>25</v>
      </c>
      <c r="Z291" s="14">
        <f t="shared" si="47"/>
        <v>25</v>
      </c>
      <c r="AC291" s="14">
        <f>125*3</f>
        <v>375</v>
      </c>
      <c r="AD291" s="14">
        <v>125</v>
      </c>
      <c r="AF291" s="14">
        <f t="shared" si="48"/>
        <v>500</v>
      </c>
      <c r="AM291" s="14">
        <f t="shared" si="49"/>
        <v>0</v>
      </c>
      <c r="AS291" s="14">
        <f t="shared" si="52"/>
        <v>0</v>
      </c>
      <c r="BA291" s="14">
        <f t="shared" si="53"/>
        <v>0</v>
      </c>
      <c r="BG291" s="14">
        <f t="shared" si="54"/>
        <v>0</v>
      </c>
      <c r="BI291" s="4" t="s">
        <v>27</v>
      </c>
      <c r="BJ291" s="14">
        <f t="shared" si="55"/>
        <v>850</v>
      </c>
      <c r="BL291" s="4" t="s">
        <v>27</v>
      </c>
      <c r="BM291" s="14"/>
      <c r="BO291" s="13">
        <f t="shared" si="46"/>
        <v>850</v>
      </c>
    </row>
    <row r="292" spans="1:67" ht="15.75" customHeight="1">
      <c r="A292" t="s">
        <v>525</v>
      </c>
      <c r="C292" t="s">
        <v>526</v>
      </c>
      <c r="F292" s="11"/>
      <c r="G292" s="12">
        <v>46073</v>
      </c>
      <c r="H292" s="12">
        <v>46073</v>
      </c>
      <c r="I292" s="12" t="str">
        <f t="shared" si="50"/>
        <v>100</v>
      </c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>
        <f t="shared" si="51"/>
        <v>0</v>
      </c>
      <c r="Z292" s="14">
        <f t="shared" si="47"/>
        <v>0</v>
      </c>
      <c r="AF292" s="14">
        <f t="shared" si="48"/>
        <v>0</v>
      </c>
      <c r="AM292" s="14">
        <f t="shared" si="49"/>
        <v>0</v>
      </c>
      <c r="AS292" s="14">
        <f t="shared" si="52"/>
        <v>0</v>
      </c>
      <c r="BA292" s="14">
        <f t="shared" si="53"/>
        <v>0</v>
      </c>
      <c r="BG292" s="14">
        <f t="shared" si="54"/>
        <v>0</v>
      </c>
      <c r="BI292" s="4" t="s">
        <v>27</v>
      </c>
      <c r="BJ292" s="14">
        <f t="shared" si="55"/>
        <v>100</v>
      </c>
      <c r="BL292" s="4" t="s">
        <v>27</v>
      </c>
      <c r="BM292" s="14"/>
      <c r="BO292" s="13">
        <f t="shared" si="46"/>
        <v>100</v>
      </c>
    </row>
    <row r="293" spans="1:67" ht="15.75" customHeight="1">
      <c r="A293" t="s">
        <v>525</v>
      </c>
      <c r="C293" t="s">
        <v>265</v>
      </c>
      <c r="F293" s="11"/>
      <c r="G293" s="12">
        <v>46073</v>
      </c>
      <c r="H293" s="12">
        <v>46073</v>
      </c>
      <c r="I293" s="12" t="str">
        <f t="shared" si="50"/>
        <v>100</v>
      </c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>
        <f t="shared" si="51"/>
        <v>0</v>
      </c>
      <c r="Z293" s="14">
        <f t="shared" si="47"/>
        <v>0</v>
      </c>
      <c r="AF293" s="14">
        <f t="shared" si="48"/>
        <v>0</v>
      </c>
      <c r="AM293" s="14">
        <f t="shared" si="49"/>
        <v>0</v>
      </c>
      <c r="AS293" s="14">
        <f t="shared" si="52"/>
        <v>0</v>
      </c>
      <c r="BA293" s="14">
        <f t="shared" si="53"/>
        <v>0</v>
      </c>
      <c r="BG293" s="14">
        <f t="shared" si="54"/>
        <v>0</v>
      </c>
      <c r="BI293" s="4" t="s">
        <v>27</v>
      </c>
      <c r="BJ293" s="14">
        <f t="shared" si="55"/>
        <v>100</v>
      </c>
      <c r="BL293" s="4" t="s">
        <v>27</v>
      </c>
      <c r="BM293" s="14"/>
      <c r="BO293" s="13">
        <f t="shared" si="46"/>
        <v>100</v>
      </c>
    </row>
    <row r="294" spans="1:67" ht="15.75" customHeight="1">
      <c r="A294" t="s">
        <v>527</v>
      </c>
      <c r="C294" t="s">
        <v>528</v>
      </c>
      <c r="F294" s="11"/>
      <c r="G294" s="12">
        <v>46075</v>
      </c>
      <c r="H294" s="12">
        <v>46075</v>
      </c>
      <c r="I294" s="12" t="str">
        <f t="shared" si="50"/>
        <v>100</v>
      </c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>
        <f t="shared" si="51"/>
        <v>0</v>
      </c>
      <c r="Z294" s="14">
        <f t="shared" si="47"/>
        <v>0</v>
      </c>
      <c r="AF294" s="14">
        <f t="shared" si="48"/>
        <v>0</v>
      </c>
      <c r="AM294" s="14">
        <f t="shared" si="49"/>
        <v>0</v>
      </c>
      <c r="AS294" s="14">
        <f t="shared" si="52"/>
        <v>0</v>
      </c>
      <c r="BA294" s="14">
        <f t="shared" si="53"/>
        <v>0</v>
      </c>
      <c r="BG294" s="14">
        <f t="shared" si="54"/>
        <v>0</v>
      </c>
      <c r="BI294" s="4" t="s">
        <v>27</v>
      </c>
      <c r="BJ294" s="14">
        <f t="shared" si="55"/>
        <v>100</v>
      </c>
      <c r="BL294" s="4" t="s">
        <v>27</v>
      </c>
      <c r="BM294" s="14"/>
      <c r="BO294" s="13">
        <f t="shared" si="46"/>
        <v>100</v>
      </c>
    </row>
    <row r="295" spans="1:67" ht="15.75" customHeight="1">
      <c r="A295" t="s">
        <v>207</v>
      </c>
      <c r="C295" t="s">
        <v>529</v>
      </c>
      <c r="I295" s="12" t="str">
        <f t="shared" si="50"/>
        <v>0</v>
      </c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>
        <f t="shared" si="51"/>
        <v>0</v>
      </c>
      <c r="Z295" s="14">
        <f t="shared" si="47"/>
        <v>0</v>
      </c>
      <c r="AF295" s="14">
        <f t="shared" si="48"/>
        <v>0</v>
      </c>
      <c r="AM295" s="14">
        <f t="shared" si="49"/>
        <v>0</v>
      </c>
      <c r="AS295" s="14">
        <f t="shared" si="52"/>
        <v>0</v>
      </c>
      <c r="BA295" s="14">
        <f t="shared" si="53"/>
        <v>0</v>
      </c>
      <c r="BG295" s="14">
        <f t="shared" si="54"/>
        <v>0</v>
      </c>
      <c r="BI295" s="4" t="s">
        <v>27</v>
      </c>
      <c r="BJ295" s="14">
        <f t="shared" si="55"/>
        <v>0</v>
      </c>
      <c r="BL295" s="4" t="s">
        <v>27</v>
      </c>
      <c r="BM295" s="14"/>
      <c r="BO295" s="13">
        <f t="shared" si="46"/>
        <v>0</v>
      </c>
    </row>
    <row r="296" spans="1:67" ht="15.75" customHeight="1">
      <c r="A296" t="s">
        <v>530</v>
      </c>
      <c r="C296" t="s">
        <v>531</v>
      </c>
      <c r="I296" s="12" t="str">
        <f t="shared" si="50"/>
        <v>0</v>
      </c>
      <c r="R296" s="14"/>
      <c r="W296" s="14">
        <f t="shared" si="51"/>
        <v>0</v>
      </c>
      <c r="Z296" s="14">
        <f t="shared" si="47"/>
        <v>0</v>
      </c>
      <c r="AF296" s="14">
        <f t="shared" si="48"/>
        <v>0</v>
      </c>
      <c r="AM296" s="14">
        <f t="shared" si="49"/>
        <v>0</v>
      </c>
      <c r="AS296" s="14">
        <f t="shared" si="52"/>
        <v>0</v>
      </c>
      <c r="BA296" s="14">
        <f t="shared" si="53"/>
        <v>0</v>
      </c>
      <c r="BG296" s="14">
        <f t="shared" si="54"/>
        <v>0</v>
      </c>
      <c r="BI296" s="4" t="s">
        <v>27</v>
      </c>
      <c r="BJ296" s="14">
        <f t="shared" si="55"/>
        <v>0</v>
      </c>
      <c r="BL296" s="4" t="s">
        <v>27</v>
      </c>
      <c r="BM296" s="14"/>
      <c r="BO296" s="13">
        <f t="shared" si="46"/>
        <v>0</v>
      </c>
    </row>
    <row r="297" spans="1:67" ht="15.75" customHeight="1">
      <c r="A297" t="s">
        <v>479</v>
      </c>
      <c r="C297" t="s">
        <v>392</v>
      </c>
      <c r="I297" s="12" t="str">
        <f t="shared" si="50"/>
        <v>0</v>
      </c>
      <c r="R297" s="14"/>
      <c r="W297" s="14">
        <f t="shared" si="51"/>
        <v>0</v>
      </c>
      <c r="Z297" s="14">
        <f t="shared" si="47"/>
        <v>0</v>
      </c>
      <c r="AF297" s="14">
        <f t="shared" si="48"/>
        <v>0</v>
      </c>
      <c r="AM297" s="14">
        <f t="shared" si="49"/>
        <v>0</v>
      </c>
      <c r="AS297" s="14">
        <f t="shared" si="52"/>
        <v>0</v>
      </c>
      <c r="BA297" s="14">
        <f t="shared" si="53"/>
        <v>0</v>
      </c>
      <c r="BG297" s="14">
        <f t="shared" si="54"/>
        <v>0</v>
      </c>
      <c r="BI297" s="4" t="s">
        <v>27</v>
      </c>
      <c r="BJ297" s="14">
        <f t="shared" si="55"/>
        <v>0</v>
      </c>
      <c r="BL297" s="4" t="s">
        <v>27</v>
      </c>
      <c r="BM297" s="14"/>
      <c r="BO297" s="13">
        <f t="shared" si="46"/>
        <v>0</v>
      </c>
    </row>
    <row r="298" spans="1:67" ht="15.75" customHeight="1">
      <c r="A298" t="s">
        <v>532</v>
      </c>
      <c r="C298" t="s">
        <v>533</v>
      </c>
      <c r="I298" s="12" t="str">
        <f t="shared" si="50"/>
        <v>0</v>
      </c>
      <c r="K298" s="14">
        <v>75</v>
      </c>
      <c r="R298" s="14"/>
      <c r="S298" s="14"/>
      <c r="W298" s="14">
        <f t="shared" si="51"/>
        <v>75</v>
      </c>
      <c r="Z298" s="14">
        <f t="shared" si="47"/>
        <v>0</v>
      </c>
      <c r="AF298" s="14">
        <f t="shared" si="48"/>
        <v>0</v>
      </c>
      <c r="AM298" s="14">
        <f t="shared" si="49"/>
        <v>0</v>
      </c>
      <c r="AS298" s="14">
        <f t="shared" si="52"/>
        <v>0</v>
      </c>
      <c r="BA298" s="14">
        <f t="shared" si="53"/>
        <v>0</v>
      </c>
      <c r="BG298" s="14">
        <f t="shared" si="54"/>
        <v>0</v>
      </c>
      <c r="BI298" s="4" t="s">
        <v>27</v>
      </c>
      <c r="BJ298" s="14">
        <f t="shared" si="55"/>
        <v>75</v>
      </c>
      <c r="BL298" s="4" t="s">
        <v>27</v>
      </c>
      <c r="BM298" s="14"/>
      <c r="BO298" s="13">
        <f t="shared" si="46"/>
        <v>75</v>
      </c>
    </row>
    <row r="299" spans="1:67" ht="15.75" customHeight="1">
      <c r="A299" t="s">
        <v>429</v>
      </c>
      <c r="C299" t="s">
        <v>534</v>
      </c>
      <c r="I299" s="12" t="str">
        <f t="shared" si="50"/>
        <v>0</v>
      </c>
      <c r="R299" s="14"/>
      <c r="W299" s="14">
        <f t="shared" si="51"/>
        <v>0</v>
      </c>
      <c r="Z299" s="14">
        <f t="shared" si="47"/>
        <v>0</v>
      </c>
      <c r="AF299" s="14">
        <f t="shared" si="48"/>
        <v>0</v>
      </c>
      <c r="AM299" s="14">
        <f t="shared" si="49"/>
        <v>0</v>
      </c>
      <c r="AS299" s="14">
        <f t="shared" si="52"/>
        <v>0</v>
      </c>
      <c r="BA299" s="14">
        <f t="shared" si="53"/>
        <v>0</v>
      </c>
      <c r="BG299" s="14">
        <f t="shared" si="54"/>
        <v>0</v>
      </c>
      <c r="BI299" s="4" t="s">
        <v>27</v>
      </c>
      <c r="BJ299" s="14">
        <f t="shared" si="55"/>
        <v>0</v>
      </c>
      <c r="BL299" s="4" t="s">
        <v>27</v>
      </c>
      <c r="BM299" s="14"/>
      <c r="BO299" s="13">
        <f t="shared" si="46"/>
        <v>0</v>
      </c>
    </row>
    <row r="300" spans="1:67" ht="15.75" customHeight="1">
      <c r="A300" t="s">
        <v>469</v>
      </c>
      <c r="I300" s="12" t="str">
        <f t="shared" si="50"/>
        <v>0</v>
      </c>
      <c r="W300" s="14">
        <f t="shared" si="51"/>
        <v>0</v>
      </c>
      <c r="Z300" s="14">
        <f t="shared" si="47"/>
        <v>0</v>
      </c>
      <c r="AF300" s="14">
        <f t="shared" si="48"/>
        <v>0</v>
      </c>
      <c r="AM300" s="14">
        <f t="shared" si="49"/>
        <v>0</v>
      </c>
      <c r="AS300" s="14">
        <f t="shared" si="52"/>
        <v>0</v>
      </c>
      <c r="BA300" s="14">
        <f t="shared" si="53"/>
        <v>0</v>
      </c>
      <c r="BG300" s="14">
        <f t="shared" si="54"/>
        <v>0</v>
      </c>
      <c r="BI300" s="4" t="s">
        <v>27</v>
      </c>
      <c r="BJ300" s="14">
        <f t="shared" si="55"/>
        <v>0</v>
      </c>
      <c r="BL300" s="4" t="s">
        <v>27</v>
      </c>
      <c r="BM300" s="14"/>
      <c r="BO300" s="13">
        <f t="shared" si="46"/>
        <v>0</v>
      </c>
    </row>
    <row r="301" spans="1:67" ht="15.75" customHeight="1">
      <c r="A301" t="s">
        <v>535</v>
      </c>
      <c r="C301" t="s">
        <v>536</v>
      </c>
      <c r="I301" s="12" t="str">
        <f t="shared" si="50"/>
        <v>0</v>
      </c>
      <c r="L301" s="14">
        <v>75</v>
      </c>
      <c r="R301" s="14"/>
      <c r="W301" s="14">
        <f t="shared" si="51"/>
        <v>75</v>
      </c>
      <c r="Z301" s="14">
        <f t="shared" si="47"/>
        <v>0</v>
      </c>
      <c r="AF301" s="14">
        <f t="shared" si="48"/>
        <v>0</v>
      </c>
      <c r="AM301" s="14">
        <f t="shared" si="49"/>
        <v>0</v>
      </c>
      <c r="AS301" s="14">
        <f t="shared" si="52"/>
        <v>0</v>
      </c>
      <c r="BA301" s="14">
        <f t="shared" si="53"/>
        <v>0</v>
      </c>
      <c r="BG301" s="14">
        <f t="shared" si="54"/>
        <v>0</v>
      </c>
      <c r="BI301" s="4" t="s">
        <v>27</v>
      </c>
      <c r="BJ301" s="14">
        <f t="shared" si="55"/>
        <v>75</v>
      </c>
      <c r="BL301" s="4" t="s">
        <v>27</v>
      </c>
      <c r="BM301" s="14"/>
      <c r="BO301" s="13">
        <f t="shared" si="46"/>
        <v>75</v>
      </c>
    </row>
    <row r="302" spans="1:67" ht="15.75" customHeight="1">
      <c r="A302" t="s">
        <v>537</v>
      </c>
      <c r="C302" t="s">
        <v>538</v>
      </c>
      <c r="I302" s="12" t="str">
        <f t="shared" si="50"/>
        <v>0</v>
      </c>
      <c r="R302" s="14"/>
      <c r="T302" s="14"/>
      <c r="W302" s="14">
        <f t="shared" si="51"/>
        <v>0</v>
      </c>
      <c r="Z302" s="14">
        <f t="shared" si="47"/>
        <v>0</v>
      </c>
      <c r="AF302" s="14">
        <f t="shared" si="48"/>
        <v>0</v>
      </c>
      <c r="AM302" s="14">
        <f t="shared" si="49"/>
        <v>0</v>
      </c>
      <c r="AS302" s="14">
        <f t="shared" si="52"/>
        <v>0</v>
      </c>
      <c r="BA302" s="14">
        <f t="shared" si="53"/>
        <v>0</v>
      </c>
      <c r="BG302" s="14">
        <f t="shared" si="54"/>
        <v>0</v>
      </c>
      <c r="BI302" s="4" t="s">
        <v>27</v>
      </c>
      <c r="BJ302" s="14">
        <f t="shared" si="55"/>
        <v>0</v>
      </c>
      <c r="BL302" s="4" t="s">
        <v>27</v>
      </c>
      <c r="BM302" s="14"/>
      <c r="BO302" s="13">
        <f t="shared" si="46"/>
        <v>0</v>
      </c>
    </row>
    <row r="303" spans="1:67" ht="15.75" customHeight="1">
      <c r="A303" t="s">
        <v>539</v>
      </c>
      <c r="C303" t="s">
        <v>540</v>
      </c>
      <c r="F303" s="11"/>
      <c r="G303" s="12">
        <v>46279</v>
      </c>
      <c r="H303" s="12"/>
      <c r="I303" s="12" t="str">
        <f t="shared" si="50"/>
        <v>100</v>
      </c>
      <c r="K303" s="14">
        <v>75</v>
      </c>
      <c r="L303" s="14">
        <v>75</v>
      </c>
      <c r="R303" s="14"/>
      <c r="W303" s="14">
        <f t="shared" si="51"/>
        <v>150</v>
      </c>
      <c r="Z303" s="14">
        <f t="shared" si="47"/>
        <v>0</v>
      </c>
      <c r="AF303" s="14">
        <f t="shared" si="48"/>
        <v>0</v>
      </c>
      <c r="AM303" s="14">
        <f t="shared" si="49"/>
        <v>0</v>
      </c>
      <c r="AS303" s="14">
        <f t="shared" si="52"/>
        <v>0</v>
      </c>
      <c r="BA303" s="14">
        <f t="shared" si="53"/>
        <v>0</v>
      </c>
      <c r="BG303" s="14">
        <f t="shared" si="54"/>
        <v>0</v>
      </c>
      <c r="BI303" s="4" t="s">
        <v>27</v>
      </c>
      <c r="BJ303" s="14">
        <f t="shared" si="55"/>
        <v>250</v>
      </c>
      <c r="BL303" s="4" t="s">
        <v>27</v>
      </c>
      <c r="BM303" s="14"/>
      <c r="BO303" s="13">
        <f t="shared" si="46"/>
        <v>250</v>
      </c>
    </row>
    <row r="304" spans="1:67" ht="15.75" customHeight="1">
      <c r="A304" t="s">
        <v>541</v>
      </c>
      <c r="C304" t="s">
        <v>542</v>
      </c>
      <c r="I304" s="12" t="str">
        <f t="shared" si="50"/>
        <v>0</v>
      </c>
      <c r="L304" s="14"/>
      <c r="R304" s="14"/>
      <c r="W304" s="14">
        <f t="shared" si="51"/>
        <v>0</v>
      </c>
      <c r="Z304" s="14">
        <f t="shared" si="47"/>
        <v>0</v>
      </c>
      <c r="AF304" s="14">
        <f t="shared" si="48"/>
        <v>0</v>
      </c>
      <c r="AM304" s="14">
        <f t="shared" si="49"/>
        <v>0</v>
      </c>
      <c r="AS304" s="14">
        <f t="shared" si="52"/>
        <v>0</v>
      </c>
      <c r="BA304" s="14">
        <f t="shared" si="53"/>
        <v>0</v>
      </c>
      <c r="BG304" s="14">
        <f t="shared" si="54"/>
        <v>0</v>
      </c>
      <c r="BI304" s="4" t="s">
        <v>27</v>
      </c>
      <c r="BJ304" s="14">
        <f t="shared" si="55"/>
        <v>0</v>
      </c>
      <c r="BL304" s="4" t="s">
        <v>27</v>
      </c>
      <c r="BM304" s="14"/>
      <c r="BO304" s="13">
        <f t="shared" si="46"/>
        <v>0</v>
      </c>
    </row>
    <row r="305" spans="1:67" ht="15.75" customHeight="1">
      <c r="A305" t="s">
        <v>543</v>
      </c>
      <c r="C305" t="s">
        <v>544</v>
      </c>
      <c r="F305" s="11"/>
      <c r="G305" s="12">
        <v>46241</v>
      </c>
      <c r="H305" s="12">
        <v>46241</v>
      </c>
      <c r="I305" s="12" t="str">
        <f t="shared" si="50"/>
        <v>100</v>
      </c>
      <c r="R305" s="14"/>
      <c r="W305" s="14">
        <f t="shared" si="51"/>
        <v>0</v>
      </c>
      <c r="Z305" s="14">
        <f t="shared" si="47"/>
        <v>0</v>
      </c>
      <c r="AF305" s="14">
        <f t="shared" si="48"/>
        <v>0</v>
      </c>
      <c r="AM305" s="14">
        <f t="shared" si="49"/>
        <v>0</v>
      </c>
      <c r="AS305" s="14">
        <f t="shared" si="52"/>
        <v>0</v>
      </c>
      <c r="BA305" s="14">
        <f t="shared" si="53"/>
        <v>0</v>
      </c>
      <c r="BG305" s="14">
        <f t="shared" si="54"/>
        <v>0</v>
      </c>
      <c r="BI305" s="4" t="s">
        <v>27</v>
      </c>
      <c r="BJ305" s="14">
        <f t="shared" si="55"/>
        <v>100</v>
      </c>
      <c r="BL305" s="4" t="s">
        <v>27</v>
      </c>
      <c r="BM305" s="14"/>
      <c r="BO305" s="13">
        <f t="shared" si="46"/>
        <v>100</v>
      </c>
    </row>
    <row r="306" spans="1:67" ht="15.75" customHeight="1">
      <c r="A306" t="s">
        <v>442</v>
      </c>
      <c r="C306" t="s">
        <v>545</v>
      </c>
      <c r="I306" s="12" t="str">
        <f t="shared" si="50"/>
        <v>0</v>
      </c>
      <c r="R306" s="14"/>
      <c r="W306" s="14">
        <f t="shared" si="51"/>
        <v>0</v>
      </c>
      <c r="Z306" s="14">
        <f t="shared" si="47"/>
        <v>0</v>
      </c>
      <c r="AF306" s="14">
        <f t="shared" si="48"/>
        <v>0</v>
      </c>
      <c r="AM306" s="14">
        <f t="shared" si="49"/>
        <v>0</v>
      </c>
      <c r="AS306" s="14">
        <f t="shared" si="52"/>
        <v>0</v>
      </c>
      <c r="BA306" s="14">
        <f t="shared" si="53"/>
        <v>0</v>
      </c>
      <c r="BG306" s="14">
        <f t="shared" si="54"/>
        <v>0</v>
      </c>
      <c r="BI306" s="4" t="s">
        <v>27</v>
      </c>
      <c r="BJ306" s="14">
        <f t="shared" si="55"/>
        <v>0</v>
      </c>
      <c r="BL306" s="4" t="s">
        <v>27</v>
      </c>
      <c r="BM306" s="14"/>
      <c r="BO306" s="13">
        <f t="shared" si="46"/>
        <v>0</v>
      </c>
    </row>
    <row r="307" spans="1:67" ht="15.75" customHeight="1">
      <c r="A307" t="s">
        <v>546</v>
      </c>
      <c r="C307" t="s">
        <v>547</v>
      </c>
      <c r="I307" s="12" t="str">
        <f t="shared" si="50"/>
        <v>0</v>
      </c>
      <c r="R307" s="14"/>
      <c r="S307" s="14"/>
      <c r="W307" s="14">
        <f t="shared" si="51"/>
        <v>0</v>
      </c>
      <c r="Z307" s="14">
        <f t="shared" si="47"/>
        <v>0</v>
      </c>
      <c r="AF307" s="14">
        <f t="shared" si="48"/>
        <v>0</v>
      </c>
      <c r="AM307" s="14">
        <f t="shared" si="49"/>
        <v>0</v>
      </c>
      <c r="AS307" s="14">
        <f t="shared" si="52"/>
        <v>0</v>
      </c>
      <c r="BA307" s="14">
        <f t="shared" si="53"/>
        <v>0</v>
      </c>
      <c r="BG307" s="14">
        <f t="shared" si="54"/>
        <v>0</v>
      </c>
      <c r="BI307" s="4" t="s">
        <v>27</v>
      </c>
      <c r="BJ307" s="14">
        <f t="shared" si="55"/>
        <v>0</v>
      </c>
      <c r="BL307" s="4" t="s">
        <v>27</v>
      </c>
      <c r="BM307" s="14"/>
      <c r="BO307" s="13">
        <f t="shared" si="46"/>
        <v>0</v>
      </c>
    </row>
    <row r="308" spans="1:67" ht="15.75" customHeight="1">
      <c r="A308" t="s">
        <v>548</v>
      </c>
      <c r="C308" t="s">
        <v>395</v>
      </c>
      <c r="I308" s="12" t="str">
        <f t="shared" si="50"/>
        <v>0</v>
      </c>
      <c r="R308" s="14"/>
      <c r="W308" s="14">
        <f t="shared" si="51"/>
        <v>0</v>
      </c>
      <c r="Z308" s="14">
        <f t="shared" si="47"/>
        <v>0</v>
      </c>
      <c r="AF308" s="14">
        <f t="shared" si="48"/>
        <v>0</v>
      </c>
      <c r="AM308" s="14">
        <f t="shared" si="49"/>
        <v>0</v>
      </c>
      <c r="AS308" s="14">
        <f t="shared" si="52"/>
        <v>0</v>
      </c>
      <c r="BA308" s="14">
        <f t="shared" si="53"/>
        <v>0</v>
      </c>
      <c r="BG308" s="14">
        <f t="shared" si="54"/>
        <v>0</v>
      </c>
      <c r="BI308" s="4" t="s">
        <v>27</v>
      </c>
      <c r="BJ308" s="14">
        <f t="shared" si="55"/>
        <v>0</v>
      </c>
      <c r="BL308" s="4" t="s">
        <v>27</v>
      </c>
      <c r="BM308" s="14"/>
      <c r="BO308" s="13">
        <f t="shared" si="46"/>
        <v>0</v>
      </c>
    </row>
    <row r="309" spans="1:67" ht="15.75" customHeight="1">
      <c r="A309" t="s">
        <v>549</v>
      </c>
      <c r="C309" t="s">
        <v>550</v>
      </c>
      <c r="I309" s="12" t="str">
        <f t="shared" si="50"/>
        <v>0</v>
      </c>
      <c r="R309" s="14"/>
      <c r="W309" s="14">
        <f t="shared" si="51"/>
        <v>0</v>
      </c>
      <c r="Z309" s="14">
        <f t="shared" si="47"/>
        <v>0</v>
      </c>
      <c r="AF309" s="14">
        <f t="shared" si="48"/>
        <v>0</v>
      </c>
      <c r="AM309" s="14">
        <f t="shared" si="49"/>
        <v>0</v>
      </c>
      <c r="AS309" s="14">
        <f t="shared" si="52"/>
        <v>0</v>
      </c>
      <c r="BA309" s="14">
        <f t="shared" si="53"/>
        <v>0</v>
      </c>
      <c r="BG309" s="14">
        <f t="shared" si="54"/>
        <v>0</v>
      </c>
      <c r="BI309" s="4" t="s">
        <v>27</v>
      </c>
      <c r="BJ309" s="14">
        <f t="shared" si="55"/>
        <v>0</v>
      </c>
      <c r="BL309" s="4" t="s">
        <v>27</v>
      </c>
      <c r="BM309" s="14"/>
      <c r="BO309" s="13">
        <f t="shared" si="46"/>
        <v>0</v>
      </c>
    </row>
    <row r="310" spans="1:67" ht="15.75" customHeight="1">
      <c r="A310" t="s">
        <v>551</v>
      </c>
      <c r="C310" t="s">
        <v>552</v>
      </c>
      <c r="I310" s="12" t="str">
        <f t="shared" si="50"/>
        <v>0</v>
      </c>
      <c r="R310" s="14"/>
      <c r="W310" s="14">
        <f t="shared" si="51"/>
        <v>0</v>
      </c>
      <c r="Z310" s="14">
        <f t="shared" si="47"/>
        <v>0</v>
      </c>
      <c r="AF310" s="14">
        <f t="shared" si="48"/>
        <v>0</v>
      </c>
      <c r="AM310" s="14">
        <f t="shared" si="49"/>
        <v>0</v>
      </c>
      <c r="AS310" s="14">
        <f t="shared" si="52"/>
        <v>0</v>
      </c>
      <c r="BA310" s="14">
        <f t="shared" si="53"/>
        <v>0</v>
      </c>
      <c r="BG310" s="14">
        <f t="shared" si="54"/>
        <v>0</v>
      </c>
      <c r="BI310" s="4" t="s">
        <v>27</v>
      </c>
      <c r="BJ310" s="14">
        <f t="shared" si="55"/>
        <v>0</v>
      </c>
      <c r="BL310" s="4" t="s">
        <v>27</v>
      </c>
      <c r="BM310" s="14"/>
      <c r="BO310" s="13">
        <f t="shared" si="46"/>
        <v>0</v>
      </c>
    </row>
    <row r="311" spans="1:67" ht="15.75" customHeight="1">
      <c r="A311" t="s">
        <v>553</v>
      </c>
      <c r="C311" t="s">
        <v>554</v>
      </c>
      <c r="I311" s="12" t="str">
        <f t="shared" si="50"/>
        <v>0</v>
      </c>
      <c r="R311" s="14"/>
      <c r="W311" s="14">
        <f t="shared" si="51"/>
        <v>0</v>
      </c>
      <c r="Z311" s="14">
        <f t="shared" si="47"/>
        <v>0</v>
      </c>
      <c r="AF311" s="14">
        <f t="shared" si="48"/>
        <v>0</v>
      </c>
      <c r="AM311" s="14">
        <f t="shared" si="49"/>
        <v>0</v>
      </c>
      <c r="AS311" s="14">
        <f t="shared" si="52"/>
        <v>0</v>
      </c>
      <c r="BA311" s="14">
        <f t="shared" si="53"/>
        <v>0</v>
      </c>
      <c r="BG311" s="14">
        <f t="shared" si="54"/>
        <v>0</v>
      </c>
      <c r="BI311" s="4" t="s">
        <v>27</v>
      </c>
      <c r="BJ311" s="14">
        <f t="shared" si="55"/>
        <v>0</v>
      </c>
      <c r="BL311" s="4" t="s">
        <v>27</v>
      </c>
      <c r="BM311" s="14"/>
      <c r="BO311" s="13">
        <f t="shared" si="46"/>
        <v>0</v>
      </c>
    </row>
    <row r="312" spans="1:67" ht="15.75" customHeight="1">
      <c r="A312" t="s">
        <v>555</v>
      </c>
      <c r="C312" t="s">
        <v>556</v>
      </c>
      <c r="I312" s="12" t="str">
        <f t="shared" si="50"/>
        <v>0</v>
      </c>
      <c r="R312" s="14"/>
      <c r="W312" s="14">
        <f t="shared" si="51"/>
        <v>0</v>
      </c>
      <c r="Z312" s="14">
        <f t="shared" si="47"/>
        <v>0</v>
      </c>
      <c r="AF312" s="14">
        <f t="shared" si="48"/>
        <v>0</v>
      </c>
      <c r="AM312" s="14">
        <f t="shared" si="49"/>
        <v>0</v>
      </c>
      <c r="AS312" s="14">
        <f t="shared" si="52"/>
        <v>0</v>
      </c>
      <c r="BA312" s="14">
        <f t="shared" si="53"/>
        <v>0</v>
      </c>
      <c r="BG312" s="14">
        <f t="shared" si="54"/>
        <v>0</v>
      </c>
      <c r="BI312" s="4" t="s">
        <v>27</v>
      </c>
      <c r="BJ312" s="14">
        <f t="shared" si="55"/>
        <v>0</v>
      </c>
      <c r="BL312" s="4" t="s">
        <v>27</v>
      </c>
      <c r="BM312" s="14"/>
      <c r="BO312" s="13">
        <f t="shared" si="46"/>
        <v>0</v>
      </c>
    </row>
    <row r="313" spans="1:67" ht="15.75" customHeight="1">
      <c r="A313" t="s">
        <v>557</v>
      </c>
      <c r="C313" t="s">
        <v>558</v>
      </c>
      <c r="I313" s="12" t="str">
        <f t="shared" si="50"/>
        <v>0</v>
      </c>
      <c r="R313" s="14"/>
      <c r="W313" s="14">
        <f t="shared" si="51"/>
        <v>0</v>
      </c>
      <c r="Z313" s="14">
        <f t="shared" si="47"/>
        <v>0</v>
      </c>
      <c r="AF313" s="14">
        <f t="shared" si="48"/>
        <v>0</v>
      </c>
      <c r="AM313" s="14">
        <f t="shared" si="49"/>
        <v>0</v>
      </c>
      <c r="AS313" s="14">
        <f t="shared" si="52"/>
        <v>0</v>
      </c>
      <c r="BA313" s="14">
        <f t="shared" si="53"/>
        <v>0</v>
      </c>
      <c r="BG313" s="14">
        <f t="shared" si="54"/>
        <v>0</v>
      </c>
      <c r="BI313" s="4" t="s">
        <v>27</v>
      </c>
      <c r="BJ313" s="14">
        <f t="shared" si="55"/>
        <v>0</v>
      </c>
      <c r="BL313" s="4" t="s">
        <v>27</v>
      </c>
      <c r="BM313" s="14"/>
      <c r="BO313" s="13">
        <f t="shared" ref="BO313:BO342" si="56">BJ313+BM313</f>
        <v>0</v>
      </c>
    </row>
    <row r="314" spans="1:67" ht="15.75" customHeight="1">
      <c r="A314" t="s">
        <v>559</v>
      </c>
      <c r="C314" t="s">
        <v>560</v>
      </c>
      <c r="I314" s="12" t="str">
        <f t="shared" si="50"/>
        <v>0</v>
      </c>
      <c r="R314" s="14"/>
      <c r="W314" s="14">
        <f t="shared" si="51"/>
        <v>0</v>
      </c>
      <c r="Z314" s="14">
        <f t="shared" si="47"/>
        <v>0</v>
      </c>
      <c r="AF314" s="14">
        <f t="shared" si="48"/>
        <v>0</v>
      </c>
      <c r="AM314" s="14">
        <f t="shared" si="49"/>
        <v>0</v>
      </c>
      <c r="AS314" s="14">
        <f t="shared" si="52"/>
        <v>0</v>
      </c>
      <c r="BA314" s="14">
        <f t="shared" si="53"/>
        <v>0</v>
      </c>
      <c r="BG314" s="14">
        <f t="shared" si="54"/>
        <v>0</v>
      </c>
      <c r="BI314" s="4" t="s">
        <v>27</v>
      </c>
      <c r="BJ314" s="14">
        <f t="shared" si="55"/>
        <v>0</v>
      </c>
      <c r="BL314" s="4" t="s">
        <v>27</v>
      </c>
      <c r="BM314" s="14"/>
      <c r="BO314" s="13">
        <f t="shared" si="56"/>
        <v>0</v>
      </c>
    </row>
    <row r="315" spans="1:67" ht="15.75" customHeight="1">
      <c r="A315" t="s">
        <v>455</v>
      </c>
      <c r="C315" t="s">
        <v>561</v>
      </c>
      <c r="I315" s="12" t="str">
        <f t="shared" si="50"/>
        <v>0</v>
      </c>
      <c r="R315" s="14"/>
      <c r="W315" s="14">
        <f t="shared" si="51"/>
        <v>0</v>
      </c>
      <c r="Z315" s="14">
        <f t="shared" si="47"/>
        <v>0</v>
      </c>
      <c r="AF315" s="14">
        <f t="shared" si="48"/>
        <v>0</v>
      </c>
      <c r="AM315" s="14">
        <f t="shared" si="49"/>
        <v>0</v>
      </c>
      <c r="AS315" s="14">
        <f t="shared" si="52"/>
        <v>0</v>
      </c>
      <c r="BA315" s="14">
        <f t="shared" si="53"/>
        <v>0</v>
      </c>
      <c r="BG315" s="14">
        <f t="shared" si="54"/>
        <v>0</v>
      </c>
      <c r="BI315" s="4" t="s">
        <v>27</v>
      </c>
      <c r="BJ315" s="14">
        <f t="shared" si="55"/>
        <v>0</v>
      </c>
      <c r="BL315" s="4" t="s">
        <v>27</v>
      </c>
      <c r="BM315" s="14"/>
      <c r="BO315" s="13">
        <f t="shared" si="56"/>
        <v>0</v>
      </c>
    </row>
    <row r="316" spans="1:67" ht="15.75" customHeight="1">
      <c r="A316" t="s">
        <v>158</v>
      </c>
      <c r="C316" t="s">
        <v>562</v>
      </c>
      <c r="I316" s="12" t="str">
        <f t="shared" si="50"/>
        <v>0</v>
      </c>
      <c r="S316" s="14"/>
      <c r="W316" s="14">
        <f t="shared" si="51"/>
        <v>0</v>
      </c>
      <c r="Z316" s="14">
        <f t="shared" si="47"/>
        <v>0</v>
      </c>
      <c r="AF316" s="14">
        <f t="shared" si="48"/>
        <v>0</v>
      </c>
      <c r="AM316" s="14">
        <f t="shared" si="49"/>
        <v>0</v>
      </c>
      <c r="AS316" s="14">
        <f t="shared" si="52"/>
        <v>0</v>
      </c>
      <c r="BA316" s="14">
        <f t="shared" si="53"/>
        <v>0</v>
      </c>
      <c r="BG316" s="14">
        <f t="shared" si="54"/>
        <v>0</v>
      </c>
      <c r="BI316" s="4" t="s">
        <v>27</v>
      </c>
      <c r="BJ316" s="14">
        <f t="shared" si="55"/>
        <v>0</v>
      </c>
      <c r="BL316" s="4" t="s">
        <v>27</v>
      </c>
      <c r="BM316" s="14"/>
      <c r="BO316" s="13">
        <f t="shared" si="56"/>
        <v>0</v>
      </c>
    </row>
    <row r="317" spans="1:67" ht="15.75" customHeight="1">
      <c r="A317" t="s">
        <v>445</v>
      </c>
      <c r="C317" t="s">
        <v>563</v>
      </c>
      <c r="I317" s="12" t="str">
        <f t="shared" si="50"/>
        <v>0</v>
      </c>
      <c r="S317" s="14"/>
      <c r="W317" s="14">
        <f t="shared" ref="W317:W340" si="57">SUM(K317:V317)</f>
        <v>0</v>
      </c>
      <c r="Z317" s="14">
        <f t="shared" si="47"/>
        <v>0</v>
      </c>
      <c r="AF317" s="14">
        <f t="shared" si="48"/>
        <v>0</v>
      </c>
      <c r="AM317" s="14">
        <f t="shared" si="49"/>
        <v>0</v>
      </c>
      <c r="AS317" s="14">
        <f t="shared" si="52"/>
        <v>0</v>
      </c>
      <c r="BA317" s="14">
        <f t="shared" si="53"/>
        <v>0</v>
      </c>
      <c r="BG317" s="14">
        <f t="shared" si="54"/>
        <v>0</v>
      </c>
      <c r="BI317" s="4" t="s">
        <v>27</v>
      </c>
      <c r="BJ317" s="14">
        <f t="shared" si="55"/>
        <v>0</v>
      </c>
      <c r="BL317" s="4" t="s">
        <v>27</v>
      </c>
      <c r="BM317" s="14"/>
      <c r="BO317" s="13">
        <f t="shared" si="56"/>
        <v>0</v>
      </c>
    </row>
    <row r="318" spans="1:67" ht="15.75" customHeight="1">
      <c r="A318" t="s">
        <v>564</v>
      </c>
      <c r="C318" t="s">
        <v>565</v>
      </c>
      <c r="I318" s="12" t="str">
        <f t="shared" si="50"/>
        <v>0</v>
      </c>
      <c r="S318" s="14"/>
      <c r="W318" s="14">
        <f t="shared" si="57"/>
        <v>0</v>
      </c>
      <c r="Z318" s="14">
        <f t="shared" si="47"/>
        <v>0</v>
      </c>
      <c r="AF318" s="14">
        <f t="shared" si="48"/>
        <v>0</v>
      </c>
      <c r="AM318" s="14">
        <f t="shared" si="49"/>
        <v>0</v>
      </c>
      <c r="AS318" s="14">
        <f t="shared" si="52"/>
        <v>0</v>
      </c>
      <c r="BA318" s="14">
        <f t="shared" si="53"/>
        <v>0</v>
      </c>
      <c r="BG318" s="14">
        <f t="shared" si="54"/>
        <v>0</v>
      </c>
      <c r="BI318" s="4" t="s">
        <v>27</v>
      </c>
      <c r="BJ318" s="14">
        <f t="shared" si="55"/>
        <v>0</v>
      </c>
      <c r="BL318" s="4" t="s">
        <v>27</v>
      </c>
      <c r="BM318" s="14"/>
      <c r="BO318" s="13">
        <f t="shared" si="56"/>
        <v>0</v>
      </c>
    </row>
    <row r="319" spans="1:67" ht="15.75" customHeight="1">
      <c r="A319" t="s">
        <v>188</v>
      </c>
      <c r="C319" t="s">
        <v>566</v>
      </c>
      <c r="I319" s="12" t="str">
        <f t="shared" si="50"/>
        <v>0</v>
      </c>
      <c r="S319" s="14"/>
      <c r="W319" s="14">
        <f t="shared" si="57"/>
        <v>0</v>
      </c>
      <c r="Z319" s="14">
        <f t="shared" si="47"/>
        <v>0</v>
      </c>
      <c r="AF319" s="14">
        <f t="shared" si="48"/>
        <v>0</v>
      </c>
      <c r="AM319" s="14">
        <f t="shared" si="49"/>
        <v>0</v>
      </c>
      <c r="AS319" s="14">
        <f t="shared" si="52"/>
        <v>0</v>
      </c>
      <c r="BA319" s="14">
        <f t="shared" si="53"/>
        <v>0</v>
      </c>
      <c r="BG319" s="14">
        <f t="shared" si="54"/>
        <v>0</v>
      </c>
      <c r="BI319" s="4" t="s">
        <v>27</v>
      </c>
      <c r="BJ319" s="14">
        <f t="shared" si="55"/>
        <v>0</v>
      </c>
      <c r="BL319" s="4" t="s">
        <v>27</v>
      </c>
      <c r="BM319" s="14"/>
      <c r="BO319" s="13">
        <f t="shared" si="56"/>
        <v>0</v>
      </c>
    </row>
    <row r="320" spans="1:67" ht="15.75" customHeight="1">
      <c r="A320" t="s">
        <v>431</v>
      </c>
      <c r="C320" t="s">
        <v>567</v>
      </c>
      <c r="I320" s="12" t="str">
        <f t="shared" si="50"/>
        <v>0</v>
      </c>
      <c r="S320" s="14"/>
      <c r="W320" s="14">
        <f t="shared" si="57"/>
        <v>0</v>
      </c>
      <c r="Z320" s="14">
        <f t="shared" si="47"/>
        <v>0</v>
      </c>
      <c r="AF320" s="14">
        <f t="shared" si="48"/>
        <v>0</v>
      </c>
      <c r="AM320" s="14">
        <f t="shared" si="49"/>
        <v>0</v>
      </c>
      <c r="AS320" s="14">
        <f t="shared" si="52"/>
        <v>0</v>
      </c>
      <c r="BA320" s="14">
        <f t="shared" si="53"/>
        <v>0</v>
      </c>
      <c r="BG320" s="14">
        <f t="shared" si="54"/>
        <v>0</v>
      </c>
      <c r="BI320" s="4" t="s">
        <v>27</v>
      </c>
      <c r="BJ320" s="14">
        <f t="shared" si="55"/>
        <v>0</v>
      </c>
      <c r="BL320" s="4" t="s">
        <v>27</v>
      </c>
      <c r="BM320" s="14"/>
      <c r="BO320" s="13">
        <f t="shared" si="56"/>
        <v>0</v>
      </c>
    </row>
    <row r="321" spans="1:67" ht="15.75" customHeight="1">
      <c r="A321" t="s">
        <v>559</v>
      </c>
      <c r="C321" t="s">
        <v>568</v>
      </c>
      <c r="I321" s="12" t="str">
        <f t="shared" si="50"/>
        <v>0</v>
      </c>
      <c r="S321" s="14"/>
      <c r="T321" s="14"/>
      <c r="W321" s="14">
        <f t="shared" si="57"/>
        <v>0</v>
      </c>
      <c r="Y321" s="14">
        <v>25</v>
      </c>
      <c r="Z321" s="14">
        <f t="shared" ref="Z321:Z340" si="58">SUM(Y321:Y321)</f>
        <v>25</v>
      </c>
      <c r="AF321" s="14">
        <f t="shared" ref="AF321:AF340" si="59">SUM(AB321:AE321)</f>
        <v>0</v>
      </c>
      <c r="AM321" s="14">
        <f t="shared" ref="AM321:AM340" si="60">SUM(AH321:AL321)</f>
        <v>0</v>
      </c>
      <c r="AS321" s="14">
        <f t="shared" si="52"/>
        <v>0</v>
      </c>
      <c r="BA321" s="14">
        <f t="shared" si="53"/>
        <v>0</v>
      </c>
      <c r="BG321" s="14">
        <f t="shared" si="54"/>
        <v>0</v>
      </c>
      <c r="BI321" s="4" t="s">
        <v>27</v>
      </c>
      <c r="BJ321" s="14">
        <f t="shared" si="55"/>
        <v>25</v>
      </c>
      <c r="BL321" s="4" t="s">
        <v>27</v>
      </c>
      <c r="BM321" s="14"/>
      <c r="BO321" s="13">
        <f t="shared" si="56"/>
        <v>25</v>
      </c>
    </row>
    <row r="322" spans="1:67" ht="15.75" customHeight="1">
      <c r="A322" t="s">
        <v>569</v>
      </c>
      <c r="C322" t="s">
        <v>570</v>
      </c>
      <c r="I322" s="12" t="str">
        <f t="shared" ref="I322:I335" si="61">IF(G322&lt;&gt;"", "100", "0")</f>
        <v>0</v>
      </c>
      <c r="T322" s="14"/>
      <c r="W322" s="14">
        <f t="shared" si="57"/>
        <v>0</v>
      </c>
      <c r="Z322" s="14">
        <f t="shared" si="58"/>
        <v>0</v>
      </c>
      <c r="AF322" s="14">
        <f t="shared" si="59"/>
        <v>0</v>
      </c>
      <c r="AM322" s="14">
        <f t="shared" si="60"/>
        <v>0</v>
      </c>
      <c r="AS322" s="14">
        <f t="shared" ref="AS322:AS341" si="62">SUM(AQ322:AR322)</f>
        <v>0</v>
      </c>
      <c r="BA322" s="14">
        <f t="shared" ref="BA322:BA341" si="63">SUM(AU322)</f>
        <v>0</v>
      </c>
      <c r="BG322" s="14">
        <f t="shared" ref="BG322:BG342" si="64">SUM(BC322:BF322)</f>
        <v>0</v>
      </c>
      <c r="BI322" s="4" t="s">
        <v>27</v>
      </c>
      <c r="BJ322" s="14">
        <f t="shared" ref="BJ322:BJ342" si="65">SUM(BG322+BA322+AS322+AM322+AF322+Z322+W322+I322)</f>
        <v>0</v>
      </c>
      <c r="BL322" s="4" t="s">
        <v>27</v>
      </c>
      <c r="BM322" s="14"/>
      <c r="BO322" s="13">
        <f t="shared" si="56"/>
        <v>0</v>
      </c>
    </row>
    <row r="323" spans="1:67" ht="15.75" customHeight="1">
      <c r="A323" t="s">
        <v>571</v>
      </c>
      <c r="C323" t="s">
        <v>572</v>
      </c>
      <c r="I323" s="12" t="str">
        <f t="shared" si="61"/>
        <v>0</v>
      </c>
      <c r="T323" s="14"/>
      <c r="W323" s="14">
        <f t="shared" si="57"/>
        <v>0</v>
      </c>
      <c r="Z323" s="14">
        <f t="shared" si="58"/>
        <v>0</v>
      </c>
      <c r="AF323" s="14">
        <f t="shared" si="59"/>
        <v>0</v>
      </c>
      <c r="AM323" s="14">
        <f t="shared" si="60"/>
        <v>0</v>
      </c>
      <c r="AS323" s="14">
        <f t="shared" si="62"/>
        <v>0</v>
      </c>
      <c r="BA323" s="14">
        <f t="shared" si="63"/>
        <v>0</v>
      </c>
      <c r="BG323" s="14">
        <f t="shared" si="64"/>
        <v>0</v>
      </c>
      <c r="BI323" s="4" t="s">
        <v>27</v>
      </c>
      <c r="BJ323" s="14">
        <f t="shared" si="65"/>
        <v>0</v>
      </c>
      <c r="BL323" s="4" t="s">
        <v>27</v>
      </c>
      <c r="BM323" s="14"/>
      <c r="BO323" s="13">
        <f t="shared" si="56"/>
        <v>0</v>
      </c>
    </row>
    <row r="324" spans="1:67" ht="15.75" customHeight="1">
      <c r="A324" t="s">
        <v>559</v>
      </c>
      <c r="C324" t="s">
        <v>573</v>
      </c>
      <c r="I324" s="12" t="str">
        <f t="shared" si="61"/>
        <v>0</v>
      </c>
      <c r="T324" s="14"/>
      <c r="W324" s="14">
        <f t="shared" si="57"/>
        <v>0</v>
      </c>
      <c r="Z324" s="14">
        <f t="shared" si="58"/>
        <v>0</v>
      </c>
      <c r="AF324" s="14">
        <f t="shared" si="59"/>
        <v>0</v>
      </c>
      <c r="AM324" s="14">
        <f t="shared" si="60"/>
        <v>0</v>
      </c>
      <c r="AS324" s="14">
        <f t="shared" si="62"/>
        <v>0</v>
      </c>
      <c r="BA324" s="14">
        <f t="shared" si="63"/>
        <v>0</v>
      </c>
      <c r="BG324" s="14">
        <f t="shared" si="64"/>
        <v>0</v>
      </c>
      <c r="BI324" s="4" t="s">
        <v>27</v>
      </c>
      <c r="BJ324" s="14">
        <f t="shared" si="65"/>
        <v>0</v>
      </c>
      <c r="BL324" s="4" t="s">
        <v>27</v>
      </c>
      <c r="BM324" s="14"/>
      <c r="BO324" s="13">
        <f t="shared" si="56"/>
        <v>0</v>
      </c>
    </row>
    <row r="325" spans="1:67" ht="15.75" customHeight="1">
      <c r="A325" t="s">
        <v>574</v>
      </c>
      <c r="C325" t="s">
        <v>575</v>
      </c>
      <c r="I325" s="12" t="str">
        <f t="shared" si="61"/>
        <v>0</v>
      </c>
      <c r="T325" s="14"/>
      <c r="U325" s="14"/>
      <c r="W325" s="14">
        <f t="shared" si="57"/>
        <v>0</v>
      </c>
      <c r="Z325" s="14">
        <f t="shared" si="58"/>
        <v>0</v>
      </c>
      <c r="AF325" s="14">
        <f t="shared" si="59"/>
        <v>0</v>
      </c>
      <c r="AM325" s="14">
        <f t="shared" si="60"/>
        <v>0</v>
      </c>
      <c r="AS325" s="14">
        <f t="shared" si="62"/>
        <v>0</v>
      </c>
      <c r="BA325" s="14">
        <f t="shared" si="63"/>
        <v>0</v>
      </c>
      <c r="BG325" s="14">
        <f t="shared" si="64"/>
        <v>0</v>
      </c>
      <c r="BI325" s="4" t="s">
        <v>27</v>
      </c>
      <c r="BJ325" s="14">
        <f t="shared" si="65"/>
        <v>0</v>
      </c>
      <c r="BL325" s="4" t="s">
        <v>27</v>
      </c>
      <c r="BM325" s="14"/>
      <c r="BO325" s="13">
        <f t="shared" si="56"/>
        <v>0</v>
      </c>
    </row>
    <row r="326" spans="1:67" ht="15.75" customHeight="1">
      <c r="A326" t="s">
        <v>576</v>
      </c>
      <c r="C326" t="s">
        <v>577</v>
      </c>
      <c r="I326" s="12" t="str">
        <f t="shared" si="61"/>
        <v>0</v>
      </c>
      <c r="U326" s="14"/>
      <c r="W326" s="14">
        <f t="shared" si="57"/>
        <v>0</v>
      </c>
      <c r="Z326" s="14">
        <f t="shared" si="58"/>
        <v>0</v>
      </c>
      <c r="AF326" s="14">
        <f t="shared" si="59"/>
        <v>0</v>
      </c>
      <c r="AM326" s="14">
        <f t="shared" si="60"/>
        <v>0</v>
      </c>
      <c r="AS326" s="14">
        <f t="shared" si="62"/>
        <v>0</v>
      </c>
      <c r="BA326" s="14">
        <f t="shared" si="63"/>
        <v>0</v>
      </c>
      <c r="BG326" s="14">
        <f t="shared" si="64"/>
        <v>0</v>
      </c>
      <c r="BI326" s="4" t="s">
        <v>27</v>
      </c>
      <c r="BJ326" s="14">
        <f t="shared" si="65"/>
        <v>0</v>
      </c>
      <c r="BL326" s="4" t="s">
        <v>27</v>
      </c>
      <c r="BM326" s="14"/>
      <c r="BO326" s="13">
        <f t="shared" si="56"/>
        <v>0</v>
      </c>
    </row>
    <row r="327" spans="1:67" ht="15.75" customHeight="1">
      <c r="A327" t="s">
        <v>578</v>
      </c>
      <c r="C327" t="s">
        <v>579</v>
      </c>
      <c r="I327" s="12" t="str">
        <f t="shared" si="61"/>
        <v>0</v>
      </c>
      <c r="L327" s="14">
        <v>75</v>
      </c>
      <c r="U327" s="14"/>
      <c r="W327" s="14">
        <f t="shared" si="57"/>
        <v>75</v>
      </c>
      <c r="Z327" s="14">
        <f t="shared" si="58"/>
        <v>0</v>
      </c>
      <c r="AF327" s="14">
        <f t="shared" si="59"/>
        <v>0</v>
      </c>
      <c r="AM327" s="14">
        <f t="shared" si="60"/>
        <v>0</v>
      </c>
      <c r="AS327" s="14">
        <f t="shared" si="62"/>
        <v>0</v>
      </c>
      <c r="BA327" s="14">
        <f t="shared" si="63"/>
        <v>0</v>
      </c>
      <c r="BG327" s="14">
        <f t="shared" si="64"/>
        <v>0</v>
      </c>
      <c r="BI327" s="4" t="s">
        <v>27</v>
      </c>
      <c r="BJ327" s="14">
        <f t="shared" si="65"/>
        <v>75</v>
      </c>
      <c r="BL327" s="4" t="s">
        <v>27</v>
      </c>
      <c r="BM327" s="14"/>
      <c r="BO327" s="13">
        <f t="shared" si="56"/>
        <v>75</v>
      </c>
    </row>
    <row r="328" spans="1:67" ht="15.75" customHeight="1">
      <c r="A328" t="s">
        <v>396</v>
      </c>
      <c r="C328" t="s">
        <v>580</v>
      </c>
      <c r="I328" s="12" t="str">
        <f t="shared" si="61"/>
        <v>0</v>
      </c>
      <c r="U328" s="14"/>
      <c r="W328" s="14">
        <f t="shared" si="57"/>
        <v>0</v>
      </c>
      <c r="Z328" s="14">
        <f t="shared" si="58"/>
        <v>0</v>
      </c>
      <c r="AF328" s="14">
        <f t="shared" si="59"/>
        <v>0</v>
      </c>
      <c r="AM328" s="14">
        <f t="shared" si="60"/>
        <v>0</v>
      </c>
      <c r="AS328" s="14">
        <f t="shared" si="62"/>
        <v>0</v>
      </c>
      <c r="BA328" s="14">
        <f t="shared" si="63"/>
        <v>0</v>
      </c>
      <c r="BG328" s="14">
        <f t="shared" si="64"/>
        <v>0</v>
      </c>
      <c r="BI328" s="4" t="s">
        <v>27</v>
      </c>
      <c r="BJ328" s="14">
        <f t="shared" si="65"/>
        <v>0</v>
      </c>
      <c r="BL328" s="4" t="s">
        <v>27</v>
      </c>
      <c r="BM328" s="14"/>
      <c r="BO328" s="13">
        <f t="shared" si="56"/>
        <v>0</v>
      </c>
    </row>
    <row r="329" spans="1:67" ht="15.75" customHeight="1">
      <c r="A329" t="s">
        <v>525</v>
      </c>
      <c r="C329" t="s">
        <v>581</v>
      </c>
      <c r="I329" s="12" t="str">
        <f t="shared" si="61"/>
        <v>0</v>
      </c>
      <c r="U329" s="14"/>
      <c r="W329" s="14">
        <f t="shared" si="57"/>
        <v>0</v>
      </c>
      <c r="Z329" s="14">
        <f t="shared" si="58"/>
        <v>0</v>
      </c>
      <c r="AF329" s="14">
        <f t="shared" si="59"/>
        <v>0</v>
      </c>
      <c r="AM329" s="14">
        <f t="shared" si="60"/>
        <v>0</v>
      </c>
      <c r="AS329" s="14">
        <f t="shared" si="62"/>
        <v>0</v>
      </c>
      <c r="BA329" s="14">
        <f t="shared" si="63"/>
        <v>0</v>
      </c>
      <c r="BG329" s="14">
        <f t="shared" si="64"/>
        <v>0</v>
      </c>
      <c r="BI329" s="4" t="s">
        <v>27</v>
      </c>
      <c r="BJ329" s="14">
        <f t="shared" si="65"/>
        <v>0</v>
      </c>
      <c r="BL329" s="4" t="s">
        <v>27</v>
      </c>
      <c r="BM329" s="14"/>
      <c r="BO329" s="13">
        <f t="shared" si="56"/>
        <v>0</v>
      </c>
    </row>
    <row r="330" spans="1:67" ht="15.75" customHeight="1">
      <c r="A330" t="s">
        <v>582</v>
      </c>
      <c r="C330" t="s">
        <v>583</v>
      </c>
      <c r="I330" s="12" t="str">
        <f t="shared" si="61"/>
        <v>0</v>
      </c>
      <c r="U330" s="14"/>
      <c r="W330" s="14">
        <f t="shared" si="57"/>
        <v>0</v>
      </c>
      <c r="Z330" s="14">
        <f t="shared" si="58"/>
        <v>0</v>
      </c>
      <c r="AF330" s="14">
        <f t="shared" si="59"/>
        <v>0</v>
      </c>
      <c r="AM330" s="14">
        <f t="shared" si="60"/>
        <v>0</v>
      </c>
      <c r="AS330" s="14">
        <f t="shared" si="62"/>
        <v>0</v>
      </c>
      <c r="BA330" s="14">
        <f t="shared" si="63"/>
        <v>0</v>
      </c>
      <c r="BG330" s="14">
        <f t="shared" si="64"/>
        <v>0</v>
      </c>
      <c r="BI330" s="4" t="s">
        <v>27</v>
      </c>
      <c r="BJ330" s="14">
        <f t="shared" si="65"/>
        <v>0</v>
      </c>
      <c r="BL330" s="4" t="s">
        <v>27</v>
      </c>
      <c r="BM330" s="14"/>
      <c r="BO330" s="13">
        <f t="shared" si="56"/>
        <v>0</v>
      </c>
    </row>
    <row r="331" spans="1:67" ht="15.75" customHeight="1">
      <c r="A331" t="s">
        <v>584</v>
      </c>
      <c r="C331" t="s">
        <v>585</v>
      </c>
      <c r="I331" s="12" t="str">
        <f t="shared" si="61"/>
        <v>0</v>
      </c>
      <c r="L331" s="14">
        <v>75</v>
      </c>
      <c r="M331" s="14">
        <v>75</v>
      </c>
      <c r="U331" s="14"/>
      <c r="W331" s="14">
        <f t="shared" si="57"/>
        <v>150</v>
      </c>
      <c r="Z331" s="14">
        <f t="shared" si="58"/>
        <v>0</v>
      </c>
      <c r="AF331" s="14">
        <f t="shared" si="59"/>
        <v>0</v>
      </c>
      <c r="AM331" s="14">
        <f t="shared" si="60"/>
        <v>0</v>
      </c>
      <c r="AS331" s="14">
        <f t="shared" si="62"/>
        <v>0</v>
      </c>
      <c r="BA331" s="14">
        <f t="shared" si="63"/>
        <v>0</v>
      </c>
      <c r="BG331" s="14">
        <f t="shared" si="64"/>
        <v>0</v>
      </c>
      <c r="BI331" s="4" t="s">
        <v>27</v>
      </c>
      <c r="BJ331" s="14">
        <f t="shared" si="65"/>
        <v>150</v>
      </c>
      <c r="BL331" s="4" t="s">
        <v>27</v>
      </c>
      <c r="BM331" s="14"/>
      <c r="BO331" s="13">
        <f t="shared" si="56"/>
        <v>150</v>
      </c>
    </row>
    <row r="332" spans="1:67" ht="15.75" customHeight="1">
      <c r="A332" t="s">
        <v>586</v>
      </c>
      <c r="C332" t="s">
        <v>587</v>
      </c>
      <c r="I332" s="12" t="str">
        <f t="shared" si="61"/>
        <v>0</v>
      </c>
      <c r="U332" s="14"/>
      <c r="W332" s="14">
        <f t="shared" si="57"/>
        <v>0</v>
      </c>
      <c r="Z332" s="14">
        <f t="shared" si="58"/>
        <v>0</v>
      </c>
      <c r="AF332" s="14">
        <f t="shared" si="59"/>
        <v>0</v>
      </c>
      <c r="AM332" s="14">
        <f t="shared" si="60"/>
        <v>0</v>
      </c>
      <c r="AS332" s="14">
        <f t="shared" si="62"/>
        <v>0</v>
      </c>
      <c r="BA332" s="14">
        <f t="shared" si="63"/>
        <v>0</v>
      </c>
      <c r="BG332" s="14">
        <f t="shared" si="64"/>
        <v>0</v>
      </c>
      <c r="BI332" s="4" t="s">
        <v>27</v>
      </c>
      <c r="BJ332" s="14">
        <f t="shared" si="65"/>
        <v>0</v>
      </c>
      <c r="BL332" s="4" t="s">
        <v>27</v>
      </c>
      <c r="BM332" s="14"/>
      <c r="BO332" s="13">
        <f t="shared" si="56"/>
        <v>0</v>
      </c>
    </row>
    <row r="333" spans="1:67" ht="15.75" customHeight="1">
      <c r="A333" t="s">
        <v>588</v>
      </c>
      <c r="C333" t="s">
        <v>589</v>
      </c>
      <c r="I333" s="12" t="str">
        <f t="shared" si="61"/>
        <v>0</v>
      </c>
      <c r="U333" s="14"/>
      <c r="W333" s="14">
        <f t="shared" si="57"/>
        <v>0</v>
      </c>
      <c r="Z333" s="14">
        <f t="shared" si="58"/>
        <v>0</v>
      </c>
      <c r="AF333" s="14">
        <f t="shared" si="59"/>
        <v>0</v>
      </c>
      <c r="AM333" s="14">
        <f t="shared" si="60"/>
        <v>0</v>
      </c>
      <c r="AS333" s="14">
        <f t="shared" si="62"/>
        <v>0</v>
      </c>
      <c r="BA333" s="14">
        <f t="shared" si="63"/>
        <v>0</v>
      </c>
      <c r="BG333" s="14">
        <f t="shared" si="64"/>
        <v>0</v>
      </c>
      <c r="BI333" s="4" t="s">
        <v>27</v>
      </c>
      <c r="BJ333" s="14">
        <f t="shared" si="65"/>
        <v>0</v>
      </c>
      <c r="BL333" s="4" t="s">
        <v>27</v>
      </c>
      <c r="BM333" s="14"/>
      <c r="BO333" s="13">
        <f t="shared" si="56"/>
        <v>0</v>
      </c>
    </row>
    <row r="334" spans="1:67" ht="15.75" customHeight="1">
      <c r="A334" t="s">
        <v>590</v>
      </c>
      <c r="C334" t="s">
        <v>591</v>
      </c>
      <c r="I334" s="12" t="str">
        <f t="shared" si="61"/>
        <v>0</v>
      </c>
      <c r="U334" s="14"/>
      <c r="W334" s="14">
        <f t="shared" si="57"/>
        <v>0</v>
      </c>
      <c r="Z334" s="14">
        <f t="shared" si="58"/>
        <v>0</v>
      </c>
      <c r="AF334" s="14">
        <f t="shared" si="59"/>
        <v>0</v>
      </c>
      <c r="AM334" s="14">
        <f t="shared" si="60"/>
        <v>0</v>
      </c>
      <c r="AS334" s="14">
        <f t="shared" si="62"/>
        <v>0</v>
      </c>
      <c r="BA334" s="14">
        <f t="shared" si="63"/>
        <v>0</v>
      </c>
      <c r="BG334" s="14">
        <f t="shared" si="64"/>
        <v>0</v>
      </c>
      <c r="BI334" s="4" t="s">
        <v>27</v>
      </c>
      <c r="BJ334" s="14">
        <f t="shared" si="65"/>
        <v>0</v>
      </c>
      <c r="BL334" s="4" t="s">
        <v>27</v>
      </c>
      <c r="BM334" s="14"/>
      <c r="BO334" s="13">
        <f t="shared" si="56"/>
        <v>0</v>
      </c>
    </row>
    <row r="335" spans="1:67" ht="15.75" customHeight="1">
      <c r="A335" t="s">
        <v>592</v>
      </c>
      <c r="C335" t="s">
        <v>593</v>
      </c>
      <c r="I335" s="12" t="str">
        <f t="shared" si="61"/>
        <v>0</v>
      </c>
      <c r="U335" s="14"/>
      <c r="W335" s="14">
        <f t="shared" si="57"/>
        <v>0</v>
      </c>
      <c r="Z335" s="14">
        <f t="shared" si="58"/>
        <v>0</v>
      </c>
      <c r="AF335" s="14">
        <f t="shared" si="59"/>
        <v>0</v>
      </c>
      <c r="AM335" s="14">
        <f t="shared" si="60"/>
        <v>0</v>
      </c>
      <c r="AS335" s="14">
        <f t="shared" si="62"/>
        <v>0</v>
      </c>
      <c r="BA335" s="14">
        <f t="shared" si="63"/>
        <v>0</v>
      </c>
      <c r="BG335" s="14">
        <f t="shared" si="64"/>
        <v>0</v>
      </c>
      <c r="BI335" s="4" t="s">
        <v>27</v>
      </c>
      <c r="BJ335" s="14">
        <f t="shared" si="65"/>
        <v>0</v>
      </c>
      <c r="BL335" s="4" t="s">
        <v>27</v>
      </c>
      <c r="BM335" s="14"/>
      <c r="BO335" s="13">
        <f t="shared" si="56"/>
        <v>0</v>
      </c>
    </row>
    <row r="336" spans="1:67" ht="15.75" customHeight="1">
      <c r="A336" t="s">
        <v>594</v>
      </c>
      <c r="C336" t="s">
        <v>595</v>
      </c>
      <c r="F336" s="11"/>
      <c r="G336" s="12">
        <v>46251</v>
      </c>
      <c r="H336" s="12">
        <v>46251</v>
      </c>
      <c r="I336" s="12" t="str">
        <f t="shared" ref="I336:I353" si="66">IF(G336&lt;&gt;"", "100", "0")</f>
        <v>100</v>
      </c>
      <c r="K336"/>
      <c r="M336" s="14">
        <v>75</v>
      </c>
      <c r="U336" s="14"/>
      <c r="W336" s="14">
        <f t="shared" si="57"/>
        <v>75</v>
      </c>
      <c r="Z336" s="14">
        <f t="shared" si="58"/>
        <v>0</v>
      </c>
      <c r="AF336" s="14">
        <f t="shared" si="59"/>
        <v>0</v>
      </c>
      <c r="AM336" s="14">
        <f t="shared" si="60"/>
        <v>0</v>
      </c>
      <c r="AS336" s="14">
        <f t="shared" si="62"/>
        <v>0</v>
      </c>
      <c r="BA336" s="14">
        <f t="shared" si="63"/>
        <v>0</v>
      </c>
      <c r="BG336" s="14">
        <f t="shared" si="64"/>
        <v>0</v>
      </c>
      <c r="BI336" s="4" t="s">
        <v>27</v>
      </c>
      <c r="BJ336" s="14">
        <f t="shared" si="65"/>
        <v>175</v>
      </c>
      <c r="BL336" s="4" t="s">
        <v>27</v>
      </c>
      <c r="BM336" s="14"/>
      <c r="BO336" s="13">
        <f t="shared" si="56"/>
        <v>175</v>
      </c>
    </row>
    <row r="337" spans="1:67" ht="15.75" customHeight="1">
      <c r="A337" t="s">
        <v>596</v>
      </c>
      <c r="C337" t="s">
        <v>597</v>
      </c>
      <c r="F337" s="11"/>
      <c r="G337" s="12">
        <v>46269</v>
      </c>
      <c r="H337" s="12">
        <v>46269</v>
      </c>
      <c r="I337" s="12" t="str">
        <f t="shared" si="66"/>
        <v>100</v>
      </c>
      <c r="K337" s="14">
        <v>75</v>
      </c>
      <c r="L337" s="14">
        <v>75</v>
      </c>
      <c r="M337" s="14"/>
      <c r="N337" s="14"/>
      <c r="O337" s="14"/>
      <c r="P337" s="14"/>
      <c r="Q337" s="14"/>
      <c r="R337" s="14"/>
      <c r="S337" s="14"/>
      <c r="U337" s="14"/>
      <c r="W337" s="14">
        <f t="shared" si="57"/>
        <v>150</v>
      </c>
      <c r="Z337" s="14">
        <f t="shared" si="58"/>
        <v>0</v>
      </c>
      <c r="AC337" s="14">
        <v>125</v>
      </c>
      <c r="AF337" s="14">
        <f t="shared" si="59"/>
        <v>125</v>
      </c>
      <c r="AM337" s="14">
        <f t="shared" si="60"/>
        <v>0</v>
      </c>
      <c r="AS337" s="14">
        <f t="shared" si="62"/>
        <v>0</v>
      </c>
      <c r="BA337" s="14">
        <f t="shared" si="63"/>
        <v>0</v>
      </c>
      <c r="BG337" s="14">
        <f t="shared" si="64"/>
        <v>0</v>
      </c>
      <c r="BI337" s="4" t="s">
        <v>27</v>
      </c>
      <c r="BJ337" s="14">
        <f t="shared" si="65"/>
        <v>375</v>
      </c>
      <c r="BL337" s="4" t="s">
        <v>27</v>
      </c>
      <c r="BM337" s="14"/>
      <c r="BO337" s="13">
        <f t="shared" si="56"/>
        <v>375</v>
      </c>
    </row>
    <row r="338" spans="1:67" ht="15.75" customHeight="1">
      <c r="A338" t="s">
        <v>598</v>
      </c>
      <c r="C338" t="s">
        <v>300</v>
      </c>
      <c r="I338" s="12" t="str">
        <f t="shared" si="66"/>
        <v>0</v>
      </c>
      <c r="K338" s="14">
        <v>75</v>
      </c>
      <c r="L338" s="14"/>
      <c r="M338" s="14">
        <v>75</v>
      </c>
      <c r="N338" s="14"/>
      <c r="O338" s="14"/>
      <c r="P338" s="14"/>
      <c r="Q338" s="14"/>
      <c r="R338" s="14"/>
      <c r="S338" s="14"/>
      <c r="U338" s="14"/>
      <c r="W338" s="14">
        <f t="shared" si="57"/>
        <v>150</v>
      </c>
      <c r="Z338" s="14">
        <f t="shared" si="58"/>
        <v>0</v>
      </c>
      <c r="AC338" s="14">
        <v>250</v>
      </c>
      <c r="AF338" s="14">
        <f t="shared" si="59"/>
        <v>250</v>
      </c>
      <c r="AM338" s="14">
        <f t="shared" si="60"/>
        <v>0</v>
      </c>
      <c r="AS338" s="14">
        <f t="shared" si="62"/>
        <v>0</v>
      </c>
      <c r="BA338" s="14">
        <f t="shared" si="63"/>
        <v>0</v>
      </c>
      <c r="BG338" s="14">
        <f t="shared" si="64"/>
        <v>0</v>
      </c>
      <c r="BI338" s="4" t="s">
        <v>27</v>
      </c>
      <c r="BJ338" s="14">
        <f t="shared" si="65"/>
        <v>400</v>
      </c>
      <c r="BL338" s="4" t="s">
        <v>27</v>
      </c>
      <c r="BM338" s="14"/>
      <c r="BO338" s="13">
        <f t="shared" si="56"/>
        <v>400</v>
      </c>
    </row>
    <row r="339" spans="1:67" ht="15.75" customHeight="1">
      <c r="A339" t="s">
        <v>599</v>
      </c>
      <c r="C339" t="s">
        <v>600</v>
      </c>
      <c r="I339" s="12" t="str">
        <f t="shared" si="66"/>
        <v>0</v>
      </c>
      <c r="K339" s="14">
        <v>75</v>
      </c>
      <c r="L339" s="14"/>
      <c r="M339" s="14"/>
      <c r="N339" s="14"/>
      <c r="O339" s="14"/>
      <c r="P339" s="14"/>
      <c r="Q339" s="14"/>
      <c r="R339" s="14"/>
      <c r="S339" s="14"/>
      <c r="U339" s="14"/>
      <c r="W339" s="14">
        <f t="shared" si="57"/>
        <v>75</v>
      </c>
      <c r="Z339" s="14">
        <f t="shared" si="58"/>
        <v>0</v>
      </c>
      <c r="AF339" s="14">
        <f t="shared" si="59"/>
        <v>0</v>
      </c>
      <c r="AM339" s="14">
        <f t="shared" si="60"/>
        <v>0</v>
      </c>
      <c r="AS339" s="14">
        <f t="shared" si="62"/>
        <v>0</v>
      </c>
      <c r="BA339" s="14">
        <f t="shared" si="63"/>
        <v>0</v>
      </c>
      <c r="BG339" s="14">
        <f t="shared" si="64"/>
        <v>0</v>
      </c>
      <c r="BI339" s="4" t="s">
        <v>27</v>
      </c>
      <c r="BJ339" s="14">
        <f t="shared" si="65"/>
        <v>75</v>
      </c>
      <c r="BL339" s="4" t="s">
        <v>27</v>
      </c>
      <c r="BM339" s="14"/>
      <c r="BO339" s="13">
        <f t="shared" si="56"/>
        <v>75</v>
      </c>
    </row>
    <row r="340" spans="1:67" ht="15.75" customHeight="1">
      <c r="A340" t="s">
        <v>601</v>
      </c>
      <c r="C340" t="s">
        <v>602</v>
      </c>
      <c r="I340" s="12" t="str">
        <f t="shared" si="66"/>
        <v>0</v>
      </c>
      <c r="K340" s="14">
        <v>75</v>
      </c>
      <c r="L340" s="14"/>
      <c r="M340" s="14"/>
      <c r="N340" s="14"/>
      <c r="O340" s="14"/>
      <c r="P340" s="14"/>
      <c r="Q340" s="14"/>
      <c r="R340" s="14"/>
      <c r="S340" s="14"/>
      <c r="U340" s="14"/>
      <c r="W340" s="14">
        <f t="shared" si="57"/>
        <v>75</v>
      </c>
      <c r="Z340" s="14">
        <f t="shared" si="58"/>
        <v>0</v>
      </c>
      <c r="AF340" s="14">
        <f t="shared" si="59"/>
        <v>0</v>
      </c>
      <c r="AM340" s="14">
        <f t="shared" si="60"/>
        <v>0</v>
      </c>
      <c r="AS340" s="14">
        <f t="shared" si="62"/>
        <v>0</v>
      </c>
      <c r="BA340" s="14">
        <f t="shared" si="63"/>
        <v>0</v>
      </c>
      <c r="BG340" s="14">
        <f t="shared" si="64"/>
        <v>0</v>
      </c>
      <c r="BI340" s="4" t="s">
        <v>27</v>
      </c>
      <c r="BJ340" s="14">
        <f t="shared" si="65"/>
        <v>75</v>
      </c>
      <c r="BL340" s="4" t="s">
        <v>27</v>
      </c>
      <c r="BM340" s="14"/>
      <c r="BO340" s="13">
        <f t="shared" si="56"/>
        <v>75</v>
      </c>
    </row>
    <row r="341" spans="1:67" ht="15.75" customHeight="1">
      <c r="A341" t="s">
        <v>350</v>
      </c>
      <c r="C341" t="s">
        <v>603</v>
      </c>
      <c r="F341" s="11"/>
      <c r="G341" s="12">
        <v>46251</v>
      </c>
      <c r="H341" s="12">
        <v>46251</v>
      </c>
      <c r="I341" s="12" t="str">
        <f t="shared" si="66"/>
        <v>100</v>
      </c>
      <c r="K341" s="14">
        <v>75</v>
      </c>
      <c r="L341" s="14"/>
      <c r="M341" s="14"/>
      <c r="N341" s="14"/>
      <c r="O341" s="14"/>
      <c r="P341" s="14"/>
      <c r="Q341" s="14"/>
      <c r="R341" s="14"/>
      <c r="S341" s="14"/>
      <c r="U341" s="14"/>
      <c r="W341" s="14">
        <f t="shared" ref="W341:X357" si="67">SUM(K341:V341)</f>
        <v>75</v>
      </c>
      <c r="Z341" s="14">
        <f t="shared" ref="Z341:Z357" si="68">SUM(Y341:Y341)</f>
        <v>0</v>
      </c>
      <c r="AF341" s="14">
        <f t="shared" ref="AF341:AF357" si="69">SUM(AB341:AE341)</f>
        <v>0</v>
      </c>
      <c r="AM341" s="14">
        <f t="shared" ref="AM341:AM357" si="70">SUM(AH341:AL341)</f>
        <v>0</v>
      </c>
      <c r="AS341" s="14">
        <f t="shared" si="62"/>
        <v>0</v>
      </c>
      <c r="BA341" s="14">
        <f t="shared" si="63"/>
        <v>0</v>
      </c>
      <c r="BG341" s="14">
        <f t="shared" si="64"/>
        <v>0</v>
      </c>
      <c r="BI341" s="4" t="s">
        <v>27</v>
      </c>
      <c r="BJ341" s="14">
        <f t="shared" si="65"/>
        <v>175</v>
      </c>
      <c r="BL341" s="4" t="s">
        <v>27</v>
      </c>
      <c r="BM341" s="14"/>
      <c r="BO341" s="13">
        <f t="shared" si="56"/>
        <v>175</v>
      </c>
    </row>
    <row r="342" spans="1:67" ht="15.75" customHeight="1">
      <c r="A342" t="s">
        <v>604</v>
      </c>
      <c r="C342" t="s">
        <v>605</v>
      </c>
      <c r="F342" s="11"/>
      <c r="G342" s="12">
        <v>46294</v>
      </c>
      <c r="H342" s="12">
        <v>46294</v>
      </c>
      <c r="I342" s="12" t="str">
        <f t="shared" si="66"/>
        <v>100</v>
      </c>
      <c r="K342" s="14">
        <v>75</v>
      </c>
      <c r="L342" s="14"/>
      <c r="M342" s="14"/>
      <c r="N342" s="14"/>
      <c r="O342" s="14"/>
      <c r="P342" s="14"/>
      <c r="Q342" s="14"/>
      <c r="R342" s="14"/>
      <c r="S342" s="14"/>
      <c r="U342" s="14"/>
      <c r="W342" s="14">
        <f t="shared" si="67"/>
        <v>75</v>
      </c>
      <c r="Z342" s="14">
        <f t="shared" si="68"/>
        <v>0</v>
      </c>
      <c r="AF342" s="14">
        <f t="shared" si="69"/>
        <v>0</v>
      </c>
      <c r="AM342" s="14">
        <f t="shared" si="70"/>
        <v>0</v>
      </c>
      <c r="AS342" s="14">
        <f t="shared" ref="AS342:AS357" si="71">SUM(AQ342:AR342)</f>
        <v>0</v>
      </c>
      <c r="BA342" s="14">
        <f t="shared" ref="BA342:BA357" si="72">SUM(AU342)</f>
        <v>0</v>
      </c>
      <c r="BG342" s="14">
        <f t="shared" si="64"/>
        <v>0</v>
      </c>
      <c r="BI342" s="4" t="s">
        <v>27</v>
      </c>
      <c r="BJ342" s="14">
        <f t="shared" si="65"/>
        <v>175</v>
      </c>
      <c r="BL342" s="4" t="s">
        <v>27</v>
      </c>
      <c r="BM342" s="14"/>
      <c r="BO342" s="13">
        <f t="shared" si="56"/>
        <v>175</v>
      </c>
    </row>
    <row r="343" spans="1:67" ht="15.75" customHeight="1">
      <c r="A343" t="s">
        <v>606</v>
      </c>
      <c r="C343" t="s">
        <v>607</v>
      </c>
      <c r="I343" s="12" t="str">
        <f t="shared" si="66"/>
        <v>0</v>
      </c>
      <c r="K343" s="14">
        <v>75</v>
      </c>
      <c r="L343" s="14"/>
      <c r="M343" s="14"/>
      <c r="N343" s="14"/>
      <c r="O343" s="14"/>
      <c r="P343" s="14"/>
      <c r="Q343" s="14"/>
      <c r="R343" s="14"/>
      <c r="S343" s="14"/>
      <c r="W343" s="14">
        <f t="shared" si="67"/>
        <v>75</v>
      </c>
      <c r="Z343" s="14">
        <f t="shared" si="68"/>
        <v>0</v>
      </c>
      <c r="AF343" s="14">
        <f t="shared" si="69"/>
        <v>0</v>
      </c>
      <c r="AM343" s="14">
        <f t="shared" si="70"/>
        <v>0</v>
      </c>
      <c r="AS343" s="14">
        <f t="shared" si="71"/>
        <v>0</v>
      </c>
      <c r="BA343" s="14">
        <f t="shared" si="72"/>
        <v>0</v>
      </c>
      <c r="BG343" s="14">
        <f t="shared" ref="BG343:BH358" si="73">SUM(BC343:BF343)</f>
        <v>0</v>
      </c>
      <c r="BI343" s="4" t="s">
        <v>27</v>
      </c>
      <c r="BJ343" s="14">
        <f t="shared" ref="BJ343:BJ357" si="74">SUM(BG343+BA343+AS343+AM343+AF343+Z343+W343+I343)</f>
        <v>75</v>
      </c>
      <c r="BL343" s="4" t="s">
        <v>27</v>
      </c>
      <c r="BO343" s="13">
        <f t="shared" ref="BO343:BO357" si="75">BJ343+BM343</f>
        <v>75</v>
      </c>
    </row>
    <row r="344" spans="1:67" ht="15.75" customHeight="1">
      <c r="A344" t="s">
        <v>608</v>
      </c>
      <c r="C344" t="s">
        <v>609</v>
      </c>
      <c r="I344" s="12" t="str">
        <f>IF(G344&lt;&gt;"", "100", "0")</f>
        <v>0</v>
      </c>
      <c r="K344" s="14">
        <v>75</v>
      </c>
      <c r="L344" s="14"/>
      <c r="M344" s="14"/>
      <c r="N344" s="14"/>
      <c r="O344" s="14"/>
      <c r="P344" s="14"/>
      <c r="Q344" s="14"/>
      <c r="R344" s="14"/>
      <c r="S344" s="14"/>
      <c r="W344" s="14">
        <f t="shared" si="67"/>
        <v>75</v>
      </c>
      <c r="Z344" s="14">
        <f t="shared" si="68"/>
        <v>0</v>
      </c>
      <c r="AF344" s="14">
        <f t="shared" si="69"/>
        <v>0</v>
      </c>
      <c r="AM344" s="14">
        <f t="shared" si="70"/>
        <v>0</v>
      </c>
      <c r="AS344" s="14">
        <f t="shared" si="71"/>
        <v>0</v>
      </c>
      <c r="BA344" s="14">
        <f t="shared" si="72"/>
        <v>0</v>
      </c>
      <c r="BG344" s="14">
        <f t="shared" si="73"/>
        <v>0</v>
      </c>
      <c r="BI344" s="4" t="s">
        <v>27</v>
      </c>
      <c r="BJ344" s="14">
        <f t="shared" si="74"/>
        <v>75</v>
      </c>
      <c r="BL344" s="4" t="s">
        <v>27</v>
      </c>
      <c r="BO344" s="13">
        <f t="shared" si="75"/>
        <v>75</v>
      </c>
    </row>
    <row r="345" spans="1:67" ht="15.75" customHeight="1">
      <c r="A345" t="s">
        <v>215</v>
      </c>
      <c r="C345" t="s">
        <v>610</v>
      </c>
      <c r="G345" s="12"/>
      <c r="H345" s="12"/>
      <c r="I345" s="12" t="str">
        <f t="shared" si="66"/>
        <v>0</v>
      </c>
      <c r="K345" s="14">
        <v>75</v>
      </c>
      <c r="L345" s="14"/>
      <c r="M345" s="14"/>
      <c r="N345" s="14"/>
      <c r="O345" s="14"/>
      <c r="P345" s="14"/>
      <c r="Q345" s="14"/>
      <c r="R345" s="14"/>
      <c r="S345" s="14"/>
      <c r="W345" s="14">
        <f t="shared" si="67"/>
        <v>75</v>
      </c>
      <c r="Z345" s="14">
        <f t="shared" si="68"/>
        <v>0</v>
      </c>
      <c r="AF345" s="14">
        <f t="shared" si="69"/>
        <v>0</v>
      </c>
      <c r="AM345" s="14">
        <f t="shared" si="70"/>
        <v>0</v>
      </c>
      <c r="AS345" s="14">
        <f t="shared" si="71"/>
        <v>0</v>
      </c>
      <c r="BA345" s="14">
        <f t="shared" si="72"/>
        <v>0</v>
      </c>
      <c r="BG345" s="14">
        <f t="shared" si="73"/>
        <v>0</v>
      </c>
      <c r="BI345" s="4" t="s">
        <v>27</v>
      </c>
      <c r="BJ345" s="14">
        <f t="shared" si="74"/>
        <v>75</v>
      </c>
      <c r="BL345" s="4" t="s">
        <v>27</v>
      </c>
      <c r="BO345" s="13">
        <f t="shared" si="75"/>
        <v>75</v>
      </c>
    </row>
    <row r="346" spans="1:67" ht="15.75" customHeight="1">
      <c r="A346" t="s">
        <v>611</v>
      </c>
      <c r="C346" t="s">
        <v>612</v>
      </c>
      <c r="G346" s="12"/>
      <c r="H346" s="12"/>
      <c r="I346" s="12" t="str">
        <f t="shared" si="66"/>
        <v>0</v>
      </c>
      <c r="K346" s="14">
        <v>75</v>
      </c>
      <c r="L346" s="14">
        <v>75</v>
      </c>
      <c r="M346" s="14">
        <v>75</v>
      </c>
      <c r="N346" s="14"/>
      <c r="O346" s="14"/>
      <c r="P346" s="14"/>
      <c r="Q346" s="14"/>
      <c r="R346" s="14"/>
      <c r="S346" s="14"/>
      <c r="W346" s="14">
        <f t="shared" si="67"/>
        <v>225</v>
      </c>
      <c r="Z346" s="14">
        <f t="shared" si="68"/>
        <v>0</v>
      </c>
      <c r="AF346" s="14">
        <f t="shared" si="69"/>
        <v>0</v>
      </c>
      <c r="AM346" s="14">
        <f t="shared" si="70"/>
        <v>0</v>
      </c>
      <c r="AS346" s="14">
        <f t="shared" si="71"/>
        <v>0</v>
      </c>
      <c r="BA346" s="14">
        <f t="shared" si="72"/>
        <v>0</v>
      </c>
      <c r="BG346" s="14">
        <f t="shared" si="73"/>
        <v>0</v>
      </c>
      <c r="BI346" s="4" t="s">
        <v>27</v>
      </c>
      <c r="BJ346" s="14">
        <f t="shared" si="74"/>
        <v>225</v>
      </c>
      <c r="BL346" s="4" t="s">
        <v>27</v>
      </c>
      <c r="BO346" s="13">
        <f t="shared" si="75"/>
        <v>225</v>
      </c>
    </row>
    <row r="347" spans="1:67" ht="15.75" customHeight="1">
      <c r="A347" t="s">
        <v>613</v>
      </c>
      <c r="C347" t="s">
        <v>614</v>
      </c>
      <c r="F347" s="11"/>
      <c r="G347" s="12">
        <v>46284</v>
      </c>
      <c r="H347" s="12">
        <v>46284</v>
      </c>
      <c r="I347" s="12" t="str">
        <f t="shared" si="66"/>
        <v>100</v>
      </c>
      <c r="K347" s="14">
        <v>75</v>
      </c>
      <c r="L347" s="14">
        <v>75</v>
      </c>
      <c r="M347" s="14">
        <v>75</v>
      </c>
      <c r="N347" s="14"/>
      <c r="O347" s="14"/>
      <c r="P347" s="14"/>
      <c r="Q347" s="14"/>
      <c r="R347" s="14"/>
      <c r="S347" s="14"/>
      <c r="W347" s="14">
        <f t="shared" si="67"/>
        <v>225</v>
      </c>
      <c r="Z347" s="14">
        <f t="shared" si="68"/>
        <v>0</v>
      </c>
      <c r="AF347" s="14">
        <f t="shared" si="69"/>
        <v>0</v>
      </c>
      <c r="AM347" s="14">
        <f t="shared" si="70"/>
        <v>0</v>
      </c>
      <c r="AS347" s="14">
        <f t="shared" si="71"/>
        <v>0</v>
      </c>
      <c r="BA347" s="14">
        <f t="shared" si="72"/>
        <v>0</v>
      </c>
      <c r="BG347" s="14">
        <f t="shared" si="73"/>
        <v>0</v>
      </c>
      <c r="BI347" s="4" t="s">
        <v>27</v>
      </c>
      <c r="BJ347" s="14">
        <f t="shared" si="74"/>
        <v>325</v>
      </c>
      <c r="BL347" s="4" t="s">
        <v>27</v>
      </c>
      <c r="BO347" s="13">
        <f t="shared" si="75"/>
        <v>325</v>
      </c>
    </row>
    <row r="348" spans="1:67" ht="15.75" customHeight="1">
      <c r="A348" t="s">
        <v>615</v>
      </c>
      <c r="C348" t="s">
        <v>616</v>
      </c>
      <c r="G348" s="12"/>
      <c r="H348" s="12"/>
      <c r="I348" s="12" t="str">
        <f t="shared" si="66"/>
        <v>0</v>
      </c>
      <c r="K348" s="14">
        <v>75</v>
      </c>
      <c r="L348" s="14"/>
      <c r="M348" s="14"/>
      <c r="N348" s="14"/>
      <c r="O348" s="14"/>
      <c r="P348" s="14"/>
      <c r="Q348" s="14"/>
      <c r="R348" s="14"/>
      <c r="S348" s="14"/>
      <c r="W348" s="14">
        <f t="shared" si="67"/>
        <v>75</v>
      </c>
      <c r="Z348" s="14">
        <f t="shared" si="68"/>
        <v>0</v>
      </c>
      <c r="AF348" s="14">
        <f t="shared" si="69"/>
        <v>0</v>
      </c>
      <c r="AM348" s="14">
        <f t="shared" si="70"/>
        <v>0</v>
      </c>
      <c r="AS348" s="14">
        <f t="shared" si="71"/>
        <v>0</v>
      </c>
      <c r="BA348" s="14">
        <f t="shared" si="72"/>
        <v>0</v>
      </c>
      <c r="BG348" s="14">
        <f t="shared" si="73"/>
        <v>0</v>
      </c>
      <c r="BI348" s="4" t="s">
        <v>27</v>
      </c>
      <c r="BJ348" s="14">
        <f t="shared" si="74"/>
        <v>75</v>
      </c>
      <c r="BL348" s="4" t="s">
        <v>27</v>
      </c>
      <c r="BO348" s="13">
        <f t="shared" si="75"/>
        <v>75</v>
      </c>
    </row>
    <row r="349" spans="1:67" ht="15.75" customHeight="1">
      <c r="A349" t="s">
        <v>617</v>
      </c>
      <c r="C349" t="s">
        <v>618</v>
      </c>
      <c r="G349" s="12"/>
      <c r="H349" s="12"/>
      <c r="I349" s="12" t="str">
        <f t="shared" si="66"/>
        <v>0</v>
      </c>
      <c r="K349" s="14">
        <v>75</v>
      </c>
      <c r="L349" s="14"/>
      <c r="M349" s="14"/>
      <c r="N349" s="14"/>
      <c r="O349" s="14"/>
      <c r="P349" s="14"/>
      <c r="Q349" s="14"/>
      <c r="R349" s="14"/>
      <c r="S349" s="14"/>
      <c r="W349" s="14">
        <f t="shared" si="67"/>
        <v>75</v>
      </c>
      <c r="Z349" s="14">
        <f t="shared" si="68"/>
        <v>0</v>
      </c>
      <c r="AF349" s="14">
        <f t="shared" si="69"/>
        <v>0</v>
      </c>
      <c r="AM349" s="14">
        <f t="shared" si="70"/>
        <v>0</v>
      </c>
      <c r="AS349" s="14">
        <f t="shared" si="71"/>
        <v>0</v>
      </c>
      <c r="BA349" s="14">
        <f t="shared" si="72"/>
        <v>0</v>
      </c>
      <c r="BG349" s="14">
        <f t="shared" si="73"/>
        <v>0</v>
      </c>
      <c r="BI349" s="4" t="s">
        <v>27</v>
      </c>
      <c r="BJ349" s="14">
        <f t="shared" si="74"/>
        <v>75</v>
      </c>
      <c r="BL349" s="4" t="s">
        <v>27</v>
      </c>
      <c r="BO349" s="13">
        <f t="shared" si="75"/>
        <v>75</v>
      </c>
    </row>
    <row r="350" spans="1:67" ht="15.75" customHeight="1">
      <c r="A350" t="s">
        <v>431</v>
      </c>
      <c r="C350" t="s">
        <v>619</v>
      </c>
      <c r="G350" s="12"/>
      <c r="H350" s="12"/>
      <c r="I350" s="12" t="str">
        <f t="shared" si="66"/>
        <v>0</v>
      </c>
      <c r="K350" s="14">
        <v>75</v>
      </c>
      <c r="L350" s="14"/>
      <c r="M350" s="14"/>
      <c r="N350" s="14"/>
      <c r="O350" s="14"/>
      <c r="P350" s="14"/>
      <c r="Q350" s="14"/>
      <c r="R350" s="14"/>
      <c r="S350" s="14"/>
      <c r="W350" s="14">
        <f t="shared" si="67"/>
        <v>75</v>
      </c>
      <c r="Z350" s="14">
        <f t="shared" si="68"/>
        <v>0</v>
      </c>
      <c r="AF350" s="14">
        <f t="shared" si="69"/>
        <v>0</v>
      </c>
      <c r="AM350" s="14">
        <f t="shared" si="70"/>
        <v>0</v>
      </c>
      <c r="AS350" s="14">
        <f t="shared" si="71"/>
        <v>0</v>
      </c>
      <c r="BA350" s="14">
        <f t="shared" si="72"/>
        <v>0</v>
      </c>
      <c r="BG350" s="14">
        <f t="shared" si="73"/>
        <v>0</v>
      </c>
      <c r="BI350" s="4" t="s">
        <v>27</v>
      </c>
      <c r="BJ350" s="14">
        <f t="shared" si="74"/>
        <v>75</v>
      </c>
      <c r="BL350" s="4" t="s">
        <v>27</v>
      </c>
      <c r="BO350" s="13">
        <f t="shared" si="75"/>
        <v>75</v>
      </c>
    </row>
    <row r="351" spans="1:67" ht="15.75" customHeight="1">
      <c r="A351" t="s">
        <v>620</v>
      </c>
      <c r="C351" t="s">
        <v>621</v>
      </c>
      <c r="F351" s="11"/>
      <c r="G351" s="12">
        <v>46273</v>
      </c>
      <c r="H351" s="12">
        <v>46273</v>
      </c>
      <c r="I351" s="12" t="str">
        <f t="shared" si="66"/>
        <v>100</v>
      </c>
      <c r="K351" s="14">
        <v>75</v>
      </c>
      <c r="L351" s="14">
        <v>75</v>
      </c>
      <c r="M351" s="14">
        <v>75</v>
      </c>
      <c r="N351" s="14"/>
      <c r="O351" s="14"/>
      <c r="P351" s="14"/>
      <c r="Q351" s="14"/>
      <c r="R351" s="14"/>
      <c r="S351" s="14"/>
      <c r="W351" s="14">
        <f t="shared" si="67"/>
        <v>225</v>
      </c>
      <c r="Z351" s="14">
        <f t="shared" si="68"/>
        <v>0</v>
      </c>
      <c r="AC351" s="14">
        <f>4*125</f>
        <v>500</v>
      </c>
      <c r="AF351" s="14">
        <f t="shared" si="69"/>
        <v>500</v>
      </c>
      <c r="AM351" s="14">
        <f t="shared" si="70"/>
        <v>0</v>
      </c>
      <c r="AS351" s="14">
        <f t="shared" si="71"/>
        <v>0</v>
      </c>
      <c r="BA351" s="14">
        <f t="shared" si="72"/>
        <v>0</v>
      </c>
      <c r="BG351" s="14">
        <f t="shared" si="73"/>
        <v>0</v>
      </c>
      <c r="BI351" s="4" t="s">
        <v>27</v>
      </c>
      <c r="BJ351" s="14">
        <f t="shared" si="74"/>
        <v>825</v>
      </c>
      <c r="BL351" s="4" t="s">
        <v>27</v>
      </c>
      <c r="BO351" s="13">
        <f t="shared" si="75"/>
        <v>825</v>
      </c>
    </row>
    <row r="352" spans="1:67" ht="15.75" customHeight="1">
      <c r="A352" t="s">
        <v>622</v>
      </c>
      <c r="C352" t="s">
        <v>623</v>
      </c>
      <c r="G352" s="12"/>
      <c r="H352" s="12"/>
      <c r="I352" s="12" t="str">
        <f t="shared" si="66"/>
        <v>0</v>
      </c>
      <c r="K352" s="14">
        <v>75</v>
      </c>
      <c r="L352" s="14"/>
      <c r="M352" s="14"/>
      <c r="N352" s="14"/>
      <c r="O352" s="14"/>
      <c r="P352" s="14"/>
      <c r="Q352" s="14"/>
      <c r="R352" s="14"/>
      <c r="S352" s="14"/>
      <c r="W352" s="14">
        <f t="shared" si="67"/>
        <v>75</v>
      </c>
      <c r="Z352" s="14">
        <f t="shared" si="68"/>
        <v>0</v>
      </c>
      <c r="AF352" s="14">
        <f t="shared" si="69"/>
        <v>0</v>
      </c>
      <c r="AM352" s="14">
        <f t="shared" si="70"/>
        <v>0</v>
      </c>
      <c r="AS352" s="14">
        <f t="shared" si="71"/>
        <v>0</v>
      </c>
      <c r="BA352" s="14">
        <f t="shared" si="72"/>
        <v>0</v>
      </c>
      <c r="BG352" s="14">
        <f t="shared" si="73"/>
        <v>0</v>
      </c>
      <c r="BI352" s="4" t="s">
        <v>27</v>
      </c>
      <c r="BJ352" s="14">
        <f t="shared" si="74"/>
        <v>75</v>
      </c>
      <c r="BL352" s="4" t="s">
        <v>27</v>
      </c>
      <c r="BO352" s="13">
        <f t="shared" si="75"/>
        <v>75</v>
      </c>
    </row>
    <row r="353" spans="1:67" ht="15.75" customHeight="1">
      <c r="A353" t="s">
        <v>332</v>
      </c>
      <c r="C353" t="s">
        <v>624</v>
      </c>
      <c r="F353" s="11"/>
      <c r="G353" s="12">
        <v>46275</v>
      </c>
      <c r="H353" s="12">
        <v>46275</v>
      </c>
      <c r="I353" s="12" t="str">
        <f t="shared" si="66"/>
        <v>100</v>
      </c>
      <c r="K353" s="14">
        <v>75</v>
      </c>
      <c r="L353" s="14"/>
      <c r="M353" s="14"/>
      <c r="N353" s="14"/>
      <c r="O353" s="14"/>
      <c r="P353" s="14"/>
      <c r="Q353" s="14"/>
      <c r="R353" s="14"/>
      <c r="S353" s="14"/>
      <c r="W353" s="14">
        <f t="shared" si="67"/>
        <v>75</v>
      </c>
      <c r="Z353" s="14">
        <f t="shared" si="68"/>
        <v>0</v>
      </c>
      <c r="AC353" s="14">
        <v>125</v>
      </c>
      <c r="AF353" s="14">
        <f t="shared" si="69"/>
        <v>125</v>
      </c>
      <c r="AM353" s="14">
        <f t="shared" si="70"/>
        <v>0</v>
      </c>
      <c r="AS353" s="14">
        <f t="shared" si="71"/>
        <v>0</v>
      </c>
      <c r="BA353" s="14">
        <f t="shared" si="72"/>
        <v>0</v>
      </c>
      <c r="BG353" s="14">
        <f t="shared" si="73"/>
        <v>0</v>
      </c>
      <c r="BI353" s="4" t="s">
        <v>27</v>
      </c>
      <c r="BJ353" s="14">
        <f t="shared" si="74"/>
        <v>300</v>
      </c>
      <c r="BL353" s="4" t="s">
        <v>27</v>
      </c>
      <c r="BO353" s="13">
        <f t="shared" si="75"/>
        <v>300</v>
      </c>
    </row>
    <row r="354" spans="1:67" ht="15.75" customHeight="1">
      <c r="A354" t="s">
        <v>625</v>
      </c>
      <c r="C354" t="s">
        <v>626</v>
      </c>
      <c r="F354" s="11"/>
      <c r="G354" s="12">
        <v>46275</v>
      </c>
      <c r="H354" s="12">
        <v>46275</v>
      </c>
      <c r="I354" s="12" t="str">
        <f>IF(G354&lt;&gt;"", "100", "0")</f>
        <v>100</v>
      </c>
      <c r="K354" s="14">
        <v>75</v>
      </c>
      <c r="L354" s="14"/>
      <c r="M354" s="14"/>
      <c r="N354" s="14"/>
      <c r="O354" s="14"/>
      <c r="P354" s="14"/>
      <c r="Q354" s="14"/>
      <c r="R354" s="14"/>
      <c r="S354" s="14"/>
      <c r="W354" s="14">
        <f t="shared" si="67"/>
        <v>75</v>
      </c>
      <c r="Z354" s="14">
        <f t="shared" si="68"/>
        <v>0</v>
      </c>
      <c r="AF354" s="14">
        <f t="shared" si="69"/>
        <v>0</v>
      </c>
      <c r="AM354" s="14">
        <f t="shared" si="70"/>
        <v>0</v>
      </c>
      <c r="AS354" s="14">
        <f t="shared" si="71"/>
        <v>0</v>
      </c>
      <c r="BA354" s="14">
        <f t="shared" si="72"/>
        <v>0</v>
      </c>
      <c r="BG354" s="14">
        <f t="shared" si="73"/>
        <v>0</v>
      </c>
      <c r="BI354" s="4" t="s">
        <v>27</v>
      </c>
      <c r="BJ354" s="14">
        <f t="shared" si="74"/>
        <v>175</v>
      </c>
      <c r="BL354" s="4" t="s">
        <v>27</v>
      </c>
      <c r="BO354" s="13">
        <f t="shared" si="75"/>
        <v>175</v>
      </c>
    </row>
    <row r="355" spans="1:67" ht="15.75" customHeight="1">
      <c r="A355" t="s">
        <v>627</v>
      </c>
      <c r="C355" t="s">
        <v>628</v>
      </c>
      <c r="F355" s="11"/>
      <c r="G355" s="12">
        <v>46275</v>
      </c>
      <c r="H355" s="12">
        <v>46275</v>
      </c>
      <c r="I355" s="12" t="str">
        <f>IF(G355&lt;&gt;"", "100", "0")</f>
        <v>100</v>
      </c>
      <c r="K355" s="14">
        <v>75</v>
      </c>
      <c r="L355" s="14">
        <v>75</v>
      </c>
      <c r="M355" s="14">
        <v>75</v>
      </c>
      <c r="N355" s="14"/>
      <c r="O355" s="14"/>
      <c r="P355" s="14"/>
      <c r="Q355" s="14"/>
      <c r="R355" s="14"/>
      <c r="S355" s="14"/>
      <c r="W355" s="14">
        <f t="shared" si="67"/>
        <v>225</v>
      </c>
      <c r="X355" s="48" t="s">
        <v>629</v>
      </c>
      <c r="Z355" s="14">
        <f t="shared" si="68"/>
        <v>0</v>
      </c>
      <c r="AF355" s="14">
        <f t="shared" si="69"/>
        <v>0</v>
      </c>
      <c r="AM355" s="14">
        <f t="shared" si="70"/>
        <v>0</v>
      </c>
      <c r="AS355" s="14">
        <f t="shared" si="71"/>
        <v>0</v>
      </c>
      <c r="BA355" s="14">
        <f t="shared" si="72"/>
        <v>0</v>
      </c>
      <c r="BG355" s="14">
        <f t="shared" si="73"/>
        <v>0</v>
      </c>
      <c r="BI355" s="4" t="s">
        <v>27</v>
      </c>
      <c r="BJ355" s="14">
        <f t="shared" si="74"/>
        <v>325</v>
      </c>
      <c r="BL355" s="4" t="s">
        <v>27</v>
      </c>
      <c r="BO355" s="13">
        <f t="shared" si="75"/>
        <v>325</v>
      </c>
    </row>
    <row r="356" spans="1:67" ht="15.75" customHeight="1">
      <c r="A356" t="s">
        <v>630</v>
      </c>
      <c r="C356" t="s">
        <v>631</v>
      </c>
      <c r="F356" s="11"/>
      <c r="G356" s="12">
        <v>46274</v>
      </c>
      <c r="H356" s="12">
        <v>46274</v>
      </c>
      <c r="I356" s="12" t="str">
        <f>IF(G356&lt;&gt;"", "100", "0")</f>
        <v>100</v>
      </c>
      <c r="K356" s="14">
        <v>75</v>
      </c>
      <c r="L356" s="14"/>
      <c r="M356" s="14"/>
      <c r="N356" s="14"/>
      <c r="O356" s="14"/>
      <c r="P356" s="14"/>
      <c r="Q356" s="14"/>
      <c r="R356" s="14"/>
      <c r="S356" s="14"/>
      <c r="W356" s="14">
        <f t="shared" si="67"/>
        <v>75</v>
      </c>
      <c r="X356" s="48" t="s">
        <v>629</v>
      </c>
      <c r="Z356" s="14">
        <f t="shared" si="68"/>
        <v>0</v>
      </c>
      <c r="AF356" s="14">
        <f t="shared" si="69"/>
        <v>0</v>
      </c>
      <c r="AM356" s="14">
        <f t="shared" si="70"/>
        <v>0</v>
      </c>
      <c r="AS356" s="14">
        <f t="shared" si="71"/>
        <v>0</v>
      </c>
      <c r="BA356" s="14">
        <f t="shared" si="72"/>
        <v>0</v>
      </c>
      <c r="BG356" s="14">
        <f t="shared" si="73"/>
        <v>0</v>
      </c>
      <c r="BI356" s="4" t="s">
        <v>27</v>
      </c>
      <c r="BJ356" s="14">
        <f t="shared" si="74"/>
        <v>175</v>
      </c>
      <c r="BL356" s="4" t="s">
        <v>27</v>
      </c>
      <c r="BO356" s="13">
        <f t="shared" si="75"/>
        <v>175</v>
      </c>
    </row>
    <row r="357" spans="1:67" ht="15.75" customHeight="1">
      <c r="A357" t="s">
        <v>632</v>
      </c>
      <c r="C357" t="s">
        <v>542</v>
      </c>
      <c r="G357" s="12"/>
      <c r="H357" s="12"/>
      <c r="I357" s="12" t="str">
        <f>IF(G357&lt;&gt;"", "100", "0")</f>
        <v>0</v>
      </c>
      <c r="K357" s="14">
        <v>75</v>
      </c>
      <c r="L357" s="14"/>
      <c r="M357" s="14">
        <v>75</v>
      </c>
      <c r="N357" s="14"/>
      <c r="O357" s="14"/>
      <c r="P357" s="14"/>
      <c r="Q357" s="14"/>
      <c r="R357" s="14"/>
      <c r="S357" s="14"/>
      <c r="W357" s="14">
        <f t="shared" si="67"/>
        <v>150</v>
      </c>
      <c r="Z357" s="14">
        <f t="shared" si="68"/>
        <v>0</v>
      </c>
      <c r="AF357" s="14">
        <f t="shared" si="69"/>
        <v>0</v>
      </c>
      <c r="AM357" s="14">
        <f t="shared" si="70"/>
        <v>0</v>
      </c>
      <c r="AS357" s="14">
        <f t="shared" si="71"/>
        <v>0</v>
      </c>
      <c r="BA357" s="14">
        <f t="shared" si="72"/>
        <v>0</v>
      </c>
      <c r="BG357" s="14">
        <f t="shared" si="73"/>
        <v>0</v>
      </c>
      <c r="BI357" s="4" t="s">
        <v>27</v>
      </c>
      <c r="BJ357" s="14">
        <f t="shared" si="74"/>
        <v>150</v>
      </c>
      <c r="BL357" s="4" t="s">
        <v>27</v>
      </c>
      <c r="BO357" s="13">
        <f t="shared" si="75"/>
        <v>150</v>
      </c>
    </row>
    <row r="358" spans="1:67" ht="15.75" customHeight="1">
      <c r="A358" t="s">
        <v>633</v>
      </c>
      <c r="C358" t="s">
        <v>634</v>
      </c>
      <c r="G358" s="12"/>
      <c r="H358" s="12"/>
      <c r="I358" s="12" t="str">
        <f t="shared" ref="I358:I398" si="76">IF(G358&lt;&gt;"", "100", "0")</f>
        <v>0</v>
      </c>
      <c r="K358" s="14">
        <v>75</v>
      </c>
      <c r="L358" s="14"/>
      <c r="M358" s="14"/>
      <c r="N358" s="14"/>
      <c r="O358" s="14"/>
      <c r="P358" s="14"/>
      <c r="Q358" s="14"/>
      <c r="R358" s="14"/>
      <c r="S358" s="14"/>
      <c r="W358" s="14">
        <f t="shared" ref="W358:W398" si="77">SUM(K358:V358)</f>
        <v>75</v>
      </c>
      <c r="Z358" s="14">
        <f t="shared" ref="Z358:Z398" si="78">SUM(Y358:Y358)</f>
        <v>0</v>
      </c>
      <c r="AF358" s="14">
        <f t="shared" ref="AF358:AF398" si="79">SUM(AB358:AE358)</f>
        <v>0</v>
      </c>
      <c r="AM358" s="14">
        <f t="shared" ref="AM358:AM397" si="80">SUM(AH358:AL358)</f>
        <v>0</v>
      </c>
      <c r="AS358" s="14">
        <f t="shared" ref="AS358:AS398" si="81">SUM(AQ358:AR358)</f>
        <v>0</v>
      </c>
      <c r="BA358" s="14">
        <f t="shared" ref="BA358:BA398" si="82">SUM(AU358)</f>
        <v>0</v>
      </c>
      <c r="BG358" s="14">
        <f t="shared" si="73"/>
        <v>0</v>
      </c>
      <c r="BI358" s="4" t="s">
        <v>27</v>
      </c>
      <c r="BJ358" s="14">
        <f t="shared" ref="BJ358:BJ398" si="83">SUM(BG358+BA358+AS358+AM358+AF358+Z358+W358+I358)</f>
        <v>75</v>
      </c>
      <c r="BL358" s="4" t="s">
        <v>27</v>
      </c>
      <c r="BO358" s="13">
        <f t="shared" ref="BO358:BO398" si="84">BJ358+BM358</f>
        <v>75</v>
      </c>
    </row>
    <row r="359" spans="1:67" ht="15.75" customHeight="1">
      <c r="A359" t="s">
        <v>635</v>
      </c>
      <c r="C359" t="s">
        <v>636</v>
      </c>
      <c r="G359" s="12"/>
      <c r="H359" s="12"/>
      <c r="I359" s="12" t="str">
        <f t="shared" si="76"/>
        <v>0</v>
      </c>
      <c r="K359" s="14">
        <v>75</v>
      </c>
      <c r="L359" s="14">
        <v>75</v>
      </c>
      <c r="M359" s="14"/>
      <c r="N359" s="14"/>
      <c r="O359" s="14"/>
      <c r="P359" s="14"/>
      <c r="Q359" s="14"/>
      <c r="R359" s="14"/>
      <c r="S359" s="14"/>
      <c r="W359" s="14">
        <f t="shared" si="77"/>
        <v>150</v>
      </c>
      <c r="Z359" s="14">
        <f t="shared" si="78"/>
        <v>0</v>
      </c>
      <c r="AF359" s="14">
        <f t="shared" si="79"/>
        <v>0</v>
      </c>
      <c r="AM359" s="14">
        <f t="shared" si="80"/>
        <v>0</v>
      </c>
      <c r="AS359" s="14">
        <f t="shared" si="81"/>
        <v>0</v>
      </c>
      <c r="BA359" s="14">
        <f t="shared" si="82"/>
        <v>0</v>
      </c>
      <c r="BG359" s="14">
        <f t="shared" ref="BG358:BH398" si="85">SUM(BC359:BF359)</f>
        <v>0</v>
      </c>
      <c r="BI359" s="4" t="s">
        <v>27</v>
      </c>
      <c r="BJ359" s="14">
        <f t="shared" si="83"/>
        <v>150</v>
      </c>
      <c r="BL359" s="4" t="s">
        <v>27</v>
      </c>
      <c r="BO359" s="13">
        <f t="shared" si="84"/>
        <v>150</v>
      </c>
    </row>
    <row r="360" spans="1:67" ht="15.75" customHeight="1">
      <c r="A360" t="s">
        <v>637</v>
      </c>
      <c r="C360" t="s">
        <v>638</v>
      </c>
      <c r="G360" s="12"/>
      <c r="H360" s="12"/>
      <c r="I360" s="12" t="str">
        <f t="shared" si="76"/>
        <v>0</v>
      </c>
      <c r="K360" s="14">
        <v>75</v>
      </c>
      <c r="L360" s="14"/>
      <c r="M360" s="14">
        <v>75</v>
      </c>
      <c r="N360" s="14"/>
      <c r="O360" s="14"/>
      <c r="P360" s="14"/>
      <c r="Q360" s="14"/>
      <c r="R360" s="14"/>
      <c r="S360" s="14"/>
      <c r="W360" s="14">
        <f t="shared" si="77"/>
        <v>150</v>
      </c>
      <c r="Z360" s="14">
        <f t="shared" si="78"/>
        <v>0</v>
      </c>
      <c r="AF360" s="14">
        <f t="shared" si="79"/>
        <v>0</v>
      </c>
      <c r="AM360" s="14">
        <f t="shared" si="80"/>
        <v>0</v>
      </c>
      <c r="AS360" s="14">
        <f t="shared" si="81"/>
        <v>0</v>
      </c>
      <c r="BA360" s="14">
        <f t="shared" si="82"/>
        <v>0</v>
      </c>
      <c r="BG360" s="14">
        <f t="shared" si="85"/>
        <v>0</v>
      </c>
      <c r="BI360" s="4" t="s">
        <v>27</v>
      </c>
      <c r="BJ360" s="14">
        <f t="shared" si="83"/>
        <v>150</v>
      </c>
      <c r="BL360" s="4" t="s">
        <v>27</v>
      </c>
      <c r="BO360" s="13">
        <f t="shared" si="84"/>
        <v>150</v>
      </c>
    </row>
    <row r="361" spans="1:67" ht="15.75" customHeight="1">
      <c r="A361" t="s">
        <v>639</v>
      </c>
      <c r="C361" t="s">
        <v>640</v>
      </c>
      <c r="G361" s="12"/>
      <c r="H361" s="12"/>
      <c r="I361" s="12" t="str">
        <f t="shared" si="76"/>
        <v>0</v>
      </c>
      <c r="K361" s="14">
        <v>75</v>
      </c>
      <c r="L361" s="14">
        <v>75</v>
      </c>
      <c r="M361" s="14"/>
      <c r="N361" s="14"/>
      <c r="O361" s="14"/>
      <c r="P361" s="14"/>
      <c r="Q361" s="14"/>
      <c r="R361" s="14"/>
      <c r="S361" s="14"/>
      <c r="W361" s="14">
        <f t="shared" si="77"/>
        <v>150</v>
      </c>
      <c r="Z361" s="14">
        <f t="shared" si="78"/>
        <v>0</v>
      </c>
      <c r="AF361" s="14">
        <f t="shared" si="79"/>
        <v>0</v>
      </c>
      <c r="AM361" s="14">
        <f t="shared" si="80"/>
        <v>0</v>
      </c>
      <c r="AS361" s="14">
        <f t="shared" si="81"/>
        <v>0</v>
      </c>
      <c r="BA361" s="14">
        <f t="shared" si="82"/>
        <v>0</v>
      </c>
      <c r="BG361" s="14">
        <f t="shared" si="85"/>
        <v>0</v>
      </c>
      <c r="BI361" s="4" t="s">
        <v>27</v>
      </c>
      <c r="BJ361" s="14">
        <f t="shared" si="83"/>
        <v>150</v>
      </c>
      <c r="BL361" s="4" t="s">
        <v>27</v>
      </c>
      <c r="BO361" s="13">
        <f t="shared" si="84"/>
        <v>150</v>
      </c>
    </row>
    <row r="362" spans="1:67" ht="15.75" customHeight="1">
      <c r="A362" t="s">
        <v>641</v>
      </c>
      <c r="C362" t="s">
        <v>642</v>
      </c>
      <c r="F362" s="11"/>
      <c r="G362" s="12">
        <v>46276</v>
      </c>
      <c r="H362" s="12">
        <v>46276</v>
      </c>
      <c r="I362" s="12" t="str">
        <f t="shared" si="76"/>
        <v>100</v>
      </c>
      <c r="K362" s="14">
        <v>75</v>
      </c>
      <c r="L362" s="14">
        <v>75</v>
      </c>
      <c r="M362" s="14">
        <v>75</v>
      </c>
      <c r="N362" s="14"/>
      <c r="O362" s="14"/>
      <c r="P362" s="14"/>
      <c r="Q362" s="14"/>
      <c r="R362" s="14"/>
      <c r="S362" s="14"/>
      <c r="W362" s="14">
        <f t="shared" si="77"/>
        <v>225</v>
      </c>
      <c r="Z362" s="14">
        <f t="shared" si="78"/>
        <v>0</v>
      </c>
      <c r="AC362" s="14">
        <v>125</v>
      </c>
      <c r="AF362" s="14">
        <f t="shared" si="79"/>
        <v>125</v>
      </c>
      <c r="AM362" s="14">
        <f t="shared" si="80"/>
        <v>0</v>
      </c>
      <c r="AS362" s="14">
        <f t="shared" si="81"/>
        <v>0</v>
      </c>
      <c r="BA362" s="14">
        <f t="shared" si="82"/>
        <v>0</v>
      </c>
      <c r="BG362" s="14">
        <f t="shared" si="85"/>
        <v>0</v>
      </c>
      <c r="BI362" s="4" t="s">
        <v>27</v>
      </c>
      <c r="BJ362" s="14">
        <f t="shared" si="83"/>
        <v>450</v>
      </c>
      <c r="BL362" s="4" t="s">
        <v>27</v>
      </c>
      <c r="BO362" s="13">
        <f t="shared" si="84"/>
        <v>450</v>
      </c>
    </row>
    <row r="363" spans="1:67" ht="15.75" customHeight="1">
      <c r="A363" t="s">
        <v>643</v>
      </c>
      <c r="C363" t="s">
        <v>644</v>
      </c>
      <c r="G363" s="12"/>
      <c r="H363" s="12"/>
      <c r="I363" s="12" t="str">
        <f t="shared" si="76"/>
        <v>0</v>
      </c>
      <c r="K363" s="14">
        <v>75</v>
      </c>
      <c r="L363" s="14"/>
      <c r="M363" s="14"/>
      <c r="N363" s="14"/>
      <c r="O363" s="14"/>
      <c r="P363" s="14"/>
      <c r="Q363" s="14"/>
      <c r="R363" s="14"/>
      <c r="S363" s="14"/>
      <c r="W363" s="14">
        <f t="shared" si="77"/>
        <v>75</v>
      </c>
      <c r="Z363" s="14">
        <f t="shared" si="78"/>
        <v>0</v>
      </c>
      <c r="AF363" s="14">
        <f t="shared" si="79"/>
        <v>0</v>
      </c>
      <c r="AM363" s="14">
        <f t="shared" si="80"/>
        <v>0</v>
      </c>
      <c r="AS363" s="14">
        <f t="shared" si="81"/>
        <v>0</v>
      </c>
      <c r="BA363" s="14">
        <f t="shared" si="82"/>
        <v>0</v>
      </c>
      <c r="BG363" s="14">
        <f t="shared" si="85"/>
        <v>0</v>
      </c>
      <c r="BI363" s="4" t="s">
        <v>27</v>
      </c>
      <c r="BJ363" s="14">
        <f t="shared" si="83"/>
        <v>75</v>
      </c>
      <c r="BL363" s="4" t="s">
        <v>27</v>
      </c>
      <c r="BO363" s="13">
        <f t="shared" si="84"/>
        <v>75</v>
      </c>
    </row>
    <row r="364" spans="1:67" ht="15.75" customHeight="1">
      <c r="A364" t="s">
        <v>645</v>
      </c>
      <c r="C364" t="s">
        <v>646</v>
      </c>
      <c r="G364" s="12"/>
      <c r="H364" s="12"/>
      <c r="I364" s="12" t="str">
        <f t="shared" si="76"/>
        <v>0</v>
      </c>
      <c r="K364" s="14">
        <v>75</v>
      </c>
      <c r="L364" s="14"/>
      <c r="M364" s="14"/>
      <c r="N364" s="14"/>
      <c r="O364" s="14"/>
      <c r="P364" s="14"/>
      <c r="Q364" s="14"/>
      <c r="R364" s="14"/>
      <c r="S364" s="14"/>
      <c r="W364" s="14">
        <f t="shared" si="77"/>
        <v>75</v>
      </c>
      <c r="Z364" s="14">
        <f t="shared" si="78"/>
        <v>0</v>
      </c>
      <c r="AF364" s="14">
        <f t="shared" si="79"/>
        <v>0</v>
      </c>
      <c r="AM364" s="14">
        <f t="shared" si="80"/>
        <v>0</v>
      </c>
      <c r="AS364" s="14">
        <f t="shared" si="81"/>
        <v>0</v>
      </c>
      <c r="BA364" s="14">
        <f t="shared" si="82"/>
        <v>0</v>
      </c>
      <c r="BG364" s="14">
        <f t="shared" si="85"/>
        <v>0</v>
      </c>
      <c r="BI364" s="4" t="s">
        <v>27</v>
      </c>
      <c r="BJ364" s="14">
        <f t="shared" si="83"/>
        <v>75</v>
      </c>
      <c r="BL364" s="4" t="s">
        <v>27</v>
      </c>
      <c r="BO364" s="13">
        <f t="shared" si="84"/>
        <v>75</v>
      </c>
    </row>
    <row r="365" spans="1:67" ht="15.75" customHeight="1">
      <c r="A365" t="s">
        <v>647</v>
      </c>
      <c r="C365" t="s">
        <v>648</v>
      </c>
      <c r="F365" s="11"/>
      <c r="G365" s="12">
        <v>46275</v>
      </c>
      <c r="H365" s="12">
        <v>46275</v>
      </c>
      <c r="I365" s="12" t="str">
        <f t="shared" si="76"/>
        <v>100</v>
      </c>
      <c r="K365" s="14">
        <v>75</v>
      </c>
      <c r="L365" s="14">
        <v>75</v>
      </c>
      <c r="M365" s="14">
        <v>75</v>
      </c>
      <c r="N365" s="14"/>
      <c r="O365" s="14"/>
      <c r="P365" s="14"/>
      <c r="Q365" s="14"/>
      <c r="R365" s="14"/>
      <c r="S365" s="14"/>
      <c r="W365" s="14">
        <f t="shared" si="77"/>
        <v>225</v>
      </c>
      <c r="Z365" s="14">
        <f t="shared" si="78"/>
        <v>0</v>
      </c>
      <c r="AC365" s="14">
        <v>125</v>
      </c>
      <c r="AF365" s="14">
        <f t="shared" si="79"/>
        <v>125</v>
      </c>
      <c r="AM365" s="14">
        <f t="shared" si="80"/>
        <v>0</v>
      </c>
      <c r="AS365" s="14">
        <f t="shared" si="81"/>
        <v>0</v>
      </c>
      <c r="BA365" s="14">
        <f t="shared" si="82"/>
        <v>0</v>
      </c>
      <c r="BG365" s="14">
        <f t="shared" si="85"/>
        <v>0</v>
      </c>
      <c r="BI365" s="4" t="s">
        <v>27</v>
      </c>
      <c r="BJ365" s="14">
        <f t="shared" si="83"/>
        <v>450</v>
      </c>
      <c r="BL365" s="4" t="s">
        <v>27</v>
      </c>
      <c r="BO365" s="13">
        <f t="shared" si="84"/>
        <v>450</v>
      </c>
    </row>
    <row r="366" spans="1:67" ht="15.75" customHeight="1">
      <c r="A366" t="s">
        <v>649</v>
      </c>
      <c r="C366" t="s">
        <v>650</v>
      </c>
      <c r="F366" s="11"/>
      <c r="G366" s="12">
        <v>46273</v>
      </c>
      <c r="H366" s="12">
        <v>46273</v>
      </c>
      <c r="I366" s="12" t="str">
        <f t="shared" si="76"/>
        <v>100</v>
      </c>
      <c r="K366" s="14">
        <v>75</v>
      </c>
      <c r="L366" s="14">
        <v>75</v>
      </c>
      <c r="M366" s="14"/>
      <c r="N366" s="14">
        <v>75</v>
      </c>
      <c r="O366" s="14"/>
      <c r="P366" s="14"/>
      <c r="Q366" s="14"/>
      <c r="R366" s="14"/>
      <c r="S366" s="14"/>
      <c r="W366" s="14">
        <f t="shared" si="77"/>
        <v>225</v>
      </c>
      <c r="Z366" s="14">
        <f t="shared" si="78"/>
        <v>0</v>
      </c>
      <c r="AF366" s="14">
        <f t="shared" si="79"/>
        <v>0</v>
      </c>
      <c r="AM366" s="14">
        <f t="shared" si="80"/>
        <v>0</v>
      </c>
      <c r="AS366" s="14">
        <f t="shared" si="81"/>
        <v>0</v>
      </c>
      <c r="BA366" s="14">
        <f t="shared" si="82"/>
        <v>0</v>
      </c>
      <c r="BG366" s="14">
        <f t="shared" si="85"/>
        <v>0</v>
      </c>
      <c r="BI366" s="4" t="s">
        <v>27</v>
      </c>
      <c r="BJ366" s="14">
        <f t="shared" si="83"/>
        <v>325</v>
      </c>
      <c r="BL366" s="4" t="s">
        <v>27</v>
      </c>
      <c r="BO366" s="13">
        <f t="shared" si="84"/>
        <v>325</v>
      </c>
    </row>
    <row r="367" spans="1:67" ht="15.75" customHeight="1">
      <c r="A367" t="s">
        <v>651</v>
      </c>
      <c r="C367" t="s">
        <v>652</v>
      </c>
      <c r="F367" s="11"/>
      <c r="G367" s="12">
        <v>46256</v>
      </c>
      <c r="H367" s="12">
        <v>46256</v>
      </c>
      <c r="I367" s="12" t="str">
        <f t="shared" si="76"/>
        <v>100</v>
      </c>
      <c r="K367" s="14">
        <v>75</v>
      </c>
      <c r="L367" s="14">
        <v>75</v>
      </c>
      <c r="M367" s="14"/>
      <c r="N367" s="14"/>
      <c r="O367" s="14"/>
      <c r="P367" s="14"/>
      <c r="Q367" s="14"/>
      <c r="R367" s="14"/>
      <c r="S367" s="14"/>
      <c r="W367" s="14">
        <f t="shared" si="77"/>
        <v>150</v>
      </c>
      <c r="Z367" s="14">
        <f t="shared" si="78"/>
        <v>0</v>
      </c>
      <c r="AF367" s="14">
        <f t="shared" si="79"/>
        <v>0</v>
      </c>
      <c r="AM367" s="14">
        <f t="shared" si="80"/>
        <v>0</v>
      </c>
      <c r="AS367" s="14">
        <f t="shared" si="81"/>
        <v>0</v>
      </c>
      <c r="BA367" s="14">
        <f t="shared" si="82"/>
        <v>0</v>
      </c>
      <c r="BG367" s="14">
        <f t="shared" si="85"/>
        <v>0</v>
      </c>
      <c r="BI367" s="4" t="s">
        <v>27</v>
      </c>
      <c r="BJ367" s="14">
        <f t="shared" si="83"/>
        <v>250</v>
      </c>
      <c r="BL367" s="4" t="s">
        <v>27</v>
      </c>
      <c r="BO367" s="13">
        <f t="shared" si="84"/>
        <v>250</v>
      </c>
    </row>
    <row r="368" spans="1:67" ht="15.75" customHeight="1">
      <c r="A368" t="s">
        <v>308</v>
      </c>
      <c r="C368" t="s">
        <v>653</v>
      </c>
      <c r="G368" s="12"/>
      <c r="H368" s="12"/>
      <c r="I368" s="12" t="str">
        <f t="shared" si="76"/>
        <v>0</v>
      </c>
      <c r="K368" s="14">
        <v>75</v>
      </c>
      <c r="L368" s="14"/>
      <c r="M368" s="14"/>
      <c r="N368" s="14"/>
      <c r="O368" s="14"/>
      <c r="P368" s="14"/>
      <c r="Q368" s="14"/>
      <c r="R368" s="14"/>
      <c r="S368" s="14"/>
      <c r="W368" s="14">
        <f t="shared" si="77"/>
        <v>75</v>
      </c>
      <c r="Z368" s="14">
        <f t="shared" si="78"/>
        <v>0</v>
      </c>
      <c r="AF368" s="14">
        <f t="shared" si="79"/>
        <v>0</v>
      </c>
      <c r="AM368" s="14">
        <f t="shared" si="80"/>
        <v>0</v>
      </c>
      <c r="AS368" s="14">
        <f t="shared" si="81"/>
        <v>0</v>
      </c>
      <c r="BA368" s="14">
        <f t="shared" si="82"/>
        <v>0</v>
      </c>
      <c r="BG368" s="14">
        <f t="shared" si="85"/>
        <v>0</v>
      </c>
      <c r="BI368" s="4" t="s">
        <v>27</v>
      </c>
      <c r="BJ368" s="14">
        <f t="shared" si="83"/>
        <v>75</v>
      </c>
      <c r="BL368" s="4" t="s">
        <v>27</v>
      </c>
      <c r="BO368" s="13">
        <f t="shared" si="84"/>
        <v>75</v>
      </c>
    </row>
    <row r="369" spans="1:67" ht="15.75" customHeight="1">
      <c r="A369" t="s">
        <v>654</v>
      </c>
      <c r="C369" t="s">
        <v>655</v>
      </c>
      <c r="G369" s="12"/>
      <c r="H369" s="12"/>
      <c r="I369" s="12" t="str">
        <f t="shared" si="76"/>
        <v>0</v>
      </c>
      <c r="K369" s="14">
        <v>75</v>
      </c>
      <c r="L369" s="14"/>
      <c r="M369" s="14"/>
      <c r="N369" s="14"/>
      <c r="O369" s="14"/>
      <c r="P369" s="14"/>
      <c r="Q369" s="14"/>
      <c r="R369" s="14"/>
      <c r="S369" s="14"/>
      <c r="W369" s="14">
        <f t="shared" si="77"/>
        <v>75</v>
      </c>
      <c r="Z369" s="14">
        <f t="shared" si="78"/>
        <v>0</v>
      </c>
      <c r="AF369" s="14">
        <f t="shared" si="79"/>
        <v>0</v>
      </c>
      <c r="AM369" s="14">
        <f t="shared" si="80"/>
        <v>0</v>
      </c>
      <c r="AS369" s="14">
        <f t="shared" si="81"/>
        <v>0</v>
      </c>
      <c r="BA369" s="14">
        <f t="shared" si="82"/>
        <v>0</v>
      </c>
      <c r="BG369" s="14">
        <f t="shared" si="85"/>
        <v>0</v>
      </c>
      <c r="BI369" s="4" t="s">
        <v>27</v>
      </c>
      <c r="BJ369" s="14">
        <f t="shared" si="83"/>
        <v>75</v>
      </c>
      <c r="BL369" s="4" t="s">
        <v>27</v>
      </c>
      <c r="BO369" s="13">
        <f t="shared" si="84"/>
        <v>75</v>
      </c>
    </row>
    <row r="370" spans="1:67" ht="15.75" customHeight="1">
      <c r="A370" t="s">
        <v>656</v>
      </c>
      <c r="C370" t="s">
        <v>657</v>
      </c>
      <c r="G370" s="12"/>
      <c r="H370" s="12"/>
      <c r="I370" s="12" t="str">
        <f t="shared" si="76"/>
        <v>0</v>
      </c>
      <c r="K370" s="14">
        <v>75</v>
      </c>
      <c r="L370" s="14"/>
      <c r="M370" s="14"/>
      <c r="N370" s="14"/>
      <c r="O370" s="14"/>
      <c r="P370" s="14"/>
      <c r="Q370" s="14"/>
      <c r="R370" s="14"/>
      <c r="S370" s="14"/>
      <c r="W370" s="14">
        <f t="shared" si="77"/>
        <v>75</v>
      </c>
      <c r="Z370" s="14">
        <f t="shared" si="78"/>
        <v>0</v>
      </c>
      <c r="AF370" s="14">
        <f t="shared" si="79"/>
        <v>0</v>
      </c>
      <c r="AM370" s="14">
        <f t="shared" si="80"/>
        <v>0</v>
      </c>
      <c r="AS370" s="14">
        <f t="shared" si="81"/>
        <v>0</v>
      </c>
      <c r="BA370" s="14">
        <f t="shared" si="82"/>
        <v>0</v>
      </c>
      <c r="BG370" s="14">
        <f t="shared" si="85"/>
        <v>0</v>
      </c>
      <c r="BI370" s="4" t="s">
        <v>27</v>
      </c>
      <c r="BJ370" s="14">
        <f t="shared" si="83"/>
        <v>75</v>
      </c>
      <c r="BL370" s="4" t="s">
        <v>27</v>
      </c>
      <c r="BO370" s="13">
        <f t="shared" si="84"/>
        <v>75</v>
      </c>
    </row>
    <row r="371" spans="1:67" ht="15.75" customHeight="1">
      <c r="A371" t="s">
        <v>308</v>
      </c>
      <c r="C371" t="s">
        <v>658</v>
      </c>
      <c r="G371" s="12"/>
      <c r="H371" s="12"/>
      <c r="I371" s="12" t="str">
        <f t="shared" si="76"/>
        <v>0</v>
      </c>
      <c r="K371" s="14">
        <v>75</v>
      </c>
      <c r="L371" s="14"/>
      <c r="M371" s="14"/>
      <c r="N371" s="14"/>
      <c r="O371" s="14"/>
      <c r="P371" s="14"/>
      <c r="Q371" s="14"/>
      <c r="R371" s="14"/>
      <c r="S371" s="14"/>
      <c r="W371" s="14">
        <f t="shared" si="77"/>
        <v>75</v>
      </c>
      <c r="Z371" s="14">
        <f t="shared" si="78"/>
        <v>0</v>
      </c>
      <c r="AF371" s="14">
        <f t="shared" si="79"/>
        <v>0</v>
      </c>
      <c r="AM371" s="14">
        <f t="shared" si="80"/>
        <v>0</v>
      </c>
      <c r="AS371" s="14">
        <f t="shared" si="81"/>
        <v>0</v>
      </c>
      <c r="BA371" s="14">
        <f t="shared" si="82"/>
        <v>0</v>
      </c>
      <c r="BG371" s="14">
        <f t="shared" si="85"/>
        <v>0</v>
      </c>
      <c r="BI371" s="4" t="s">
        <v>27</v>
      </c>
      <c r="BJ371" s="14">
        <f t="shared" si="83"/>
        <v>75</v>
      </c>
      <c r="BL371" s="4" t="s">
        <v>27</v>
      </c>
      <c r="BO371" s="13">
        <f t="shared" si="84"/>
        <v>75</v>
      </c>
    </row>
    <row r="372" spans="1:67" ht="15.75" customHeight="1">
      <c r="A372" t="s">
        <v>659</v>
      </c>
      <c r="C372" t="s">
        <v>660</v>
      </c>
      <c r="F372" s="11"/>
      <c r="G372" s="12">
        <v>46276</v>
      </c>
      <c r="H372" s="12">
        <v>46276</v>
      </c>
      <c r="I372" s="12" t="str">
        <f t="shared" si="76"/>
        <v>100</v>
      </c>
      <c r="K372" s="14">
        <v>75</v>
      </c>
      <c r="L372" s="14"/>
      <c r="M372" s="14">
        <v>75</v>
      </c>
      <c r="N372" s="14"/>
      <c r="O372" s="14"/>
      <c r="P372" s="14"/>
      <c r="Q372" s="14"/>
      <c r="R372" s="14"/>
      <c r="S372" s="14"/>
      <c r="W372" s="14">
        <f t="shared" si="77"/>
        <v>150</v>
      </c>
      <c r="Z372" s="14">
        <f t="shared" si="78"/>
        <v>0</v>
      </c>
      <c r="AF372" s="14">
        <f t="shared" si="79"/>
        <v>0</v>
      </c>
      <c r="AM372" s="14">
        <f t="shared" si="80"/>
        <v>0</v>
      </c>
      <c r="AS372" s="14">
        <f t="shared" si="81"/>
        <v>0</v>
      </c>
      <c r="BA372" s="14">
        <f t="shared" si="82"/>
        <v>0</v>
      </c>
      <c r="BG372" s="14">
        <f t="shared" si="85"/>
        <v>0</v>
      </c>
      <c r="BI372" s="4" t="s">
        <v>27</v>
      </c>
      <c r="BJ372" s="14">
        <f t="shared" si="83"/>
        <v>250</v>
      </c>
      <c r="BL372" s="4" t="s">
        <v>27</v>
      </c>
      <c r="BO372" s="13">
        <f t="shared" si="84"/>
        <v>250</v>
      </c>
    </row>
    <row r="373" spans="1:67" ht="15.75" customHeight="1">
      <c r="A373" t="s">
        <v>661</v>
      </c>
      <c r="C373" t="s">
        <v>662</v>
      </c>
      <c r="G373" s="12"/>
      <c r="H373" s="12"/>
      <c r="I373" s="12" t="str">
        <f t="shared" si="76"/>
        <v>0</v>
      </c>
      <c r="K373" s="14">
        <v>75</v>
      </c>
      <c r="L373" s="14">
        <v>75</v>
      </c>
      <c r="M373" s="14"/>
      <c r="N373" s="14"/>
      <c r="O373" s="14"/>
      <c r="P373" s="14"/>
      <c r="Q373" s="14"/>
      <c r="R373" s="14"/>
      <c r="S373" s="14"/>
      <c r="W373" s="14">
        <f t="shared" si="77"/>
        <v>150</v>
      </c>
      <c r="Z373" s="14">
        <f t="shared" si="78"/>
        <v>0</v>
      </c>
      <c r="AF373" s="14">
        <f t="shared" si="79"/>
        <v>0</v>
      </c>
      <c r="AM373" s="14">
        <f t="shared" si="80"/>
        <v>0</v>
      </c>
      <c r="AS373" s="14">
        <f t="shared" si="81"/>
        <v>0</v>
      </c>
      <c r="BA373" s="14">
        <f t="shared" si="82"/>
        <v>0</v>
      </c>
      <c r="BG373" s="14">
        <f t="shared" si="85"/>
        <v>0</v>
      </c>
      <c r="BI373" s="4" t="s">
        <v>27</v>
      </c>
      <c r="BJ373" s="14">
        <f t="shared" si="83"/>
        <v>150</v>
      </c>
      <c r="BL373" s="4" t="s">
        <v>27</v>
      </c>
      <c r="BO373" s="13">
        <f t="shared" si="84"/>
        <v>150</v>
      </c>
    </row>
    <row r="374" spans="1:67" ht="15.75" customHeight="1">
      <c r="A374" t="s">
        <v>207</v>
      </c>
      <c r="C374" t="s">
        <v>663</v>
      </c>
      <c r="G374" s="12"/>
      <c r="H374" s="12"/>
      <c r="I374" s="12" t="str">
        <f t="shared" si="76"/>
        <v>0</v>
      </c>
      <c r="K374" s="14">
        <v>75</v>
      </c>
      <c r="L374" s="14">
        <v>75</v>
      </c>
      <c r="M374" s="14"/>
      <c r="N374" s="14"/>
      <c r="O374" s="14"/>
      <c r="P374" s="14"/>
      <c r="Q374" s="14"/>
      <c r="R374" s="14"/>
      <c r="S374" s="14"/>
      <c r="W374" s="14">
        <f t="shared" si="77"/>
        <v>150</v>
      </c>
      <c r="Z374" s="14">
        <f t="shared" si="78"/>
        <v>0</v>
      </c>
      <c r="AF374" s="14">
        <f t="shared" si="79"/>
        <v>0</v>
      </c>
      <c r="AM374" s="14">
        <f t="shared" si="80"/>
        <v>0</v>
      </c>
      <c r="AS374" s="14">
        <f t="shared" si="81"/>
        <v>0</v>
      </c>
      <c r="BA374" s="14">
        <f t="shared" si="82"/>
        <v>0</v>
      </c>
      <c r="BG374" s="14">
        <f t="shared" si="85"/>
        <v>0</v>
      </c>
      <c r="BI374" s="4" t="s">
        <v>27</v>
      </c>
      <c r="BJ374" s="14">
        <f t="shared" si="83"/>
        <v>150</v>
      </c>
      <c r="BL374" s="4" t="s">
        <v>27</v>
      </c>
      <c r="BO374" s="13">
        <f t="shared" si="84"/>
        <v>150</v>
      </c>
    </row>
    <row r="375" spans="1:67" ht="15.75" customHeight="1">
      <c r="A375" t="s">
        <v>193</v>
      </c>
      <c r="C375" t="s">
        <v>664</v>
      </c>
      <c r="F375" s="11"/>
      <c r="G375" s="12">
        <v>46267</v>
      </c>
      <c r="H375" s="12">
        <v>46267</v>
      </c>
      <c r="I375" s="12" t="str">
        <f t="shared" si="76"/>
        <v>100</v>
      </c>
      <c r="K375" s="14">
        <v>75</v>
      </c>
      <c r="L375" s="14">
        <v>75</v>
      </c>
      <c r="M375" s="14"/>
      <c r="N375" s="14"/>
      <c r="O375" s="14"/>
      <c r="P375" s="14"/>
      <c r="Q375" s="14"/>
      <c r="R375" s="14"/>
      <c r="S375" s="14"/>
      <c r="W375" s="14">
        <f t="shared" si="77"/>
        <v>150</v>
      </c>
      <c r="Z375" s="14">
        <f t="shared" si="78"/>
        <v>0</v>
      </c>
      <c r="AF375" s="14">
        <f t="shared" si="79"/>
        <v>0</v>
      </c>
      <c r="AM375" s="14">
        <f t="shared" si="80"/>
        <v>0</v>
      </c>
      <c r="AS375" s="14">
        <f t="shared" si="81"/>
        <v>0</v>
      </c>
      <c r="BA375" s="14">
        <f t="shared" si="82"/>
        <v>0</v>
      </c>
      <c r="BG375" s="14">
        <f t="shared" si="85"/>
        <v>0</v>
      </c>
      <c r="BI375" s="4" t="s">
        <v>27</v>
      </c>
      <c r="BJ375" s="14">
        <f t="shared" si="83"/>
        <v>250</v>
      </c>
      <c r="BL375" s="4" t="s">
        <v>27</v>
      </c>
      <c r="BO375" s="13">
        <f t="shared" si="84"/>
        <v>250</v>
      </c>
    </row>
    <row r="376" spans="1:67" ht="15.75" customHeight="1">
      <c r="A376" t="s">
        <v>665</v>
      </c>
      <c r="C376" t="s">
        <v>666</v>
      </c>
      <c r="F376" s="11"/>
      <c r="G376" s="12">
        <v>46277</v>
      </c>
      <c r="H376" s="12">
        <v>46277</v>
      </c>
      <c r="I376" s="12" t="str">
        <f t="shared" si="76"/>
        <v>100</v>
      </c>
      <c r="K376" s="14">
        <v>75</v>
      </c>
      <c r="L376" s="14"/>
      <c r="M376" s="14"/>
      <c r="N376" s="14"/>
      <c r="O376" s="14"/>
      <c r="P376" s="14"/>
      <c r="Q376" s="14"/>
      <c r="R376" s="14"/>
      <c r="S376" s="14"/>
      <c r="W376" s="14">
        <f t="shared" si="77"/>
        <v>75</v>
      </c>
      <c r="Z376" s="14">
        <f t="shared" si="78"/>
        <v>0</v>
      </c>
      <c r="AC376" s="14">
        <v>125</v>
      </c>
      <c r="AF376" s="14">
        <f t="shared" si="79"/>
        <v>125</v>
      </c>
      <c r="AM376" s="14">
        <f t="shared" si="80"/>
        <v>0</v>
      </c>
      <c r="AS376" s="14">
        <f t="shared" si="81"/>
        <v>0</v>
      </c>
      <c r="BA376" s="14">
        <f t="shared" si="82"/>
        <v>0</v>
      </c>
      <c r="BG376" s="14">
        <f t="shared" si="85"/>
        <v>0</v>
      </c>
      <c r="BI376" s="4" t="s">
        <v>27</v>
      </c>
      <c r="BJ376" s="14">
        <f t="shared" si="83"/>
        <v>300</v>
      </c>
      <c r="BL376" s="4" t="s">
        <v>27</v>
      </c>
      <c r="BO376" s="13">
        <f t="shared" si="84"/>
        <v>300</v>
      </c>
    </row>
    <row r="377" spans="1:67" ht="15.75" customHeight="1">
      <c r="A377" t="s">
        <v>667</v>
      </c>
      <c r="C377" t="s">
        <v>668</v>
      </c>
      <c r="G377" s="12"/>
      <c r="H377" s="12"/>
      <c r="I377" s="12" t="str">
        <f t="shared" si="76"/>
        <v>0</v>
      </c>
      <c r="K377" s="14">
        <v>75</v>
      </c>
      <c r="L377" s="14"/>
      <c r="M377" s="14"/>
      <c r="N377" s="14"/>
      <c r="O377" s="14"/>
      <c r="P377" s="14"/>
      <c r="Q377" s="14"/>
      <c r="R377" s="14"/>
      <c r="S377" s="14"/>
      <c r="W377" s="14">
        <f t="shared" si="77"/>
        <v>75</v>
      </c>
      <c r="Z377" s="14">
        <f t="shared" si="78"/>
        <v>0</v>
      </c>
      <c r="AF377" s="14">
        <f t="shared" si="79"/>
        <v>0</v>
      </c>
      <c r="AM377" s="14">
        <f t="shared" si="80"/>
        <v>0</v>
      </c>
      <c r="AS377" s="14">
        <f t="shared" si="81"/>
        <v>0</v>
      </c>
      <c r="BA377" s="14">
        <f t="shared" si="82"/>
        <v>0</v>
      </c>
      <c r="BG377" s="14">
        <f t="shared" si="85"/>
        <v>0</v>
      </c>
      <c r="BI377" s="4" t="s">
        <v>27</v>
      </c>
      <c r="BJ377" s="14">
        <f t="shared" si="83"/>
        <v>75</v>
      </c>
      <c r="BL377" s="4" t="s">
        <v>27</v>
      </c>
      <c r="BO377" s="13">
        <f t="shared" si="84"/>
        <v>75</v>
      </c>
    </row>
    <row r="378" spans="1:67" ht="15.75" customHeight="1">
      <c r="A378" t="s">
        <v>669</v>
      </c>
      <c r="C378" t="s">
        <v>670</v>
      </c>
      <c r="F378" s="11"/>
      <c r="G378" s="12">
        <v>46266</v>
      </c>
      <c r="H378" s="12">
        <v>46266</v>
      </c>
      <c r="I378" s="12" t="str">
        <f t="shared" si="76"/>
        <v>100</v>
      </c>
      <c r="K378" s="14">
        <v>75</v>
      </c>
      <c r="L378" s="14"/>
      <c r="M378" s="14"/>
      <c r="N378" s="14"/>
      <c r="O378" s="14"/>
      <c r="P378" s="14"/>
      <c r="Q378" s="14"/>
      <c r="R378" s="14"/>
      <c r="S378" s="14"/>
      <c r="W378" s="14">
        <f t="shared" si="77"/>
        <v>75</v>
      </c>
      <c r="Z378" s="14">
        <f t="shared" si="78"/>
        <v>0</v>
      </c>
      <c r="AF378" s="14">
        <f t="shared" si="79"/>
        <v>0</v>
      </c>
      <c r="AM378" s="14">
        <f t="shared" si="80"/>
        <v>0</v>
      </c>
      <c r="AS378" s="14">
        <f t="shared" si="81"/>
        <v>0</v>
      </c>
      <c r="BA378" s="14">
        <f t="shared" si="82"/>
        <v>0</v>
      </c>
      <c r="BG378" s="14">
        <f t="shared" si="85"/>
        <v>0</v>
      </c>
      <c r="BI378" s="4" t="s">
        <v>27</v>
      </c>
      <c r="BJ378" s="14">
        <f t="shared" si="83"/>
        <v>175</v>
      </c>
      <c r="BL378" s="4" t="s">
        <v>27</v>
      </c>
      <c r="BO378" s="13">
        <f t="shared" si="84"/>
        <v>175</v>
      </c>
    </row>
    <row r="379" spans="1:67" ht="15.75" customHeight="1">
      <c r="A379" t="s">
        <v>671</v>
      </c>
      <c r="C379" t="s">
        <v>672</v>
      </c>
      <c r="G379" s="12"/>
      <c r="H379" s="12"/>
      <c r="I379" s="12" t="str">
        <f t="shared" si="76"/>
        <v>0</v>
      </c>
      <c r="K379" s="14">
        <v>75</v>
      </c>
      <c r="L379" s="14">
        <v>75</v>
      </c>
      <c r="M379" s="14"/>
      <c r="N379" s="14"/>
      <c r="O379" s="14"/>
      <c r="P379" s="14"/>
      <c r="Q379" s="14"/>
      <c r="R379" s="14"/>
      <c r="S379" s="14"/>
      <c r="W379" s="14">
        <f t="shared" si="77"/>
        <v>150</v>
      </c>
      <c r="Z379" s="14">
        <f t="shared" si="78"/>
        <v>0</v>
      </c>
      <c r="AF379" s="14">
        <f t="shared" si="79"/>
        <v>0</v>
      </c>
      <c r="AM379" s="14">
        <f t="shared" si="80"/>
        <v>0</v>
      </c>
      <c r="AS379" s="14">
        <f t="shared" si="81"/>
        <v>0</v>
      </c>
      <c r="BA379" s="14">
        <f t="shared" si="82"/>
        <v>0</v>
      </c>
      <c r="BG379" s="14">
        <f t="shared" si="85"/>
        <v>0</v>
      </c>
      <c r="BI379" s="4" t="s">
        <v>27</v>
      </c>
      <c r="BJ379" s="14">
        <f t="shared" si="83"/>
        <v>150</v>
      </c>
      <c r="BL379" s="4" t="s">
        <v>27</v>
      </c>
      <c r="BO379" s="13">
        <f t="shared" si="84"/>
        <v>150</v>
      </c>
    </row>
    <row r="380" spans="1:67" ht="15.75" customHeight="1">
      <c r="A380" t="s">
        <v>673</v>
      </c>
      <c r="C380" t="s">
        <v>674</v>
      </c>
      <c r="G380" s="12"/>
      <c r="H380" s="12"/>
      <c r="I380" s="12" t="str">
        <f t="shared" si="76"/>
        <v>0</v>
      </c>
      <c r="K380" s="14">
        <v>75</v>
      </c>
      <c r="L380" s="14"/>
      <c r="M380" s="14"/>
      <c r="N380" s="14"/>
      <c r="O380" s="14"/>
      <c r="P380" s="14"/>
      <c r="Q380" s="14"/>
      <c r="R380" s="14"/>
      <c r="S380" s="14"/>
      <c r="W380" s="14">
        <f t="shared" si="77"/>
        <v>75</v>
      </c>
      <c r="Z380" s="14">
        <f t="shared" si="78"/>
        <v>0</v>
      </c>
      <c r="AF380" s="14">
        <f t="shared" si="79"/>
        <v>0</v>
      </c>
      <c r="AM380" s="14">
        <f t="shared" si="80"/>
        <v>0</v>
      </c>
      <c r="AS380" s="14">
        <f t="shared" si="81"/>
        <v>0</v>
      </c>
      <c r="BA380" s="14">
        <f t="shared" si="82"/>
        <v>0</v>
      </c>
      <c r="BG380" s="14">
        <f t="shared" si="85"/>
        <v>0</v>
      </c>
      <c r="BI380" s="4" t="s">
        <v>27</v>
      </c>
      <c r="BJ380" s="14">
        <f t="shared" si="83"/>
        <v>75</v>
      </c>
      <c r="BL380" s="4" t="s">
        <v>27</v>
      </c>
      <c r="BO380" s="13">
        <f t="shared" si="84"/>
        <v>75</v>
      </c>
    </row>
    <row r="381" spans="1:67" ht="15.75" customHeight="1">
      <c r="A381" t="s">
        <v>471</v>
      </c>
      <c r="C381" t="s">
        <v>159</v>
      </c>
      <c r="G381" s="12"/>
      <c r="H381" s="12"/>
      <c r="I381" s="12" t="str">
        <f t="shared" si="76"/>
        <v>0</v>
      </c>
      <c r="K381" s="14">
        <v>75</v>
      </c>
      <c r="L381" s="14"/>
      <c r="M381" s="14"/>
      <c r="N381" s="14"/>
      <c r="O381" s="14"/>
      <c r="P381" s="14"/>
      <c r="Q381" s="14"/>
      <c r="R381" s="14"/>
      <c r="S381" s="14"/>
      <c r="W381" s="14">
        <f t="shared" si="77"/>
        <v>75</v>
      </c>
      <c r="Z381" s="14">
        <f t="shared" si="78"/>
        <v>0</v>
      </c>
      <c r="AF381" s="14">
        <f t="shared" si="79"/>
        <v>0</v>
      </c>
      <c r="AM381" s="14">
        <f t="shared" si="80"/>
        <v>0</v>
      </c>
      <c r="AS381" s="14">
        <f t="shared" si="81"/>
        <v>0</v>
      </c>
      <c r="BA381" s="14">
        <f t="shared" si="82"/>
        <v>0</v>
      </c>
      <c r="BG381" s="14">
        <f t="shared" si="85"/>
        <v>0</v>
      </c>
      <c r="BI381" s="4" t="s">
        <v>27</v>
      </c>
      <c r="BJ381" s="14">
        <f t="shared" si="83"/>
        <v>75</v>
      </c>
      <c r="BL381" s="4" t="s">
        <v>27</v>
      </c>
      <c r="BO381" s="13">
        <f t="shared" si="84"/>
        <v>75</v>
      </c>
    </row>
    <row r="382" spans="1:67" ht="15.75" customHeight="1">
      <c r="A382" t="s">
        <v>675</v>
      </c>
      <c r="C382" t="s">
        <v>676</v>
      </c>
      <c r="G382" s="12"/>
      <c r="H382" s="12"/>
      <c r="I382" s="12" t="str">
        <f t="shared" si="76"/>
        <v>0</v>
      </c>
      <c r="K382" s="14">
        <v>75</v>
      </c>
      <c r="L382" s="14"/>
      <c r="M382" s="14"/>
      <c r="N382" s="14"/>
      <c r="O382" s="14"/>
      <c r="P382" s="14"/>
      <c r="Q382" s="14"/>
      <c r="R382" s="14"/>
      <c r="S382" s="14"/>
      <c r="W382" s="14">
        <f t="shared" si="77"/>
        <v>75</v>
      </c>
      <c r="Z382" s="14">
        <f t="shared" si="78"/>
        <v>0</v>
      </c>
      <c r="AF382" s="14">
        <f t="shared" si="79"/>
        <v>0</v>
      </c>
      <c r="AM382" s="14">
        <f t="shared" si="80"/>
        <v>0</v>
      </c>
      <c r="AS382" s="14">
        <f t="shared" si="81"/>
        <v>0</v>
      </c>
      <c r="BA382" s="14">
        <f t="shared" si="82"/>
        <v>0</v>
      </c>
      <c r="BG382" s="14">
        <f t="shared" si="85"/>
        <v>0</v>
      </c>
      <c r="BI382" s="4" t="s">
        <v>27</v>
      </c>
      <c r="BJ382" s="14">
        <f t="shared" si="83"/>
        <v>75</v>
      </c>
      <c r="BL382" s="4" t="s">
        <v>27</v>
      </c>
      <c r="BO382" s="13">
        <f t="shared" si="84"/>
        <v>75</v>
      </c>
    </row>
    <row r="383" spans="1:67" ht="15.75" customHeight="1">
      <c r="A383" t="s">
        <v>677</v>
      </c>
      <c r="C383" t="s">
        <v>678</v>
      </c>
      <c r="G383" s="12"/>
      <c r="H383" s="12"/>
      <c r="I383" s="12" t="str">
        <f t="shared" si="76"/>
        <v>0</v>
      </c>
      <c r="K383" s="14">
        <v>75</v>
      </c>
      <c r="L383" s="14">
        <v>75</v>
      </c>
      <c r="M383" s="14"/>
      <c r="N383" s="14"/>
      <c r="O383" s="14"/>
      <c r="P383" s="14"/>
      <c r="Q383" s="14"/>
      <c r="R383" s="14"/>
      <c r="S383" s="14"/>
      <c r="W383" s="14">
        <f t="shared" si="77"/>
        <v>150</v>
      </c>
      <c r="Z383" s="14">
        <f t="shared" si="78"/>
        <v>0</v>
      </c>
      <c r="AF383" s="14">
        <f t="shared" si="79"/>
        <v>0</v>
      </c>
      <c r="AM383" s="14">
        <f t="shared" si="80"/>
        <v>0</v>
      </c>
      <c r="AS383" s="14">
        <f t="shared" si="81"/>
        <v>0</v>
      </c>
      <c r="BA383" s="14">
        <f t="shared" si="82"/>
        <v>0</v>
      </c>
      <c r="BG383" s="14">
        <f t="shared" si="85"/>
        <v>0</v>
      </c>
      <c r="BI383" s="4" t="s">
        <v>27</v>
      </c>
      <c r="BJ383" s="14">
        <f t="shared" si="83"/>
        <v>150</v>
      </c>
      <c r="BL383" s="4" t="s">
        <v>27</v>
      </c>
      <c r="BO383" s="13">
        <f t="shared" si="84"/>
        <v>150</v>
      </c>
    </row>
    <row r="384" spans="1:67" ht="15.75" customHeight="1">
      <c r="A384" t="s">
        <v>679</v>
      </c>
      <c r="C384" t="s">
        <v>680</v>
      </c>
      <c r="G384" s="12"/>
      <c r="H384" s="12"/>
      <c r="I384" s="12" t="str">
        <f t="shared" si="76"/>
        <v>0</v>
      </c>
      <c r="K384" s="14">
        <v>75</v>
      </c>
      <c r="L384" s="14"/>
      <c r="M384" s="14"/>
      <c r="N384" s="14"/>
      <c r="O384" s="14"/>
      <c r="P384" s="14"/>
      <c r="Q384" s="14"/>
      <c r="R384" s="14"/>
      <c r="S384" s="14"/>
      <c r="W384" s="14">
        <f t="shared" si="77"/>
        <v>75</v>
      </c>
      <c r="Z384" s="14">
        <f t="shared" si="78"/>
        <v>0</v>
      </c>
      <c r="AF384" s="14">
        <f t="shared" si="79"/>
        <v>0</v>
      </c>
      <c r="AM384" s="14">
        <f t="shared" si="80"/>
        <v>0</v>
      </c>
      <c r="AS384" s="14">
        <f t="shared" si="81"/>
        <v>0</v>
      </c>
      <c r="BA384" s="14">
        <f t="shared" si="82"/>
        <v>0</v>
      </c>
      <c r="BG384" s="14">
        <f t="shared" si="85"/>
        <v>0</v>
      </c>
      <c r="BI384" s="4" t="s">
        <v>27</v>
      </c>
      <c r="BJ384" s="14">
        <f t="shared" si="83"/>
        <v>75</v>
      </c>
      <c r="BL384" s="4" t="s">
        <v>27</v>
      </c>
      <c r="BO384" s="13">
        <f t="shared" si="84"/>
        <v>75</v>
      </c>
    </row>
    <row r="385" spans="1:67" ht="15.75" customHeight="1">
      <c r="A385" t="s">
        <v>681</v>
      </c>
      <c r="C385" t="s">
        <v>165</v>
      </c>
      <c r="G385" s="12"/>
      <c r="H385" s="12"/>
      <c r="I385" s="12" t="str">
        <f t="shared" si="76"/>
        <v>0</v>
      </c>
      <c r="K385" s="14">
        <v>75</v>
      </c>
      <c r="L385" s="14"/>
      <c r="M385" s="14"/>
      <c r="N385" s="14"/>
      <c r="O385" s="14"/>
      <c r="P385" s="14"/>
      <c r="Q385" s="14"/>
      <c r="R385" s="14"/>
      <c r="S385" s="14"/>
      <c r="W385" s="14">
        <f t="shared" si="77"/>
        <v>75</v>
      </c>
      <c r="Z385" s="14">
        <f t="shared" si="78"/>
        <v>0</v>
      </c>
      <c r="AF385" s="14">
        <f t="shared" si="79"/>
        <v>0</v>
      </c>
      <c r="AM385" s="14">
        <f t="shared" si="80"/>
        <v>0</v>
      </c>
      <c r="AS385" s="14">
        <f t="shared" si="81"/>
        <v>0</v>
      </c>
      <c r="BA385" s="14">
        <f t="shared" si="82"/>
        <v>0</v>
      </c>
      <c r="BG385" s="14">
        <f t="shared" si="85"/>
        <v>0</v>
      </c>
      <c r="BI385" s="4" t="s">
        <v>27</v>
      </c>
      <c r="BJ385" s="14">
        <f t="shared" si="83"/>
        <v>75</v>
      </c>
      <c r="BL385" s="4" t="s">
        <v>27</v>
      </c>
      <c r="BO385" s="13">
        <f t="shared" si="84"/>
        <v>75</v>
      </c>
    </row>
    <row r="386" spans="1:67" ht="15.75" customHeight="1">
      <c r="A386" t="s">
        <v>682</v>
      </c>
      <c r="C386" t="s">
        <v>369</v>
      </c>
      <c r="G386" s="12"/>
      <c r="H386" s="12"/>
      <c r="I386" s="12" t="str">
        <f t="shared" si="76"/>
        <v>0</v>
      </c>
      <c r="K386" s="14">
        <v>75</v>
      </c>
      <c r="L386" s="14"/>
      <c r="M386" s="14"/>
      <c r="N386" s="14"/>
      <c r="O386" s="14"/>
      <c r="P386" s="14"/>
      <c r="Q386" s="14"/>
      <c r="R386" s="14"/>
      <c r="S386" s="14"/>
      <c r="W386" s="14">
        <f t="shared" si="77"/>
        <v>75</v>
      </c>
      <c r="Z386" s="14">
        <f t="shared" si="78"/>
        <v>0</v>
      </c>
      <c r="AF386" s="14">
        <f t="shared" si="79"/>
        <v>0</v>
      </c>
      <c r="AM386" s="14">
        <f t="shared" si="80"/>
        <v>0</v>
      </c>
      <c r="AS386" s="14">
        <f t="shared" si="81"/>
        <v>0</v>
      </c>
      <c r="BA386" s="14">
        <f t="shared" si="82"/>
        <v>0</v>
      </c>
      <c r="BG386" s="14">
        <f t="shared" si="85"/>
        <v>0</v>
      </c>
      <c r="BI386" s="4" t="s">
        <v>27</v>
      </c>
      <c r="BJ386" s="14">
        <f t="shared" si="83"/>
        <v>75</v>
      </c>
      <c r="BL386" s="4" t="s">
        <v>27</v>
      </c>
      <c r="BO386" s="13">
        <f t="shared" si="84"/>
        <v>75</v>
      </c>
    </row>
    <row r="387" spans="1:67" ht="15.75" customHeight="1">
      <c r="A387" t="s">
        <v>683</v>
      </c>
      <c r="C387" t="s">
        <v>684</v>
      </c>
      <c r="F387" s="11"/>
      <c r="G387" s="12">
        <v>46268</v>
      </c>
      <c r="H387" s="12">
        <v>46268</v>
      </c>
      <c r="I387" s="12" t="str">
        <f t="shared" si="76"/>
        <v>100</v>
      </c>
      <c r="K387" s="14">
        <v>75</v>
      </c>
      <c r="L387" s="14"/>
      <c r="M387" s="14">
        <v>75</v>
      </c>
      <c r="N387" s="14"/>
      <c r="O387" s="14"/>
      <c r="P387" s="14"/>
      <c r="Q387" s="14"/>
      <c r="R387" s="14"/>
      <c r="S387" s="14"/>
      <c r="W387" s="14">
        <f t="shared" si="77"/>
        <v>150</v>
      </c>
      <c r="Z387" s="14">
        <f t="shared" si="78"/>
        <v>0</v>
      </c>
      <c r="AF387" s="14">
        <f t="shared" si="79"/>
        <v>0</v>
      </c>
      <c r="AM387" s="14">
        <f t="shared" si="80"/>
        <v>0</v>
      </c>
      <c r="AS387" s="14">
        <f t="shared" si="81"/>
        <v>0</v>
      </c>
      <c r="BA387" s="14">
        <f t="shared" si="82"/>
        <v>0</v>
      </c>
      <c r="BG387" s="14">
        <f t="shared" si="85"/>
        <v>0</v>
      </c>
      <c r="BI387" s="4" t="s">
        <v>27</v>
      </c>
      <c r="BJ387" s="14">
        <f t="shared" si="83"/>
        <v>250</v>
      </c>
      <c r="BL387" s="4" t="s">
        <v>27</v>
      </c>
      <c r="BO387" s="13">
        <f t="shared" si="84"/>
        <v>250</v>
      </c>
    </row>
    <row r="388" spans="1:67" ht="15.75" customHeight="1">
      <c r="A388" t="s">
        <v>207</v>
      </c>
      <c r="C388" t="s">
        <v>685</v>
      </c>
      <c r="G388" s="12"/>
      <c r="H388" s="12"/>
      <c r="I388" s="12" t="str">
        <f t="shared" si="76"/>
        <v>0</v>
      </c>
      <c r="K388" s="14">
        <v>75</v>
      </c>
      <c r="L388" s="14"/>
      <c r="M388" s="14"/>
      <c r="N388" s="14"/>
      <c r="O388" s="14"/>
      <c r="P388" s="14"/>
      <c r="Q388" s="14"/>
      <c r="R388" s="14"/>
      <c r="S388" s="14"/>
      <c r="W388" s="14">
        <f t="shared" si="77"/>
        <v>75</v>
      </c>
      <c r="Z388" s="14">
        <f t="shared" si="78"/>
        <v>0</v>
      </c>
      <c r="AF388" s="14">
        <f t="shared" si="79"/>
        <v>0</v>
      </c>
      <c r="AM388" s="14">
        <f t="shared" si="80"/>
        <v>0</v>
      </c>
      <c r="AS388" s="14">
        <f t="shared" si="81"/>
        <v>0</v>
      </c>
      <c r="BA388" s="14">
        <f t="shared" si="82"/>
        <v>0</v>
      </c>
      <c r="BG388" s="14">
        <f t="shared" si="85"/>
        <v>0</v>
      </c>
      <c r="BI388" s="4" t="s">
        <v>27</v>
      </c>
      <c r="BJ388" s="14">
        <f t="shared" si="83"/>
        <v>75</v>
      </c>
      <c r="BL388" s="4" t="s">
        <v>27</v>
      </c>
      <c r="BO388" s="13">
        <f t="shared" si="84"/>
        <v>75</v>
      </c>
    </row>
    <row r="389" spans="1:67" ht="15.75" customHeight="1">
      <c r="A389" t="s">
        <v>229</v>
      </c>
      <c r="C389" t="s">
        <v>686</v>
      </c>
      <c r="F389" s="11"/>
      <c r="G389" s="12">
        <v>46274</v>
      </c>
      <c r="H389" s="12">
        <v>46274</v>
      </c>
      <c r="I389" s="12" t="str">
        <f t="shared" si="76"/>
        <v>100</v>
      </c>
      <c r="K389" s="14">
        <v>75</v>
      </c>
      <c r="L389" s="14"/>
      <c r="M389" s="14">
        <v>75</v>
      </c>
      <c r="N389" s="14"/>
      <c r="O389" s="14"/>
      <c r="P389" s="14"/>
      <c r="Q389" s="14"/>
      <c r="R389" s="14"/>
      <c r="S389" s="14"/>
      <c r="W389" s="14">
        <f t="shared" si="77"/>
        <v>150</v>
      </c>
      <c r="Z389" s="14">
        <f t="shared" si="78"/>
        <v>0</v>
      </c>
      <c r="AF389" s="14">
        <f t="shared" si="79"/>
        <v>0</v>
      </c>
      <c r="AM389" s="14">
        <f t="shared" si="80"/>
        <v>0</v>
      </c>
      <c r="AS389" s="14">
        <f t="shared" si="81"/>
        <v>0</v>
      </c>
      <c r="BA389" s="14">
        <f t="shared" si="82"/>
        <v>0</v>
      </c>
      <c r="BG389" s="14">
        <f t="shared" si="85"/>
        <v>0</v>
      </c>
      <c r="BI389" s="4" t="s">
        <v>27</v>
      </c>
      <c r="BJ389" s="14">
        <f t="shared" si="83"/>
        <v>250</v>
      </c>
      <c r="BL389" s="4" t="s">
        <v>27</v>
      </c>
      <c r="BO389" s="13">
        <f t="shared" si="84"/>
        <v>250</v>
      </c>
    </row>
    <row r="390" spans="1:67" ht="15.75" customHeight="1">
      <c r="A390" t="s">
        <v>687</v>
      </c>
      <c r="C390" t="s">
        <v>688</v>
      </c>
      <c r="G390" s="12"/>
      <c r="H390" s="12"/>
      <c r="I390" s="12" t="str">
        <f t="shared" si="76"/>
        <v>0</v>
      </c>
      <c r="K390" s="14">
        <v>75</v>
      </c>
      <c r="L390" s="14"/>
      <c r="M390" s="14"/>
      <c r="N390" s="14"/>
      <c r="O390" s="14"/>
      <c r="P390" s="14"/>
      <c r="Q390" s="14"/>
      <c r="R390" s="14"/>
      <c r="S390" s="14"/>
      <c r="W390" s="14">
        <f t="shared" si="77"/>
        <v>75</v>
      </c>
      <c r="Z390" s="14">
        <f t="shared" si="78"/>
        <v>0</v>
      </c>
      <c r="AF390" s="14">
        <f t="shared" si="79"/>
        <v>0</v>
      </c>
      <c r="AM390" s="14">
        <f t="shared" si="80"/>
        <v>0</v>
      </c>
      <c r="AS390" s="14">
        <f t="shared" si="81"/>
        <v>0</v>
      </c>
      <c r="BA390" s="14">
        <f t="shared" si="82"/>
        <v>0</v>
      </c>
      <c r="BG390" s="14">
        <f t="shared" si="85"/>
        <v>0</v>
      </c>
      <c r="BI390" s="4" t="s">
        <v>27</v>
      </c>
      <c r="BJ390" s="14">
        <f t="shared" si="83"/>
        <v>75</v>
      </c>
      <c r="BL390" s="4" t="s">
        <v>27</v>
      </c>
      <c r="BO390" s="13">
        <f t="shared" si="84"/>
        <v>75</v>
      </c>
    </row>
    <row r="391" spans="1:67" ht="15.75" customHeight="1">
      <c r="A391" t="s">
        <v>524</v>
      </c>
      <c r="C391" t="s">
        <v>689</v>
      </c>
      <c r="F391" s="11"/>
      <c r="G391" s="12">
        <v>46274</v>
      </c>
      <c r="H391" s="12">
        <v>46274</v>
      </c>
      <c r="I391" s="12" t="str">
        <f t="shared" si="76"/>
        <v>100</v>
      </c>
      <c r="K391" s="14">
        <v>75</v>
      </c>
      <c r="L391" s="14"/>
      <c r="M391" s="14"/>
      <c r="N391" s="14"/>
      <c r="O391" s="14"/>
      <c r="P391" s="14"/>
      <c r="Q391" s="14"/>
      <c r="R391" s="14"/>
      <c r="S391" s="14"/>
      <c r="W391" s="14">
        <f t="shared" si="77"/>
        <v>75</v>
      </c>
      <c r="Z391" s="14">
        <f t="shared" si="78"/>
        <v>0</v>
      </c>
      <c r="AF391" s="14">
        <f t="shared" si="79"/>
        <v>0</v>
      </c>
      <c r="AM391" s="14">
        <f t="shared" si="80"/>
        <v>0</v>
      </c>
      <c r="AS391" s="14">
        <f t="shared" si="81"/>
        <v>0</v>
      </c>
      <c r="BA391" s="14">
        <f t="shared" si="82"/>
        <v>0</v>
      </c>
      <c r="BG391" s="14">
        <f t="shared" si="85"/>
        <v>0</v>
      </c>
      <c r="BI391" s="4" t="s">
        <v>27</v>
      </c>
      <c r="BJ391" s="14">
        <f t="shared" si="83"/>
        <v>175</v>
      </c>
      <c r="BL391" s="4" t="s">
        <v>27</v>
      </c>
      <c r="BO391" s="13">
        <f t="shared" si="84"/>
        <v>175</v>
      </c>
    </row>
    <row r="392" spans="1:67" ht="15.75" customHeight="1">
      <c r="A392" t="s">
        <v>690</v>
      </c>
      <c r="C392" t="s">
        <v>691</v>
      </c>
      <c r="G392" s="12"/>
      <c r="H392" s="12"/>
      <c r="I392" s="12" t="str">
        <f t="shared" si="76"/>
        <v>0</v>
      </c>
      <c r="K392" s="14">
        <v>75</v>
      </c>
      <c r="L392" s="14"/>
      <c r="M392" s="14"/>
      <c r="N392" s="14"/>
      <c r="O392" s="14"/>
      <c r="P392" s="14"/>
      <c r="Q392" s="14"/>
      <c r="R392" s="14"/>
      <c r="S392" s="14"/>
      <c r="W392" s="14">
        <f t="shared" si="77"/>
        <v>75</v>
      </c>
      <c r="Z392" s="14">
        <f t="shared" si="78"/>
        <v>0</v>
      </c>
      <c r="AF392" s="14">
        <f t="shared" si="79"/>
        <v>0</v>
      </c>
      <c r="AM392" s="14">
        <f t="shared" si="80"/>
        <v>0</v>
      </c>
      <c r="AS392" s="14">
        <f t="shared" si="81"/>
        <v>0</v>
      </c>
      <c r="BA392" s="14">
        <f t="shared" si="82"/>
        <v>0</v>
      </c>
      <c r="BG392" s="14">
        <f t="shared" si="85"/>
        <v>0</v>
      </c>
      <c r="BI392" s="4" t="s">
        <v>27</v>
      </c>
      <c r="BJ392" s="14">
        <f t="shared" si="83"/>
        <v>75</v>
      </c>
      <c r="BL392" s="4" t="s">
        <v>27</v>
      </c>
      <c r="BO392" s="13">
        <f t="shared" si="84"/>
        <v>75</v>
      </c>
    </row>
    <row r="393" spans="1:67" ht="15.75" customHeight="1">
      <c r="A393" t="s">
        <v>692</v>
      </c>
      <c r="C393" t="s">
        <v>693</v>
      </c>
      <c r="F393" s="11"/>
      <c r="G393" s="12">
        <v>46267</v>
      </c>
      <c r="H393" s="12">
        <v>46267</v>
      </c>
      <c r="I393" s="12" t="str">
        <f t="shared" si="76"/>
        <v>100</v>
      </c>
      <c r="K393" s="14">
        <v>75</v>
      </c>
      <c r="L393" s="14">
        <v>75</v>
      </c>
      <c r="M393" s="14"/>
      <c r="N393" s="14"/>
      <c r="O393" s="14"/>
      <c r="P393" s="14"/>
      <c r="Q393" s="14"/>
      <c r="R393" s="14"/>
      <c r="S393" s="14"/>
      <c r="W393" s="14">
        <f t="shared" si="77"/>
        <v>150</v>
      </c>
      <c r="Z393" s="14">
        <f t="shared" si="78"/>
        <v>0</v>
      </c>
      <c r="AF393" s="14">
        <f t="shared" si="79"/>
        <v>0</v>
      </c>
      <c r="AM393" s="14">
        <f t="shared" si="80"/>
        <v>0</v>
      </c>
      <c r="AS393" s="14">
        <f t="shared" si="81"/>
        <v>0</v>
      </c>
      <c r="BA393" s="14">
        <f t="shared" si="82"/>
        <v>0</v>
      </c>
      <c r="BG393" s="14">
        <f t="shared" si="85"/>
        <v>0</v>
      </c>
      <c r="BI393" s="4" t="s">
        <v>27</v>
      </c>
      <c r="BJ393" s="14">
        <f t="shared" si="83"/>
        <v>250</v>
      </c>
      <c r="BL393" s="4" t="s">
        <v>27</v>
      </c>
      <c r="BO393" s="13">
        <f t="shared" si="84"/>
        <v>250</v>
      </c>
    </row>
    <row r="394" spans="1:67" ht="15.75" customHeight="1">
      <c r="A394" t="s">
        <v>694</v>
      </c>
      <c r="C394" t="s">
        <v>695</v>
      </c>
      <c r="G394" s="12"/>
      <c r="H394" s="12"/>
      <c r="I394" s="12" t="str">
        <f t="shared" si="76"/>
        <v>0</v>
      </c>
      <c r="K394" s="14">
        <v>75</v>
      </c>
      <c r="L394" s="14"/>
      <c r="M394" s="14"/>
      <c r="N394" s="14"/>
      <c r="O394" s="14"/>
      <c r="P394" s="14"/>
      <c r="Q394" s="14"/>
      <c r="R394" s="14"/>
      <c r="S394" s="14"/>
      <c r="W394" s="14">
        <f t="shared" si="77"/>
        <v>75</v>
      </c>
      <c r="Z394" s="14">
        <f t="shared" si="78"/>
        <v>0</v>
      </c>
      <c r="AF394" s="14">
        <f t="shared" si="79"/>
        <v>0</v>
      </c>
      <c r="AM394" s="14">
        <f t="shared" si="80"/>
        <v>0</v>
      </c>
      <c r="AS394" s="14">
        <f t="shared" si="81"/>
        <v>0</v>
      </c>
      <c r="BA394" s="14">
        <f t="shared" si="82"/>
        <v>0</v>
      </c>
      <c r="BG394" s="14">
        <f t="shared" si="85"/>
        <v>0</v>
      </c>
      <c r="BI394" s="4" t="s">
        <v>27</v>
      </c>
      <c r="BJ394" s="14">
        <f t="shared" si="83"/>
        <v>75</v>
      </c>
      <c r="BL394" s="4" t="s">
        <v>27</v>
      </c>
      <c r="BO394" s="13">
        <f t="shared" si="84"/>
        <v>75</v>
      </c>
    </row>
    <row r="395" spans="1:67" ht="15.75" customHeight="1">
      <c r="A395" t="s">
        <v>696</v>
      </c>
      <c r="C395" t="s">
        <v>697</v>
      </c>
      <c r="G395" s="12"/>
      <c r="H395" s="12"/>
      <c r="I395" s="12" t="str">
        <f t="shared" si="76"/>
        <v>0</v>
      </c>
      <c r="K395" s="14">
        <v>75</v>
      </c>
      <c r="L395" s="14"/>
      <c r="M395" s="14"/>
      <c r="N395" s="14"/>
      <c r="O395" s="14"/>
      <c r="P395" s="14"/>
      <c r="Q395" s="14"/>
      <c r="R395" s="14"/>
      <c r="S395" s="14"/>
      <c r="W395" s="14">
        <f t="shared" si="77"/>
        <v>75</v>
      </c>
      <c r="Z395" s="14">
        <f t="shared" si="78"/>
        <v>0</v>
      </c>
      <c r="AF395" s="14">
        <f t="shared" si="79"/>
        <v>0</v>
      </c>
      <c r="AM395" s="14">
        <f t="shared" si="80"/>
        <v>0</v>
      </c>
      <c r="AS395" s="14">
        <f t="shared" si="81"/>
        <v>0</v>
      </c>
      <c r="BA395" s="14">
        <f t="shared" si="82"/>
        <v>0</v>
      </c>
      <c r="BG395" s="14">
        <f t="shared" si="85"/>
        <v>0</v>
      </c>
      <c r="BI395" s="4" t="s">
        <v>27</v>
      </c>
      <c r="BJ395" s="14">
        <f t="shared" si="83"/>
        <v>75</v>
      </c>
      <c r="BL395" s="4" t="s">
        <v>27</v>
      </c>
      <c r="BO395" s="13">
        <f t="shared" si="84"/>
        <v>75</v>
      </c>
    </row>
    <row r="396" spans="1:67" ht="15.75" customHeight="1">
      <c r="A396" t="s">
        <v>698</v>
      </c>
      <c r="C396" t="s">
        <v>699</v>
      </c>
      <c r="G396" s="12"/>
      <c r="H396" s="12"/>
      <c r="I396" s="12" t="str">
        <f t="shared" si="76"/>
        <v>0</v>
      </c>
      <c r="K396" s="14">
        <v>75</v>
      </c>
      <c r="L396" s="14"/>
      <c r="M396" s="14"/>
      <c r="N396" s="14"/>
      <c r="O396" s="14"/>
      <c r="P396" s="14"/>
      <c r="Q396" s="14"/>
      <c r="R396" s="14"/>
      <c r="S396" s="14"/>
      <c r="W396" s="14">
        <f t="shared" si="77"/>
        <v>75</v>
      </c>
      <c r="Z396" s="14">
        <f t="shared" si="78"/>
        <v>0</v>
      </c>
      <c r="AF396" s="14">
        <f t="shared" si="79"/>
        <v>0</v>
      </c>
      <c r="AM396" s="14">
        <f t="shared" si="80"/>
        <v>0</v>
      </c>
      <c r="AS396" s="14">
        <f t="shared" si="81"/>
        <v>0</v>
      </c>
      <c r="BA396" s="14">
        <f t="shared" si="82"/>
        <v>0</v>
      </c>
      <c r="BG396" s="14">
        <f t="shared" si="85"/>
        <v>0</v>
      </c>
      <c r="BI396" s="4" t="s">
        <v>27</v>
      </c>
      <c r="BJ396" s="14">
        <f t="shared" si="83"/>
        <v>75</v>
      </c>
      <c r="BL396" s="4" t="s">
        <v>27</v>
      </c>
      <c r="BO396" s="13">
        <f t="shared" si="84"/>
        <v>75</v>
      </c>
    </row>
    <row r="397" spans="1:67" ht="15.75" customHeight="1">
      <c r="A397" t="s">
        <v>308</v>
      </c>
      <c r="C397" t="s">
        <v>700</v>
      </c>
      <c r="G397" s="12"/>
      <c r="H397" s="12"/>
      <c r="I397" s="12" t="str">
        <f t="shared" si="76"/>
        <v>0</v>
      </c>
      <c r="K397" s="14">
        <v>75</v>
      </c>
      <c r="L397" s="14"/>
      <c r="M397" s="14"/>
      <c r="N397" s="14"/>
      <c r="O397" s="14"/>
      <c r="P397" s="14"/>
      <c r="Q397" s="14"/>
      <c r="R397" s="14"/>
      <c r="S397" s="14"/>
      <c r="W397" s="14">
        <f t="shared" si="77"/>
        <v>75</v>
      </c>
      <c r="Z397" s="14">
        <f t="shared" si="78"/>
        <v>0</v>
      </c>
      <c r="AF397" s="14">
        <f t="shared" si="79"/>
        <v>0</v>
      </c>
      <c r="AM397" s="14">
        <f t="shared" si="80"/>
        <v>0</v>
      </c>
      <c r="AS397" s="14">
        <f t="shared" si="81"/>
        <v>0</v>
      </c>
      <c r="BA397" s="14">
        <f t="shared" si="82"/>
        <v>0</v>
      </c>
      <c r="BG397" s="14">
        <f t="shared" si="85"/>
        <v>0</v>
      </c>
      <c r="BI397" s="4" t="s">
        <v>27</v>
      </c>
      <c r="BJ397" s="14">
        <f t="shared" si="83"/>
        <v>75</v>
      </c>
      <c r="BL397" s="4" t="s">
        <v>27</v>
      </c>
      <c r="BO397" s="13">
        <f t="shared" si="84"/>
        <v>75</v>
      </c>
    </row>
    <row r="398" spans="1:67" ht="15.75" customHeight="1">
      <c r="A398" t="s">
        <v>677</v>
      </c>
      <c r="C398" t="s">
        <v>612</v>
      </c>
      <c r="G398" s="12"/>
      <c r="H398" s="12"/>
      <c r="I398" s="12" t="str">
        <f t="shared" si="76"/>
        <v>0</v>
      </c>
      <c r="K398" s="14"/>
      <c r="L398" s="14"/>
      <c r="M398" s="14">
        <v>75</v>
      </c>
      <c r="N398" s="14"/>
      <c r="O398" s="14"/>
      <c r="P398" s="14"/>
      <c r="Q398" s="14"/>
      <c r="R398" s="14"/>
      <c r="S398" s="14"/>
      <c r="W398" s="14">
        <f t="shared" si="77"/>
        <v>75</v>
      </c>
      <c r="Z398" s="14">
        <f t="shared" si="78"/>
        <v>0</v>
      </c>
      <c r="AF398" s="14">
        <f t="shared" si="79"/>
        <v>0</v>
      </c>
      <c r="AM398" s="14">
        <f t="shared" ref="AM398" si="86">SUM(AH398:AL398)</f>
        <v>0</v>
      </c>
      <c r="AS398" s="14">
        <f t="shared" si="81"/>
        <v>0</v>
      </c>
      <c r="BA398" s="14">
        <f t="shared" si="82"/>
        <v>0</v>
      </c>
      <c r="BG398" s="14">
        <f t="shared" si="85"/>
        <v>0</v>
      </c>
      <c r="BI398" s="4" t="s">
        <v>27</v>
      </c>
      <c r="BJ398" s="14">
        <f t="shared" si="83"/>
        <v>75</v>
      </c>
      <c r="BL398" s="4" t="s">
        <v>27</v>
      </c>
      <c r="BO398" s="13">
        <f t="shared" si="84"/>
        <v>75</v>
      </c>
    </row>
    <row r="399" spans="1:67" ht="15.75" customHeight="1">
      <c r="A399" t="s">
        <v>578</v>
      </c>
      <c r="C399" t="s">
        <v>701</v>
      </c>
      <c r="G399" s="12"/>
      <c r="H399" s="12"/>
      <c r="I399" s="12" t="str">
        <f t="shared" ref="I399:I430" si="87">IF(G399&lt;&gt;"", "100", "0")</f>
        <v>0</v>
      </c>
      <c r="K399" s="14"/>
      <c r="L399" s="14"/>
      <c r="M399" s="14">
        <v>75</v>
      </c>
      <c r="N399" s="14"/>
      <c r="O399" s="14"/>
      <c r="P399" s="14"/>
      <c r="Q399" s="14"/>
      <c r="R399" s="14"/>
      <c r="S399" s="14"/>
      <c r="W399" s="14">
        <f t="shared" ref="W399:W430" si="88">SUM(K399:V399)</f>
        <v>75</v>
      </c>
      <c r="Z399" s="14">
        <f t="shared" ref="Z399:Z430" si="89">SUM(Y399:Y399)</f>
        <v>0</v>
      </c>
      <c r="AF399" s="14">
        <f t="shared" ref="AF399:AF430" si="90">SUM(AB399:AE399)</f>
        <v>0</v>
      </c>
      <c r="AM399" s="14">
        <f t="shared" ref="AM399:AM430" si="91">SUM(AH399:AL399)</f>
        <v>0</v>
      </c>
      <c r="AS399" s="14">
        <f t="shared" ref="AS399:AS430" si="92">SUM(AQ399:AR399)</f>
        <v>0</v>
      </c>
      <c r="BA399" s="14">
        <f t="shared" ref="BA399:BA430" si="93">SUM(AU399)</f>
        <v>0</v>
      </c>
      <c r="BG399" s="14">
        <f t="shared" ref="BG399:BG430" si="94">SUM(BC399:BF399)</f>
        <v>0</v>
      </c>
      <c r="BI399" s="4" t="s">
        <v>27</v>
      </c>
      <c r="BJ399" s="14">
        <f t="shared" ref="BJ399:BJ430" si="95">SUM(BG399+BA399+AS399+AM399+AF399+Z399+W399+I399)</f>
        <v>75</v>
      </c>
      <c r="BL399" s="4" t="s">
        <v>27</v>
      </c>
      <c r="BO399" s="13">
        <f t="shared" ref="BO399:BO430" si="96">BJ399+BM399</f>
        <v>75</v>
      </c>
    </row>
    <row r="400" spans="1:67" ht="15.75" customHeight="1">
      <c r="A400" t="s">
        <v>702</v>
      </c>
      <c r="C400" t="s">
        <v>703</v>
      </c>
      <c r="G400" s="12"/>
      <c r="H400" s="12"/>
      <c r="I400" s="12" t="str">
        <f t="shared" si="87"/>
        <v>0</v>
      </c>
      <c r="K400" s="14"/>
      <c r="L400" s="14"/>
      <c r="M400" s="14">
        <v>75</v>
      </c>
      <c r="N400" s="14"/>
      <c r="O400" s="14"/>
      <c r="P400" s="14"/>
      <c r="Q400" s="14"/>
      <c r="R400" s="14"/>
      <c r="S400" s="14"/>
      <c r="W400" s="14">
        <f t="shared" si="88"/>
        <v>75</v>
      </c>
      <c r="Z400" s="14">
        <f t="shared" si="89"/>
        <v>0</v>
      </c>
      <c r="AF400" s="14">
        <f t="shared" si="90"/>
        <v>0</v>
      </c>
      <c r="AM400" s="14">
        <f t="shared" si="91"/>
        <v>0</v>
      </c>
      <c r="AS400" s="14">
        <f t="shared" si="92"/>
        <v>0</v>
      </c>
      <c r="BA400" s="14">
        <f t="shared" si="93"/>
        <v>0</v>
      </c>
      <c r="BG400" s="14">
        <f t="shared" si="94"/>
        <v>0</v>
      </c>
      <c r="BI400" s="4" t="s">
        <v>27</v>
      </c>
      <c r="BJ400" s="14">
        <f t="shared" si="95"/>
        <v>75</v>
      </c>
      <c r="BL400" s="4" t="s">
        <v>27</v>
      </c>
      <c r="BO400" s="13">
        <f t="shared" si="96"/>
        <v>75</v>
      </c>
    </row>
    <row r="401" spans="1:67" ht="15.75" customHeight="1">
      <c r="A401" t="s">
        <v>207</v>
      </c>
      <c r="C401" t="s">
        <v>704</v>
      </c>
      <c r="F401" s="11"/>
      <c r="G401" s="12">
        <v>45916</v>
      </c>
      <c r="H401" s="12">
        <v>45916</v>
      </c>
      <c r="I401" s="12" t="str">
        <f t="shared" si="87"/>
        <v>100</v>
      </c>
      <c r="K401" s="14"/>
      <c r="L401" s="14"/>
      <c r="M401" s="14">
        <v>75</v>
      </c>
      <c r="N401" s="14"/>
      <c r="O401" s="14"/>
      <c r="P401" s="14"/>
      <c r="Q401" s="14"/>
      <c r="R401" s="14"/>
      <c r="S401" s="14"/>
      <c r="W401" s="14">
        <f t="shared" si="88"/>
        <v>75</v>
      </c>
      <c r="Z401" s="14">
        <f t="shared" si="89"/>
        <v>0</v>
      </c>
      <c r="AF401" s="14">
        <f t="shared" si="90"/>
        <v>0</v>
      </c>
      <c r="AM401" s="14">
        <f t="shared" si="91"/>
        <v>0</v>
      </c>
      <c r="AS401" s="14">
        <f t="shared" si="92"/>
        <v>0</v>
      </c>
      <c r="BA401" s="14">
        <f t="shared" si="93"/>
        <v>0</v>
      </c>
      <c r="BG401" s="14">
        <f t="shared" si="94"/>
        <v>0</v>
      </c>
      <c r="BI401" s="4" t="s">
        <v>27</v>
      </c>
      <c r="BJ401" s="14">
        <f t="shared" si="95"/>
        <v>175</v>
      </c>
      <c r="BL401" s="4" t="s">
        <v>27</v>
      </c>
      <c r="BO401" s="13">
        <f t="shared" si="96"/>
        <v>175</v>
      </c>
    </row>
    <row r="402" spans="1:67" ht="15.75" customHeight="1">
      <c r="A402" t="s">
        <v>705</v>
      </c>
      <c r="C402" t="s">
        <v>206</v>
      </c>
      <c r="G402" s="12"/>
      <c r="H402" s="12"/>
      <c r="I402" s="12" t="str">
        <f t="shared" si="87"/>
        <v>0</v>
      </c>
      <c r="K402" s="14"/>
      <c r="L402" s="14"/>
      <c r="M402" s="14">
        <v>75</v>
      </c>
      <c r="N402" s="14"/>
      <c r="O402" s="14"/>
      <c r="P402" s="14"/>
      <c r="Q402" s="14"/>
      <c r="R402" s="14"/>
      <c r="S402" s="14"/>
      <c r="W402" s="14">
        <f t="shared" si="88"/>
        <v>75</v>
      </c>
      <c r="Z402" s="14">
        <f t="shared" si="89"/>
        <v>0</v>
      </c>
      <c r="AF402" s="14">
        <f t="shared" si="90"/>
        <v>0</v>
      </c>
      <c r="AM402" s="14">
        <f t="shared" si="91"/>
        <v>0</v>
      </c>
      <c r="AS402" s="14">
        <f t="shared" si="92"/>
        <v>0</v>
      </c>
      <c r="BA402" s="14">
        <f t="shared" si="93"/>
        <v>0</v>
      </c>
      <c r="BG402" s="14">
        <f t="shared" si="94"/>
        <v>0</v>
      </c>
      <c r="BI402" s="4" t="s">
        <v>27</v>
      </c>
      <c r="BJ402" s="14">
        <f t="shared" si="95"/>
        <v>75</v>
      </c>
      <c r="BL402" s="4" t="s">
        <v>27</v>
      </c>
      <c r="BO402" s="13">
        <f t="shared" si="96"/>
        <v>75</v>
      </c>
    </row>
    <row r="403" spans="1:67" ht="15.75" customHeight="1">
      <c r="A403" t="s">
        <v>706</v>
      </c>
      <c r="C403" t="s">
        <v>707</v>
      </c>
      <c r="F403" s="11"/>
      <c r="G403" s="12">
        <v>45916</v>
      </c>
      <c r="H403" s="12">
        <v>45916</v>
      </c>
      <c r="I403" s="12" t="str">
        <f t="shared" si="87"/>
        <v>100</v>
      </c>
      <c r="K403" s="14"/>
      <c r="L403" s="14"/>
      <c r="M403" s="14">
        <v>75</v>
      </c>
      <c r="N403" s="14"/>
      <c r="O403" s="14"/>
      <c r="P403" s="14"/>
      <c r="Q403" s="14"/>
      <c r="R403" s="14"/>
      <c r="S403" s="14"/>
      <c r="W403" s="14">
        <f t="shared" si="88"/>
        <v>75</v>
      </c>
      <c r="Z403" s="14">
        <f t="shared" si="89"/>
        <v>0</v>
      </c>
      <c r="AF403" s="14">
        <f t="shared" si="90"/>
        <v>0</v>
      </c>
      <c r="AM403" s="14">
        <f t="shared" si="91"/>
        <v>0</v>
      </c>
      <c r="AS403" s="14">
        <f t="shared" si="92"/>
        <v>0</v>
      </c>
      <c r="BA403" s="14">
        <f t="shared" si="93"/>
        <v>0</v>
      </c>
      <c r="BG403" s="14">
        <f t="shared" si="94"/>
        <v>0</v>
      </c>
      <c r="BI403" s="4" t="s">
        <v>27</v>
      </c>
      <c r="BJ403" s="14">
        <f t="shared" si="95"/>
        <v>175</v>
      </c>
      <c r="BL403" s="4" t="s">
        <v>27</v>
      </c>
      <c r="BO403" s="13">
        <f t="shared" si="96"/>
        <v>175</v>
      </c>
    </row>
    <row r="404" spans="1:67" ht="15.75" customHeight="1">
      <c r="A404" t="s">
        <v>708</v>
      </c>
      <c r="C404" t="s">
        <v>161</v>
      </c>
      <c r="F404" s="11"/>
      <c r="G404" s="12">
        <v>46283</v>
      </c>
      <c r="H404" s="12">
        <v>46283</v>
      </c>
      <c r="I404" s="12" t="str">
        <f t="shared" si="87"/>
        <v>100</v>
      </c>
      <c r="K404" s="14"/>
      <c r="L404" s="14"/>
      <c r="M404" s="14">
        <v>75</v>
      </c>
      <c r="N404" s="14"/>
      <c r="O404" s="14"/>
      <c r="P404" s="14"/>
      <c r="Q404" s="14"/>
      <c r="R404" s="14"/>
      <c r="S404" s="14"/>
      <c r="W404" s="14">
        <f t="shared" si="88"/>
        <v>75</v>
      </c>
      <c r="Z404" s="14">
        <f t="shared" si="89"/>
        <v>0</v>
      </c>
      <c r="AF404" s="14">
        <f t="shared" si="90"/>
        <v>0</v>
      </c>
      <c r="AM404" s="14">
        <f t="shared" si="91"/>
        <v>0</v>
      </c>
      <c r="AS404" s="14">
        <f t="shared" si="92"/>
        <v>0</v>
      </c>
      <c r="BA404" s="14">
        <f t="shared" si="93"/>
        <v>0</v>
      </c>
      <c r="BG404" s="14">
        <f t="shared" si="94"/>
        <v>0</v>
      </c>
      <c r="BI404" s="4" t="s">
        <v>27</v>
      </c>
      <c r="BJ404" s="14">
        <f t="shared" si="95"/>
        <v>175</v>
      </c>
      <c r="BL404" s="4" t="s">
        <v>27</v>
      </c>
      <c r="BO404" s="13">
        <f t="shared" si="96"/>
        <v>175</v>
      </c>
    </row>
    <row r="405" spans="1:67" ht="15.75" customHeight="1">
      <c r="A405" t="s">
        <v>709</v>
      </c>
      <c r="C405" t="s">
        <v>710</v>
      </c>
      <c r="G405" s="12"/>
      <c r="H405" s="12"/>
      <c r="I405" s="12" t="str">
        <f t="shared" si="87"/>
        <v>0</v>
      </c>
      <c r="K405" s="14"/>
      <c r="L405" s="14"/>
      <c r="M405" s="14">
        <v>75</v>
      </c>
      <c r="N405" s="14"/>
      <c r="O405" s="14"/>
      <c r="P405" s="14"/>
      <c r="Q405" s="14"/>
      <c r="R405" s="14"/>
      <c r="S405" s="14"/>
      <c r="W405" s="14">
        <f t="shared" si="88"/>
        <v>75</v>
      </c>
      <c r="Z405" s="14">
        <f t="shared" si="89"/>
        <v>0</v>
      </c>
      <c r="AF405" s="14">
        <f t="shared" si="90"/>
        <v>0</v>
      </c>
      <c r="AM405" s="14">
        <f t="shared" si="91"/>
        <v>0</v>
      </c>
      <c r="AS405" s="14">
        <f t="shared" si="92"/>
        <v>0</v>
      </c>
      <c r="BA405" s="14">
        <f t="shared" si="93"/>
        <v>0</v>
      </c>
      <c r="BG405" s="14">
        <f t="shared" si="94"/>
        <v>0</v>
      </c>
      <c r="BI405" s="4" t="s">
        <v>27</v>
      </c>
      <c r="BJ405" s="14">
        <f t="shared" si="95"/>
        <v>75</v>
      </c>
      <c r="BL405" s="4" t="s">
        <v>27</v>
      </c>
      <c r="BO405" s="13">
        <f t="shared" si="96"/>
        <v>75</v>
      </c>
    </row>
    <row r="406" spans="1:67" ht="15.75" customHeight="1">
      <c r="A406" t="s">
        <v>508</v>
      </c>
      <c r="C406" t="s">
        <v>711</v>
      </c>
      <c r="G406" s="12"/>
      <c r="H406" s="12"/>
      <c r="I406" s="12" t="str">
        <f t="shared" si="87"/>
        <v>0</v>
      </c>
      <c r="K406" s="14"/>
      <c r="L406" s="14"/>
      <c r="M406" s="14">
        <v>75</v>
      </c>
      <c r="N406" s="14"/>
      <c r="O406" s="14"/>
      <c r="P406" s="14"/>
      <c r="Q406" s="14"/>
      <c r="R406" s="14"/>
      <c r="S406" s="14"/>
      <c r="W406" s="14">
        <f t="shared" si="88"/>
        <v>75</v>
      </c>
      <c r="Z406" s="14">
        <f t="shared" si="89"/>
        <v>0</v>
      </c>
      <c r="AF406" s="14">
        <f t="shared" si="90"/>
        <v>0</v>
      </c>
      <c r="AM406" s="14">
        <f t="shared" si="91"/>
        <v>0</v>
      </c>
      <c r="AS406" s="14">
        <f t="shared" si="92"/>
        <v>0</v>
      </c>
      <c r="BA406" s="14">
        <f t="shared" si="93"/>
        <v>0</v>
      </c>
      <c r="BG406" s="14">
        <f t="shared" si="94"/>
        <v>0</v>
      </c>
      <c r="BI406" s="4" t="s">
        <v>27</v>
      </c>
      <c r="BJ406" s="14">
        <f t="shared" si="95"/>
        <v>75</v>
      </c>
      <c r="BL406" s="4" t="s">
        <v>27</v>
      </c>
      <c r="BO406" s="13">
        <f t="shared" si="96"/>
        <v>75</v>
      </c>
    </row>
    <row r="407" spans="1:67" ht="15.75" customHeight="1">
      <c r="A407" t="s">
        <v>712</v>
      </c>
      <c r="C407" t="s">
        <v>713</v>
      </c>
      <c r="G407" s="12"/>
      <c r="H407" s="12"/>
      <c r="I407" s="12" t="str">
        <f t="shared" si="87"/>
        <v>0</v>
      </c>
      <c r="K407" s="14"/>
      <c r="L407" s="14">
        <v>75</v>
      </c>
      <c r="M407" s="14">
        <v>75</v>
      </c>
      <c r="N407" s="14"/>
      <c r="O407" s="14"/>
      <c r="P407" s="14"/>
      <c r="Q407" s="14"/>
      <c r="R407" s="14"/>
      <c r="S407" s="14"/>
      <c r="W407" s="14">
        <f t="shared" si="88"/>
        <v>150</v>
      </c>
      <c r="Z407" s="14">
        <f t="shared" si="89"/>
        <v>0</v>
      </c>
      <c r="AF407" s="14">
        <f t="shared" si="90"/>
        <v>0</v>
      </c>
      <c r="AM407" s="14">
        <f t="shared" si="91"/>
        <v>0</v>
      </c>
      <c r="AS407" s="14">
        <f t="shared" si="92"/>
        <v>0</v>
      </c>
      <c r="BA407" s="14">
        <f t="shared" si="93"/>
        <v>0</v>
      </c>
      <c r="BG407" s="14">
        <f t="shared" si="94"/>
        <v>0</v>
      </c>
      <c r="BI407" s="4" t="s">
        <v>27</v>
      </c>
      <c r="BJ407" s="14">
        <f t="shared" si="95"/>
        <v>150</v>
      </c>
      <c r="BL407" s="4" t="s">
        <v>27</v>
      </c>
      <c r="BO407" s="13">
        <f t="shared" si="96"/>
        <v>150</v>
      </c>
    </row>
    <row r="408" spans="1:67" ht="15.75" customHeight="1">
      <c r="A408" t="s">
        <v>714</v>
      </c>
      <c r="C408" t="s">
        <v>715</v>
      </c>
      <c r="G408" s="12"/>
      <c r="H408" s="12"/>
      <c r="I408" s="12" t="str">
        <f t="shared" si="87"/>
        <v>0</v>
      </c>
      <c r="K408" s="14"/>
      <c r="L408" s="14"/>
      <c r="M408" s="14">
        <v>75</v>
      </c>
      <c r="N408" s="14"/>
      <c r="O408" s="14"/>
      <c r="P408" s="14"/>
      <c r="Q408" s="14"/>
      <c r="R408" s="14"/>
      <c r="S408" s="14"/>
      <c r="W408" s="14">
        <f t="shared" si="88"/>
        <v>75</v>
      </c>
      <c r="Z408" s="14">
        <f t="shared" si="89"/>
        <v>0</v>
      </c>
      <c r="AF408" s="14">
        <f t="shared" si="90"/>
        <v>0</v>
      </c>
      <c r="AM408" s="14">
        <f t="shared" si="91"/>
        <v>0</v>
      </c>
      <c r="AS408" s="14">
        <f t="shared" si="92"/>
        <v>0</v>
      </c>
      <c r="BA408" s="14">
        <f t="shared" si="93"/>
        <v>0</v>
      </c>
      <c r="BG408" s="14">
        <f t="shared" si="94"/>
        <v>0</v>
      </c>
      <c r="BI408" s="4" t="s">
        <v>27</v>
      </c>
      <c r="BJ408" s="14">
        <f t="shared" si="95"/>
        <v>75</v>
      </c>
      <c r="BL408" s="4" t="s">
        <v>27</v>
      </c>
      <c r="BO408" s="13">
        <f t="shared" si="96"/>
        <v>75</v>
      </c>
    </row>
    <row r="409" spans="1:67" ht="15.75" customHeight="1">
      <c r="A409" t="s">
        <v>716</v>
      </c>
      <c r="C409" t="s">
        <v>717</v>
      </c>
      <c r="G409" s="12"/>
      <c r="H409" s="12"/>
      <c r="I409" s="12" t="str">
        <f t="shared" si="87"/>
        <v>0</v>
      </c>
      <c r="K409" s="14"/>
      <c r="L409" s="14">
        <v>75</v>
      </c>
      <c r="M409" s="14">
        <v>75</v>
      </c>
      <c r="N409" s="14"/>
      <c r="O409" s="14"/>
      <c r="P409" s="14"/>
      <c r="Q409" s="14"/>
      <c r="R409" s="14"/>
      <c r="S409" s="14"/>
      <c r="W409" s="14">
        <f t="shared" si="88"/>
        <v>150</v>
      </c>
      <c r="Z409" s="14">
        <f t="shared" si="89"/>
        <v>0</v>
      </c>
      <c r="AF409" s="14">
        <f t="shared" si="90"/>
        <v>0</v>
      </c>
      <c r="AM409" s="14">
        <f t="shared" si="91"/>
        <v>0</v>
      </c>
      <c r="AS409" s="14">
        <f t="shared" si="92"/>
        <v>0</v>
      </c>
      <c r="BA409" s="14">
        <f t="shared" si="93"/>
        <v>0</v>
      </c>
      <c r="BG409" s="14">
        <f t="shared" si="94"/>
        <v>0</v>
      </c>
      <c r="BI409" s="4" t="s">
        <v>27</v>
      </c>
      <c r="BJ409" s="14">
        <f t="shared" si="95"/>
        <v>150</v>
      </c>
      <c r="BL409" s="4" t="s">
        <v>27</v>
      </c>
      <c r="BO409" s="13">
        <f t="shared" si="96"/>
        <v>150</v>
      </c>
    </row>
    <row r="410" spans="1:67" ht="15.75" customHeight="1">
      <c r="A410" t="s">
        <v>718</v>
      </c>
      <c r="C410" t="s">
        <v>719</v>
      </c>
      <c r="F410" s="11"/>
      <c r="G410" s="12">
        <v>46289</v>
      </c>
      <c r="H410" s="12">
        <v>46289</v>
      </c>
      <c r="I410" s="12" t="str">
        <f t="shared" si="87"/>
        <v>100</v>
      </c>
      <c r="K410" s="14"/>
      <c r="L410" s="14"/>
      <c r="M410" s="14">
        <v>75</v>
      </c>
      <c r="N410" s="14"/>
      <c r="O410" s="14"/>
      <c r="P410" s="14"/>
      <c r="Q410" s="14"/>
      <c r="R410" s="14"/>
      <c r="S410" s="14"/>
      <c r="W410" s="14">
        <f t="shared" si="88"/>
        <v>75</v>
      </c>
      <c r="Z410" s="14">
        <f t="shared" si="89"/>
        <v>0</v>
      </c>
      <c r="AF410" s="14">
        <f t="shared" si="90"/>
        <v>0</v>
      </c>
      <c r="AM410" s="14">
        <f t="shared" si="91"/>
        <v>0</v>
      </c>
      <c r="AS410" s="14">
        <f t="shared" si="92"/>
        <v>0</v>
      </c>
      <c r="BA410" s="14">
        <f t="shared" si="93"/>
        <v>0</v>
      </c>
      <c r="BG410" s="14">
        <f t="shared" si="94"/>
        <v>0</v>
      </c>
      <c r="BI410" s="4" t="s">
        <v>27</v>
      </c>
      <c r="BJ410" s="14">
        <f t="shared" si="95"/>
        <v>175</v>
      </c>
      <c r="BL410" s="4" t="s">
        <v>27</v>
      </c>
      <c r="BO410" s="13">
        <f t="shared" si="96"/>
        <v>175</v>
      </c>
    </row>
    <row r="411" spans="1:67" ht="15.75" customHeight="1">
      <c r="A411" t="s">
        <v>720</v>
      </c>
      <c r="C411" t="s">
        <v>721</v>
      </c>
      <c r="G411" s="12"/>
      <c r="H411" s="12"/>
      <c r="I411" s="12" t="str">
        <f t="shared" si="87"/>
        <v>0</v>
      </c>
      <c r="K411" s="14"/>
      <c r="L411" s="14"/>
      <c r="M411" s="14">
        <v>75</v>
      </c>
      <c r="N411" s="14"/>
      <c r="O411" s="14"/>
      <c r="P411" s="14"/>
      <c r="Q411" s="14"/>
      <c r="R411" s="14"/>
      <c r="S411" s="14"/>
      <c r="W411" s="14">
        <f t="shared" si="88"/>
        <v>75</v>
      </c>
      <c r="Z411" s="14">
        <f t="shared" si="89"/>
        <v>0</v>
      </c>
      <c r="AF411" s="14">
        <f t="shared" si="90"/>
        <v>0</v>
      </c>
      <c r="AM411" s="14">
        <f t="shared" si="91"/>
        <v>0</v>
      </c>
      <c r="AS411" s="14">
        <f t="shared" si="92"/>
        <v>0</v>
      </c>
      <c r="BA411" s="14">
        <f t="shared" si="93"/>
        <v>0</v>
      </c>
      <c r="BG411" s="14">
        <f t="shared" si="94"/>
        <v>0</v>
      </c>
      <c r="BI411" s="4" t="s">
        <v>27</v>
      </c>
      <c r="BJ411" s="14">
        <f t="shared" si="95"/>
        <v>75</v>
      </c>
      <c r="BL411" s="4" t="s">
        <v>27</v>
      </c>
      <c r="BO411" s="13">
        <f t="shared" si="96"/>
        <v>75</v>
      </c>
    </row>
    <row r="412" spans="1:67" ht="15.75" customHeight="1">
      <c r="A412" t="s">
        <v>722</v>
      </c>
      <c r="C412" t="s">
        <v>723</v>
      </c>
      <c r="G412" s="12"/>
      <c r="H412" s="12"/>
      <c r="I412" s="12" t="str">
        <f t="shared" si="87"/>
        <v>0</v>
      </c>
      <c r="K412" s="14"/>
      <c r="L412" s="14"/>
      <c r="M412" s="14">
        <v>75</v>
      </c>
      <c r="N412" s="14"/>
      <c r="O412" s="14"/>
      <c r="P412" s="14"/>
      <c r="Q412" s="14"/>
      <c r="R412" s="14"/>
      <c r="S412" s="14"/>
      <c r="W412" s="14">
        <f t="shared" si="88"/>
        <v>75</v>
      </c>
      <c r="Z412" s="14">
        <f t="shared" si="89"/>
        <v>0</v>
      </c>
      <c r="AF412" s="14">
        <f t="shared" si="90"/>
        <v>0</v>
      </c>
      <c r="AM412" s="14">
        <f t="shared" si="91"/>
        <v>0</v>
      </c>
      <c r="AS412" s="14">
        <f t="shared" si="92"/>
        <v>0</v>
      </c>
      <c r="BA412" s="14">
        <f t="shared" si="93"/>
        <v>0</v>
      </c>
      <c r="BG412" s="14">
        <f t="shared" si="94"/>
        <v>0</v>
      </c>
      <c r="BI412" s="4" t="s">
        <v>27</v>
      </c>
      <c r="BJ412" s="14">
        <f t="shared" si="95"/>
        <v>75</v>
      </c>
      <c r="BL412" s="4" t="s">
        <v>27</v>
      </c>
      <c r="BO412" s="13">
        <f t="shared" si="96"/>
        <v>75</v>
      </c>
    </row>
    <row r="413" spans="1:67" ht="15.75" customHeight="1">
      <c r="A413" t="s">
        <v>708</v>
      </c>
      <c r="C413" t="s">
        <v>724</v>
      </c>
      <c r="F413" s="11"/>
      <c r="G413" s="12">
        <v>46275</v>
      </c>
      <c r="H413" s="12">
        <v>46275</v>
      </c>
      <c r="I413" s="12" t="str">
        <f t="shared" si="87"/>
        <v>100</v>
      </c>
      <c r="K413" s="14"/>
      <c r="L413" s="14"/>
      <c r="M413" s="14">
        <v>75</v>
      </c>
      <c r="N413" s="14"/>
      <c r="O413" s="14"/>
      <c r="P413" s="14"/>
      <c r="Q413" s="14"/>
      <c r="R413" s="14"/>
      <c r="S413" s="14"/>
      <c r="W413" s="14">
        <f t="shared" si="88"/>
        <v>75</v>
      </c>
      <c r="Z413" s="14">
        <f t="shared" si="89"/>
        <v>0</v>
      </c>
      <c r="AF413" s="14">
        <f t="shared" si="90"/>
        <v>0</v>
      </c>
      <c r="AM413" s="14">
        <f t="shared" si="91"/>
        <v>0</v>
      </c>
      <c r="AS413" s="14">
        <f t="shared" si="92"/>
        <v>0</v>
      </c>
      <c r="BA413" s="14">
        <f t="shared" si="93"/>
        <v>0</v>
      </c>
      <c r="BG413" s="14">
        <f t="shared" si="94"/>
        <v>0</v>
      </c>
      <c r="BI413" s="4" t="s">
        <v>27</v>
      </c>
      <c r="BJ413" s="14">
        <f t="shared" si="95"/>
        <v>175</v>
      </c>
      <c r="BL413" s="4" t="s">
        <v>27</v>
      </c>
      <c r="BO413" s="13">
        <f t="shared" si="96"/>
        <v>175</v>
      </c>
    </row>
    <row r="414" spans="1:67" ht="15.75" customHeight="1">
      <c r="A414" t="s">
        <v>725</v>
      </c>
      <c r="C414" t="s">
        <v>726</v>
      </c>
      <c r="F414" s="11"/>
      <c r="G414" s="12">
        <v>46275</v>
      </c>
      <c r="H414" s="12">
        <v>46275</v>
      </c>
      <c r="I414" s="12" t="str">
        <f t="shared" si="87"/>
        <v>100</v>
      </c>
      <c r="K414" s="14"/>
      <c r="L414" s="14">
        <v>75</v>
      </c>
      <c r="M414" s="14">
        <v>75</v>
      </c>
      <c r="N414" s="14"/>
      <c r="O414" s="14"/>
      <c r="P414" s="14"/>
      <c r="Q414" s="14"/>
      <c r="R414" s="14"/>
      <c r="S414" s="14"/>
      <c r="W414" s="14">
        <f t="shared" si="88"/>
        <v>150</v>
      </c>
      <c r="Z414" s="14">
        <f t="shared" si="89"/>
        <v>0</v>
      </c>
      <c r="AF414" s="14">
        <f t="shared" si="90"/>
        <v>0</v>
      </c>
      <c r="AM414" s="14">
        <f t="shared" si="91"/>
        <v>0</v>
      </c>
      <c r="AS414" s="14">
        <f t="shared" si="92"/>
        <v>0</v>
      </c>
      <c r="BA414" s="14">
        <f t="shared" si="93"/>
        <v>0</v>
      </c>
      <c r="BG414" s="14">
        <f t="shared" si="94"/>
        <v>0</v>
      </c>
      <c r="BI414" s="4" t="s">
        <v>27</v>
      </c>
      <c r="BJ414" s="14">
        <f t="shared" si="95"/>
        <v>250</v>
      </c>
      <c r="BL414" s="4" t="s">
        <v>27</v>
      </c>
      <c r="BO414" s="13">
        <f t="shared" si="96"/>
        <v>250</v>
      </c>
    </row>
    <row r="415" spans="1:67" ht="15.75" customHeight="1">
      <c r="A415" t="s">
        <v>727</v>
      </c>
      <c r="C415" t="s">
        <v>728</v>
      </c>
      <c r="G415" s="12"/>
      <c r="H415" s="12"/>
      <c r="I415" s="12" t="str">
        <f t="shared" si="87"/>
        <v>0</v>
      </c>
      <c r="K415" s="14"/>
      <c r="L415" s="14"/>
      <c r="M415" s="14">
        <v>75</v>
      </c>
      <c r="N415" s="14"/>
      <c r="O415" s="14"/>
      <c r="P415" s="14"/>
      <c r="Q415" s="14"/>
      <c r="R415" s="14"/>
      <c r="S415" s="14"/>
      <c r="W415" s="14">
        <f t="shared" si="88"/>
        <v>75</v>
      </c>
      <c r="Z415" s="14">
        <f t="shared" si="89"/>
        <v>0</v>
      </c>
      <c r="AF415" s="14">
        <f t="shared" si="90"/>
        <v>0</v>
      </c>
      <c r="AM415" s="14">
        <f t="shared" si="91"/>
        <v>0</v>
      </c>
      <c r="AS415" s="14">
        <f t="shared" si="92"/>
        <v>0</v>
      </c>
      <c r="BA415" s="14">
        <f t="shared" si="93"/>
        <v>0</v>
      </c>
      <c r="BG415" s="14">
        <f t="shared" si="94"/>
        <v>0</v>
      </c>
      <c r="BI415" s="4" t="s">
        <v>27</v>
      </c>
      <c r="BJ415" s="14">
        <f t="shared" si="95"/>
        <v>75</v>
      </c>
      <c r="BL415" s="4" t="s">
        <v>27</v>
      </c>
      <c r="BO415" s="13">
        <f t="shared" si="96"/>
        <v>75</v>
      </c>
    </row>
    <row r="416" spans="1:67" ht="15.75" customHeight="1">
      <c r="A416" t="s">
        <v>729</v>
      </c>
      <c r="C416" t="s">
        <v>730</v>
      </c>
      <c r="G416" s="12"/>
      <c r="H416" s="12"/>
      <c r="I416" s="12" t="str">
        <f t="shared" si="87"/>
        <v>0</v>
      </c>
      <c r="K416" s="14"/>
      <c r="L416" s="14"/>
      <c r="M416" s="14">
        <v>75</v>
      </c>
      <c r="N416" s="14"/>
      <c r="O416" s="14"/>
      <c r="P416" s="14"/>
      <c r="Q416" s="14"/>
      <c r="R416" s="14"/>
      <c r="S416" s="14"/>
      <c r="W416" s="14">
        <f t="shared" si="88"/>
        <v>75</v>
      </c>
      <c r="Z416" s="14">
        <f t="shared" si="89"/>
        <v>0</v>
      </c>
      <c r="AF416" s="14">
        <f t="shared" si="90"/>
        <v>0</v>
      </c>
      <c r="AM416" s="14">
        <f t="shared" si="91"/>
        <v>0</v>
      </c>
      <c r="AS416" s="14">
        <f t="shared" si="92"/>
        <v>0</v>
      </c>
      <c r="BA416" s="14">
        <f t="shared" si="93"/>
        <v>0</v>
      </c>
      <c r="BG416" s="14">
        <f t="shared" si="94"/>
        <v>0</v>
      </c>
      <c r="BI416" s="4" t="s">
        <v>27</v>
      </c>
      <c r="BJ416" s="14">
        <f t="shared" si="95"/>
        <v>75</v>
      </c>
      <c r="BL416" s="4" t="s">
        <v>27</v>
      </c>
      <c r="BO416" s="13">
        <f t="shared" si="96"/>
        <v>75</v>
      </c>
    </row>
    <row r="417" spans="1:67" ht="15.75" customHeight="1">
      <c r="A417" t="s">
        <v>731</v>
      </c>
      <c r="C417" t="s">
        <v>732</v>
      </c>
      <c r="G417" s="12"/>
      <c r="H417" s="12"/>
      <c r="I417" s="12" t="str">
        <f t="shared" si="87"/>
        <v>0</v>
      </c>
      <c r="K417" s="14"/>
      <c r="L417" s="14"/>
      <c r="M417" s="14">
        <v>75</v>
      </c>
      <c r="N417" s="14"/>
      <c r="O417" s="14"/>
      <c r="P417" s="14"/>
      <c r="Q417" s="14"/>
      <c r="R417" s="14"/>
      <c r="S417" s="14"/>
      <c r="W417" s="14">
        <f t="shared" si="88"/>
        <v>75</v>
      </c>
      <c r="Z417" s="14">
        <f t="shared" si="89"/>
        <v>0</v>
      </c>
      <c r="AF417" s="14">
        <f t="shared" si="90"/>
        <v>0</v>
      </c>
      <c r="AM417" s="14">
        <f t="shared" si="91"/>
        <v>0</v>
      </c>
      <c r="AS417" s="14">
        <f t="shared" si="92"/>
        <v>0</v>
      </c>
      <c r="BA417" s="14">
        <f t="shared" si="93"/>
        <v>0</v>
      </c>
      <c r="BG417" s="14">
        <f t="shared" si="94"/>
        <v>0</v>
      </c>
      <c r="BI417" s="4" t="s">
        <v>27</v>
      </c>
      <c r="BJ417" s="14">
        <f t="shared" si="95"/>
        <v>75</v>
      </c>
      <c r="BL417" s="4" t="s">
        <v>27</v>
      </c>
      <c r="BO417" s="13">
        <f t="shared" si="96"/>
        <v>75</v>
      </c>
    </row>
    <row r="418" spans="1:67" ht="15.75" customHeight="1">
      <c r="A418" t="s">
        <v>733</v>
      </c>
      <c r="C418" t="s">
        <v>734</v>
      </c>
      <c r="G418" s="12"/>
      <c r="H418" s="12"/>
      <c r="I418" s="12" t="str">
        <f t="shared" si="87"/>
        <v>0</v>
      </c>
      <c r="K418" s="14"/>
      <c r="L418" s="14"/>
      <c r="M418" s="14">
        <v>75</v>
      </c>
      <c r="N418" s="14"/>
      <c r="O418" s="14"/>
      <c r="P418" s="14"/>
      <c r="Q418" s="14"/>
      <c r="R418" s="14"/>
      <c r="S418" s="14"/>
      <c r="W418" s="14">
        <f t="shared" si="88"/>
        <v>75</v>
      </c>
      <c r="Z418" s="14">
        <f t="shared" si="89"/>
        <v>0</v>
      </c>
      <c r="AF418" s="14">
        <f t="shared" si="90"/>
        <v>0</v>
      </c>
      <c r="AM418" s="14">
        <f t="shared" si="91"/>
        <v>0</v>
      </c>
      <c r="AS418" s="14">
        <f t="shared" si="92"/>
        <v>0</v>
      </c>
      <c r="BA418" s="14">
        <f t="shared" si="93"/>
        <v>0</v>
      </c>
      <c r="BG418" s="14">
        <f t="shared" si="94"/>
        <v>0</v>
      </c>
      <c r="BI418" s="4" t="s">
        <v>27</v>
      </c>
      <c r="BJ418" s="14">
        <f t="shared" si="95"/>
        <v>75</v>
      </c>
      <c r="BL418" s="4" t="s">
        <v>27</v>
      </c>
      <c r="BO418" s="13">
        <f t="shared" si="96"/>
        <v>75</v>
      </c>
    </row>
    <row r="419" spans="1:67" ht="15.75" customHeight="1">
      <c r="A419" t="s">
        <v>455</v>
      </c>
      <c r="C419" t="s">
        <v>561</v>
      </c>
      <c r="F419" s="11"/>
      <c r="G419" s="12">
        <v>46289</v>
      </c>
      <c r="H419" s="12">
        <v>46289</v>
      </c>
      <c r="I419" s="12" t="str">
        <f t="shared" si="87"/>
        <v>100</v>
      </c>
      <c r="K419" s="14"/>
      <c r="L419" s="14"/>
      <c r="M419" s="14">
        <v>75</v>
      </c>
      <c r="N419" s="14"/>
      <c r="O419" s="14"/>
      <c r="P419" s="14"/>
      <c r="Q419" s="14"/>
      <c r="R419" s="14"/>
      <c r="S419" s="14"/>
      <c r="W419" s="14">
        <f t="shared" si="88"/>
        <v>75</v>
      </c>
      <c r="Z419" s="14">
        <f t="shared" si="89"/>
        <v>0</v>
      </c>
      <c r="AF419" s="14">
        <f t="shared" si="90"/>
        <v>0</v>
      </c>
      <c r="AM419" s="14">
        <f t="shared" si="91"/>
        <v>0</v>
      </c>
      <c r="AS419" s="14">
        <f t="shared" si="92"/>
        <v>0</v>
      </c>
      <c r="BA419" s="14">
        <f t="shared" si="93"/>
        <v>0</v>
      </c>
      <c r="BG419" s="14">
        <f t="shared" si="94"/>
        <v>0</v>
      </c>
      <c r="BI419" s="4" t="s">
        <v>27</v>
      </c>
      <c r="BJ419" s="14">
        <f t="shared" si="95"/>
        <v>175</v>
      </c>
      <c r="BL419" s="4" t="s">
        <v>27</v>
      </c>
      <c r="BO419" s="13">
        <f t="shared" si="96"/>
        <v>175</v>
      </c>
    </row>
    <row r="420" spans="1:67" ht="15.75" customHeight="1">
      <c r="A420" t="s">
        <v>549</v>
      </c>
      <c r="C420" t="s">
        <v>329</v>
      </c>
      <c r="G420" s="12"/>
      <c r="H420" s="12"/>
      <c r="I420" s="12" t="str">
        <f t="shared" si="87"/>
        <v>0</v>
      </c>
      <c r="K420" s="14"/>
      <c r="L420" s="14"/>
      <c r="M420" s="14">
        <v>75</v>
      </c>
      <c r="N420" s="14"/>
      <c r="O420" s="14"/>
      <c r="P420" s="14"/>
      <c r="Q420" s="14"/>
      <c r="R420" s="14"/>
      <c r="S420" s="14"/>
      <c r="W420" s="14">
        <f t="shared" si="88"/>
        <v>75</v>
      </c>
      <c r="Z420" s="14">
        <f t="shared" si="89"/>
        <v>0</v>
      </c>
      <c r="AF420" s="14">
        <f t="shared" si="90"/>
        <v>0</v>
      </c>
      <c r="AM420" s="14">
        <f t="shared" si="91"/>
        <v>0</v>
      </c>
      <c r="AS420" s="14">
        <f t="shared" si="92"/>
        <v>0</v>
      </c>
      <c r="BA420" s="14">
        <f t="shared" si="93"/>
        <v>0</v>
      </c>
      <c r="BG420" s="14">
        <f t="shared" si="94"/>
        <v>0</v>
      </c>
      <c r="BI420" s="4" t="s">
        <v>27</v>
      </c>
      <c r="BJ420" s="14">
        <f t="shared" si="95"/>
        <v>75</v>
      </c>
      <c r="BL420" s="4" t="s">
        <v>27</v>
      </c>
      <c r="BO420" s="13">
        <f t="shared" si="96"/>
        <v>75</v>
      </c>
    </row>
    <row r="421" spans="1:67" ht="15.75" customHeight="1">
      <c r="A421" t="s">
        <v>735</v>
      </c>
      <c r="C421" t="s">
        <v>736</v>
      </c>
      <c r="G421" s="12"/>
      <c r="H421" s="12"/>
      <c r="I421" s="12" t="str">
        <f t="shared" si="87"/>
        <v>0</v>
      </c>
      <c r="K421" s="14"/>
      <c r="L421" s="14">
        <v>75</v>
      </c>
      <c r="M421" s="14"/>
      <c r="N421" s="14"/>
      <c r="O421" s="14"/>
      <c r="P421" s="14"/>
      <c r="Q421" s="14"/>
      <c r="R421" s="14"/>
      <c r="S421" s="14"/>
      <c r="W421" s="14">
        <f t="shared" si="88"/>
        <v>75</v>
      </c>
      <c r="Z421" s="14">
        <f t="shared" si="89"/>
        <v>0</v>
      </c>
      <c r="AF421" s="14">
        <f t="shared" si="90"/>
        <v>0</v>
      </c>
      <c r="AM421" s="14">
        <f t="shared" si="91"/>
        <v>0</v>
      </c>
      <c r="AS421" s="14">
        <f t="shared" si="92"/>
        <v>0</v>
      </c>
      <c r="BA421" s="14">
        <f t="shared" si="93"/>
        <v>0</v>
      </c>
      <c r="BG421" s="14">
        <f t="shared" si="94"/>
        <v>0</v>
      </c>
      <c r="BI421" s="4" t="s">
        <v>27</v>
      </c>
      <c r="BJ421" s="14">
        <f t="shared" si="95"/>
        <v>75</v>
      </c>
      <c r="BL421" s="4" t="s">
        <v>27</v>
      </c>
      <c r="BO421" s="13">
        <f t="shared" si="96"/>
        <v>75</v>
      </c>
    </row>
    <row r="422" spans="1:67" ht="15.75" customHeight="1">
      <c r="A422" t="s">
        <v>737</v>
      </c>
      <c r="C422" t="s">
        <v>738</v>
      </c>
      <c r="G422" s="12"/>
      <c r="H422" s="12"/>
      <c r="I422" s="12" t="str">
        <f t="shared" si="87"/>
        <v>0</v>
      </c>
      <c r="K422" s="14"/>
      <c r="L422" s="14">
        <v>75</v>
      </c>
      <c r="M422" s="14"/>
      <c r="N422" s="14"/>
      <c r="O422" s="14"/>
      <c r="P422" s="14"/>
      <c r="Q422" s="14"/>
      <c r="R422" s="14"/>
      <c r="S422" s="14"/>
      <c r="W422" s="14">
        <f t="shared" si="88"/>
        <v>75</v>
      </c>
      <c r="Z422" s="14">
        <f t="shared" si="89"/>
        <v>0</v>
      </c>
      <c r="AF422" s="14">
        <f t="shared" si="90"/>
        <v>0</v>
      </c>
      <c r="AM422" s="14">
        <f t="shared" si="91"/>
        <v>0</v>
      </c>
      <c r="AS422" s="14">
        <f t="shared" si="92"/>
        <v>0</v>
      </c>
      <c r="BA422" s="14">
        <f t="shared" si="93"/>
        <v>0</v>
      </c>
      <c r="BG422" s="14">
        <f t="shared" si="94"/>
        <v>0</v>
      </c>
      <c r="BI422" s="4" t="s">
        <v>27</v>
      </c>
      <c r="BJ422" s="14">
        <f t="shared" si="95"/>
        <v>75</v>
      </c>
      <c r="BL422" s="4" t="s">
        <v>27</v>
      </c>
      <c r="BO422" s="13">
        <f t="shared" si="96"/>
        <v>75</v>
      </c>
    </row>
    <row r="423" spans="1:67" ht="15.75" customHeight="1">
      <c r="A423" t="s">
        <v>455</v>
      </c>
      <c r="C423" t="s">
        <v>739</v>
      </c>
      <c r="G423" s="12"/>
      <c r="H423" s="12"/>
      <c r="I423" s="12" t="str">
        <f t="shared" si="87"/>
        <v>0</v>
      </c>
      <c r="K423" s="14"/>
      <c r="L423" s="14">
        <v>75</v>
      </c>
      <c r="M423" s="14"/>
      <c r="N423" s="14"/>
      <c r="O423" s="14"/>
      <c r="P423" s="14"/>
      <c r="Q423" s="14"/>
      <c r="R423" s="14"/>
      <c r="S423" s="14"/>
      <c r="W423" s="14">
        <f t="shared" si="88"/>
        <v>75</v>
      </c>
      <c r="Z423" s="14">
        <f t="shared" si="89"/>
        <v>0</v>
      </c>
      <c r="AF423" s="14">
        <f t="shared" si="90"/>
        <v>0</v>
      </c>
      <c r="AM423" s="14">
        <f t="shared" si="91"/>
        <v>0</v>
      </c>
      <c r="AS423" s="14">
        <f t="shared" si="92"/>
        <v>0</v>
      </c>
      <c r="BA423" s="14">
        <f t="shared" si="93"/>
        <v>0</v>
      </c>
      <c r="BG423" s="14">
        <f t="shared" si="94"/>
        <v>0</v>
      </c>
      <c r="BI423" s="4" t="s">
        <v>27</v>
      </c>
      <c r="BJ423" s="14">
        <f t="shared" si="95"/>
        <v>75</v>
      </c>
      <c r="BL423" s="4" t="s">
        <v>27</v>
      </c>
      <c r="BO423" s="13">
        <f t="shared" si="96"/>
        <v>75</v>
      </c>
    </row>
    <row r="424" spans="1:67" ht="15.75" customHeight="1">
      <c r="A424" t="s">
        <v>221</v>
      </c>
      <c r="C424" t="s">
        <v>740</v>
      </c>
      <c r="G424" s="12"/>
      <c r="H424" s="12"/>
      <c r="I424" s="12" t="str">
        <f t="shared" si="87"/>
        <v>0</v>
      </c>
      <c r="K424" s="14"/>
      <c r="L424" s="14">
        <v>75</v>
      </c>
      <c r="M424" s="14"/>
      <c r="N424" s="14"/>
      <c r="O424" s="14"/>
      <c r="P424" s="14"/>
      <c r="Q424" s="14"/>
      <c r="R424" s="14"/>
      <c r="S424" s="14"/>
      <c r="W424" s="14">
        <f t="shared" si="88"/>
        <v>75</v>
      </c>
      <c r="Z424" s="14">
        <f t="shared" si="89"/>
        <v>0</v>
      </c>
      <c r="AF424" s="14">
        <f t="shared" si="90"/>
        <v>0</v>
      </c>
      <c r="AM424" s="14">
        <f t="shared" si="91"/>
        <v>0</v>
      </c>
      <c r="AS424" s="14">
        <f t="shared" si="92"/>
        <v>0</v>
      </c>
      <c r="BA424" s="14">
        <f t="shared" si="93"/>
        <v>0</v>
      </c>
      <c r="BG424" s="14">
        <f t="shared" si="94"/>
        <v>0</v>
      </c>
      <c r="BI424" s="4" t="s">
        <v>27</v>
      </c>
      <c r="BJ424" s="14">
        <f t="shared" si="95"/>
        <v>75</v>
      </c>
      <c r="BL424" s="4" t="s">
        <v>27</v>
      </c>
      <c r="BO424" s="13">
        <f t="shared" si="96"/>
        <v>75</v>
      </c>
    </row>
    <row r="425" spans="1:67" ht="15.75" customHeight="1">
      <c r="A425" t="s">
        <v>741</v>
      </c>
      <c r="C425" t="s">
        <v>742</v>
      </c>
      <c r="F425" s="11"/>
      <c r="G425" s="12">
        <v>46276</v>
      </c>
      <c r="H425" s="12">
        <v>46276</v>
      </c>
      <c r="I425" s="12" t="str">
        <f t="shared" si="87"/>
        <v>100</v>
      </c>
      <c r="K425" s="14"/>
      <c r="L425" s="14">
        <v>75</v>
      </c>
      <c r="M425" s="14"/>
      <c r="N425" s="14"/>
      <c r="O425" s="14"/>
      <c r="P425" s="14"/>
      <c r="Q425" s="14"/>
      <c r="R425" s="14"/>
      <c r="S425" s="14"/>
      <c r="W425" s="14">
        <f t="shared" si="88"/>
        <v>75</v>
      </c>
      <c r="Z425" s="14">
        <f t="shared" si="89"/>
        <v>0</v>
      </c>
      <c r="AF425" s="14">
        <f t="shared" si="90"/>
        <v>0</v>
      </c>
      <c r="AM425" s="14">
        <f t="shared" si="91"/>
        <v>0</v>
      </c>
      <c r="AS425" s="14">
        <f t="shared" si="92"/>
        <v>0</v>
      </c>
      <c r="BA425" s="14">
        <f t="shared" si="93"/>
        <v>0</v>
      </c>
      <c r="BG425" s="14">
        <f t="shared" si="94"/>
        <v>0</v>
      </c>
      <c r="BI425" s="4" t="s">
        <v>27</v>
      </c>
      <c r="BJ425" s="14">
        <f t="shared" si="95"/>
        <v>175</v>
      </c>
      <c r="BL425" s="4" t="s">
        <v>27</v>
      </c>
      <c r="BO425" s="13">
        <f t="shared" si="96"/>
        <v>175</v>
      </c>
    </row>
    <row r="426" spans="1:67" ht="15.75" customHeight="1">
      <c r="A426" t="s">
        <v>557</v>
      </c>
      <c r="C426" t="s">
        <v>743</v>
      </c>
      <c r="G426" s="12"/>
      <c r="H426" s="12"/>
      <c r="I426" s="12" t="str">
        <f t="shared" si="87"/>
        <v>0</v>
      </c>
      <c r="K426" s="14"/>
      <c r="L426" s="14">
        <v>75</v>
      </c>
      <c r="M426" s="14"/>
      <c r="N426" s="14"/>
      <c r="O426" s="14"/>
      <c r="P426" s="14"/>
      <c r="Q426" s="14"/>
      <c r="R426" s="14"/>
      <c r="S426" s="14"/>
      <c r="W426" s="14">
        <f t="shared" si="88"/>
        <v>75</v>
      </c>
      <c r="Z426" s="14">
        <f t="shared" si="89"/>
        <v>0</v>
      </c>
      <c r="AF426" s="14">
        <f t="shared" si="90"/>
        <v>0</v>
      </c>
      <c r="AM426" s="14">
        <f t="shared" si="91"/>
        <v>0</v>
      </c>
      <c r="AS426" s="14">
        <f t="shared" si="92"/>
        <v>0</v>
      </c>
      <c r="BA426" s="14">
        <f t="shared" si="93"/>
        <v>0</v>
      </c>
      <c r="BG426" s="14">
        <f t="shared" si="94"/>
        <v>0</v>
      </c>
      <c r="BI426" s="4" t="s">
        <v>27</v>
      </c>
      <c r="BJ426" s="14">
        <f t="shared" si="95"/>
        <v>75</v>
      </c>
      <c r="BL426" s="4" t="s">
        <v>27</v>
      </c>
      <c r="BO426" s="13">
        <f t="shared" si="96"/>
        <v>75</v>
      </c>
    </row>
    <row r="427" spans="1:67" ht="15.75" customHeight="1">
      <c r="A427" t="s">
        <v>744</v>
      </c>
      <c r="C427" t="s">
        <v>745</v>
      </c>
      <c r="G427" s="12"/>
      <c r="H427" s="12"/>
      <c r="I427" s="12" t="str">
        <f t="shared" si="87"/>
        <v>0</v>
      </c>
      <c r="K427" s="14"/>
      <c r="L427" s="14">
        <v>75</v>
      </c>
      <c r="M427" s="14"/>
      <c r="N427" s="14"/>
      <c r="O427" s="14"/>
      <c r="P427" s="14"/>
      <c r="Q427" s="14"/>
      <c r="R427" s="14"/>
      <c r="S427" s="14"/>
      <c r="W427" s="14">
        <f t="shared" si="88"/>
        <v>75</v>
      </c>
      <c r="Z427" s="14">
        <f t="shared" si="89"/>
        <v>0</v>
      </c>
      <c r="AF427" s="14">
        <f t="shared" si="90"/>
        <v>0</v>
      </c>
      <c r="AM427" s="14">
        <f t="shared" si="91"/>
        <v>0</v>
      </c>
      <c r="AS427" s="14">
        <f t="shared" si="92"/>
        <v>0</v>
      </c>
      <c r="BA427" s="14">
        <f t="shared" si="93"/>
        <v>0</v>
      </c>
      <c r="BG427" s="14">
        <f t="shared" si="94"/>
        <v>0</v>
      </c>
      <c r="BI427" s="4" t="s">
        <v>27</v>
      </c>
      <c r="BJ427" s="14">
        <f t="shared" si="95"/>
        <v>75</v>
      </c>
      <c r="BL427" s="4" t="s">
        <v>27</v>
      </c>
      <c r="BO427" s="13">
        <f t="shared" si="96"/>
        <v>75</v>
      </c>
    </row>
    <row r="428" spans="1:67" ht="15.75" customHeight="1">
      <c r="A428" t="s">
        <v>340</v>
      </c>
      <c r="C428" t="s">
        <v>746</v>
      </c>
      <c r="G428" s="12"/>
      <c r="H428" s="12"/>
      <c r="I428" s="12" t="str">
        <f t="shared" si="87"/>
        <v>0</v>
      </c>
      <c r="K428" s="14"/>
      <c r="L428" s="14">
        <v>75</v>
      </c>
      <c r="M428" s="14"/>
      <c r="N428" s="14"/>
      <c r="O428" s="14"/>
      <c r="P428" s="14"/>
      <c r="Q428" s="14"/>
      <c r="R428" s="14"/>
      <c r="S428" s="14"/>
      <c r="W428" s="14">
        <f t="shared" si="88"/>
        <v>75</v>
      </c>
      <c r="Z428" s="14">
        <f t="shared" si="89"/>
        <v>0</v>
      </c>
      <c r="AF428" s="14">
        <f t="shared" si="90"/>
        <v>0</v>
      </c>
      <c r="AM428" s="14">
        <f t="shared" si="91"/>
        <v>0</v>
      </c>
      <c r="AS428" s="14">
        <f t="shared" si="92"/>
        <v>0</v>
      </c>
      <c r="BA428" s="14">
        <f t="shared" si="93"/>
        <v>0</v>
      </c>
      <c r="BG428" s="14">
        <f t="shared" si="94"/>
        <v>0</v>
      </c>
      <c r="BI428" s="4" t="s">
        <v>27</v>
      </c>
      <c r="BJ428" s="14">
        <f t="shared" si="95"/>
        <v>75</v>
      </c>
      <c r="BL428" s="4" t="s">
        <v>27</v>
      </c>
      <c r="BO428" s="13">
        <f t="shared" si="96"/>
        <v>75</v>
      </c>
    </row>
    <row r="429" spans="1:67" ht="15.75" customHeight="1">
      <c r="A429" t="s">
        <v>747</v>
      </c>
      <c r="C429" t="s">
        <v>748</v>
      </c>
      <c r="G429" s="12"/>
      <c r="H429" s="12"/>
      <c r="I429" s="12" t="str">
        <f t="shared" si="87"/>
        <v>0</v>
      </c>
      <c r="K429" s="14"/>
      <c r="L429" s="14">
        <v>75</v>
      </c>
      <c r="M429" s="14"/>
      <c r="N429" s="14"/>
      <c r="O429" s="14"/>
      <c r="P429" s="14"/>
      <c r="Q429" s="14"/>
      <c r="R429" s="14"/>
      <c r="S429" s="14"/>
      <c r="W429" s="14">
        <f t="shared" si="88"/>
        <v>75</v>
      </c>
      <c r="Z429" s="14">
        <f t="shared" si="89"/>
        <v>0</v>
      </c>
      <c r="AF429" s="14">
        <f t="shared" si="90"/>
        <v>0</v>
      </c>
      <c r="AM429" s="14">
        <f t="shared" si="91"/>
        <v>0</v>
      </c>
      <c r="AS429" s="14">
        <f t="shared" si="92"/>
        <v>0</v>
      </c>
      <c r="BA429" s="14">
        <f t="shared" si="93"/>
        <v>0</v>
      </c>
      <c r="BG429" s="14">
        <f t="shared" si="94"/>
        <v>0</v>
      </c>
      <c r="BI429" s="4" t="s">
        <v>27</v>
      </c>
      <c r="BJ429" s="14">
        <f t="shared" si="95"/>
        <v>75</v>
      </c>
      <c r="BL429" s="4" t="s">
        <v>27</v>
      </c>
      <c r="BO429" s="13">
        <f t="shared" si="96"/>
        <v>75</v>
      </c>
    </row>
    <row r="430" spans="1:67" ht="15.75" customHeight="1">
      <c r="A430" t="s">
        <v>340</v>
      </c>
      <c r="C430" t="s">
        <v>748</v>
      </c>
      <c r="G430" s="12"/>
      <c r="H430" s="12"/>
      <c r="I430" s="12" t="str">
        <f t="shared" si="87"/>
        <v>0</v>
      </c>
      <c r="K430" s="14"/>
      <c r="L430" s="14">
        <v>75</v>
      </c>
      <c r="M430" s="14"/>
      <c r="N430" s="14"/>
      <c r="O430" s="14"/>
      <c r="P430" s="14"/>
      <c r="Q430" s="14"/>
      <c r="R430" s="14"/>
      <c r="S430" s="14"/>
      <c r="W430" s="14">
        <f t="shared" si="88"/>
        <v>75</v>
      </c>
      <c r="Z430" s="14">
        <f t="shared" si="89"/>
        <v>0</v>
      </c>
      <c r="AF430" s="14">
        <f t="shared" si="90"/>
        <v>0</v>
      </c>
      <c r="AM430" s="14">
        <f t="shared" si="91"/>
        <v>0</v>
      </c>
      <c r="AS430" s="14">
        <f t="shared" si="92"/>
        <v>0</v>
      </c>
      <c r="BA430" s="14">
        <f t="shared" si="93"/>
        <v>0</v>
      </c>
      <c r="BG430" s="14">
        <f t="shared" si="94"/>
        <v>0</v>
      </c>
      <c r="BI430" s="4" t="s">
        <v>27</v>
      </c>
      <c r="BJ430" s="14">
        <f t="shared" si="95"/>
        <v>75</v>
      </c>
      <c r="BL430" s="4" t="s">
        <v>27</v>
      </c>
      <c r="BO430" s="13">
        <f t="shared" si="96"/>
        <v>75</v>
      </c>
    </row>
    <row r="431" spans="1:67" ht="15.75" customHeight="1">
      <c r="A431" t="s">
        <v>422</v>
      </c>
      <c r="C431" t="s">
        <v>749</v>
      </c>
      <c r="G431" s="12"/>
      <c r="H431" s="12"/>
      <c r="I431" s="12" t="str">
        <f t="shared" ref="I431:I462" si="97">IF(G431&lt;&gt;"", "100", "0")</f>
        <v>0</v>
      </c>
      <c r="K431" s="14"/>
      <c r="L431" s="14">
        <v>75</v>
      </c>
      <c r="M431" s="14"/>
      <c r="N431" s="14"/>
      <c r="O431" s="14"/>
      <c r="P431" s="14"/>
      <c r="Q431" s="14"/>
      <c r="R431" s="14"/>
      <c r="S431" s="14"/>
      <c r="W431" s="14">
        <f t="shared" ref="W431:W462" si="98">SUM(K431:V431)</f>
        <v>75</v>
      </c>
      <c r="Z431" s="14">
        <f t="shared" ref="Z431:Z462" si="99">SUM(Y431:Y431)</f>
        <v>0</v>
      </c>
      <c r="AF431" s="14">
        <f t="shared" ref="AF431:AF462" si="100">SUM(AB431:AE431)</f>
        <v>0</v>
      </c>
      <c r="AM431" s="14">
        <f t="shared" ref="AM431:AM462" si="101">SUM(AH431:AL431)</f>
        <v>0</v>
      </c>
      <c r="AS431" s="14">
        <f t="shared" ref="AS431:AS462" si="102">SUM(AQ431:AR431)</f>
        <v>0</v>
      </c>
      <c r="BA431" s="14">
        <f t="shared" ref="BA431:BA462" si="103">SUM(AU431)</f>
        <v>0</v>
      </c>
      <c r="BG431" s="14">
        <f t="shared" ref="BG431:BG462" si="104">SUM(BC431:BF431)</f>
        <v>0</v>
      </c>
      <c r="BI431" s="4" t="s">
        <v>27</v>
      </c>
      <c r="BJ431" s="14">
        <f t="shared" ref="BJ431:BJ453" si="105">SUM(BG431+BA431+AS431+AM431+AF431+Z431+W431+I431)</f>
        <v>75</v>
      </c>
      <c r="BL431" s="4" t="s">
        <v>27</v>
      </c>
      <c r="BO431" s="13">
        <f t="shared" ref="BO431:BO462" si="106">BJ431+BM431</f>
        <v>75</v>
      </c>
    </row>
    <row r="432" spans="1:67" ht="15.75" customHeight="1">
      <c r="A432" t="s">
        <v>606</v>
      </c>
      <c r="C432" t="s">
        <v>750</v>
      </c>
      <c r="G432" s="12"/>
      <c r="H432" s="12"/>
      <c r="I432" s="12" t="str">
        <f t="shared" si="97"/>
        <v>0</v>
      </c>
      <c r="K432" s="14"/>
      <c r="L432" s="14">
        <v>75</v>
      </c>
      <c r="M432" s="14"/>
      <c r="N432" s="14"/>
      <c r="O432" s="14"/>
      <c r="P432" s="14"/>
      <c r="Q432" s="14"/>
      <c r="R432" s="14"/>
      <c r="S432" s="14"/>
      <c r="W432" s="14">
        <f t="shared" si="98"/>
        <v>75</v>
      </c>
      <c r="Z432" s="14">
        <f t="shared" si="99"/>
        <v>0</v>
      </c>
      <c r="AF432" s="14">
        <f t="shared" si="100"/>
        <v>0</v>
      </c>
      <c r="AM432" s="14">
        <f t="shared" si="101"/>
        <v>0</v>
      </c>
      <c r="AS432" s="14">
        <f t="shared" si="102"/>
        <v>0</v>
      </c>
      <c r="BA432" s="14">
        <f t="shared" si="103"/>
        <v>0</v>
      </c>
      <c r="BG432" s="14">
        <f t="shared" si="104"/>
        <v>0</v>
      </c>
      <c r="BI432" s="4" t="s">
        <v>27</v>
      </c>
      <c r="BJ432" s="14">
        <f t="shared" si="105"/>
        <v>75</v>
      </c>
      <c r="BL432" s="4" t="s">
        <v>27</v>
      </c>
      <c r="BO432" s="13">
        <f t="shared" si="106"/>
        <v>75</v>
      </c>
    </row>
    <row r="433" spans="1:67" ht="15.75" customHeight="1">
      <c r="A433" t="s">
        <v>751</v>
      </c>
      <c r="C433" t="s">
        <v>752</v>
      </c>
      <c r="F433" s="11"/>
      <c r="G433" s="12">
        <v>46281</v>
      </c>
      <c r="H433" s="12">
        <v>46281</v>
      </c>
      <c r="I433" s="12" t="str">
        <f t="shared" si="97"/>
        <v>100</v>
      </c>
      <c r="K433" s="14"/>
      <c r="L433" s="14">
        <v>75</v>
      </c>
      <c r="M433" s="14"/>
      <c r="N433" s="14"/>
      <c r="O433" s="14"/>
      <c r="P433" s="14"/>
      <c r="Q433" s="14"/>
      <c r="R433" s="14"/>
      <c r="S433" s="14"/>
      <c r="W433" s="14">
        <f t="shared" si="98"/>
        <v>75</v>
      </c>
      <c r="Z433" s="14">
        <f t="shared" si="99"/>
        <v>0</v>
      </c>
      <c r="AF433" s="14">
        <f t="shared" si="100"/>
        <v>0</v>
      </c>
      <c r="AM433" s="14">
        <f t="shared" si="101"/>
        <v>0</v>
      </c>
      <c r="AS433" s="14">
        <f t="shared" si="102"/>
        <v>0</v>
      </c>
      <c r="BA433" s="14">
        <f t="shared" si="103"/>
        <v>0</v>
      </c>
      <c r="BG433" s="14">
        <f t="shared" si="104"/>
        <v>0</v>
      </c>
      <c r="BI433" s="4" t="s">
        <v>27</v>
      </c>
      <c r="BJ433" s="14">
        <f t="shared" si="105"/>
        <v>175</v>
      </c>
      <c r="BL433" s="4" t="s">
        <v>27</v>
      </c>
      <c r="BO433" s="13">
        <f t="shared" si="106"/>
        <v>175</v>
      </c>
    </row>
    <row r="434" spans="1:67" ht="15.75" customHeight="1">
      <c r="A434" t="s">
        <v>594</v>
      </c>
      <c r="C434" t="s">
        <v>595</v>
      </c>
      <c r="G434" s="12"/>
      <c r="H434" s="12"/>
      <c r="I434" s="12" t="str">
        <f t="shared" si="97"/>
        <v>0</v>
      </c>
      <c r="K434" s="14"/>
      <c r="L434" s="14">
        <v>75</v>
      </c>
      <c r="M434" s="14"/>
      <c r="N434" s="14"/>
      <c r="O434" s="14"/>
      <c r="P434" s="14"/>
      <c r="Q434" s="14"/>
      <c r="R434" s="14"/>
      <c r="S434" s="14"/>
      <c r="W434" s="14">
        <f t="shared" si="98"/>
        <v>75</v>
      </c>
      <c r="Z434" s="14">
        <f t="shared" si="99"/>
        <v>0</v>
      </c>
      <c r="AF434" s="14">
        <f t="shared" si="100"/>
        <v>0</v>
      </c>
      <c r="AM434" s="14">
        <f t="shared" si="101"/>
        <v>0</v>
      </c>
      <c r="AS434" s="14">
        <f t="shared" si="102"/>
        <v>0</v>
      </c>
      <c r="BA434" s="14">
        <f t="shared" si="103"/>
        <v>0</v>
      </c>
      <c r="BG434" s="14">
        <f t="shared" si="104"/>
        <v>0</v>
      </c>
      <c r="BI434" s="4" t="s">
        <v>27</v>
      </c>
      <c r="BJ434" s="14">
        <f t="shared" si="105"/>
        <v>75</v>
      </c>
      <c r="BL434" s="4" t="s">
        <v>27</v>
      </c>
      <c r="BO434" s="13">
        <f t="shared" si="106"/>
        <v>75</v>
      </c>
    </row>
    <row r="435" spans="1:67" ht="15.75" customHeight="1">
      <c r="A435" t="s">
        <v>199</v>
      </c>
      <c r="C435" t="s">
        <v>753</v>
      </c>
      <c r="G435" s="12"/>
      <c r="H435" s="12"/>
      <c r="I435" s="12" t="str">
        <f t="shared" si="97"/>
        <v>0</v>
      </c>
      <c r="K435" s="14"/>
      <c r="L435" s="14">
        <v>75</v>
      </c>
      <c r="M435" s="14"/>
      <c r="N435" s="14"/>
      <c r="O435" s="14"/>
      <c r="P435" s="14"/>
      <c r="Q435" s="14"/>
      <c r="R435" s="14"/>
      <c r="S435" s="14"/>
      <c r="W435" s="14">
        <f t="shared" si="98"/>
        <v>75</v>
      </c>
      <c r="Z435" s="14">
        <f t="shared" si="99"/>
        <v>0</v>
      </c>
      <c r="AF435" s="14">
        <f t="shared" si="100"/>
        <v>0</v>
      </c>
      <c r="AM435" s="14">
        <f t="shared" si="101"/>
        <v>0</v>
      </c>
      <c r="AS435" s="14">
        <f t="shared" si="102"/>
        <v>0</v>
      </c>
      <c r="BA435" s="14">
        <f t="shared" si="103"/>
        <v>0</v>
      </c>
      <c r="BG435" s="14">
        <f t="shared" si="104"/>
        <v>0</v>
      </c>
      <c r="BI435" s="4" t="s">
        <v>27</v>
      </c>
      <c r="BJ435" s="14">
        <f t="shared" si="105"/>
        <v>75</v>
      </c>
      <c r="BL435" s="4" t="s">
        <v>27</v>
      </c>
      <c r="BO435" s="13">
        <f t="shared" si="106"/>
        <v>75</v>
      </c>
    </row>
    <row r="436" spans="1:67" ht="15.75" customHeight="1">
      <c r="A436" t="s">
        <v>754</v>
      </c>
      <c r="C436" t="s">
        <v>755</v>
      </c>
      <c r="G436" s="12"/>
      <c r="H436" s="12"/>
      <c r="I436" s="12" t="str">
        <f t="shared" si="97"/>
        <v>0</v>
      </c>
      <c r="K436" s="14"/>
      <c r="L436" s="14">
        <v>75</v>
      </c>
      <c r="M436" s="14"/>
      <c r="N436" s="14"/>
      <c r="O436" s="14"/>
      <c r="P436" s="14"/>
      <c r="Q436" s="14"/>
      <c r="R436" s="14"/>
      <c r="S436" s="14"/>
      <c r="W436" s="14">
        <f t="shared" si="98"/>
        <v>75</v>
      </c>
      <c r="Z436" s="14">
        <f t="shared" si="99"/>
        <v>0</v>
      </c>
      <c r="AF436" s="14">
        <f t="shared" si="100"/>
        <v>0</v>
      </c>
      <c r="AM436" s="14">
        <f t="shared" si="101"/>
        <v>0</v>
      </c>
      <c r="AS436" s="14">
        <f t="shared" si="102"/>
        <v>0</v>
      </c>
      <c r="BA436" s="14">
        <f t="shared" si="103"/>
        <v>0</v>
      </c>
      <c r="BG436" s="14">
        <f t="shared" si="104"/>
        <v>0</v>
      </c>
      <c r="BI436" s="4" t="s">
        <v>27</v>
      </c>
      <c r="BJ436" s="14">
        <f t="shared" si="105"/>
        <v>75</v>
      </c>
      <c r="BL436" s="4" t="s">
        <v>27</v>
      </c>
      <c r="BO436" s="13">
        <f t="shared" si="106"/>
        <v>75</v>
      </c>
    </row>
    <row r="437" spans="1:67" ht="15.75" customHeight="1">
      <c r="A437" t="s">
        <v>756</v>
      </c>
      <c r="C437" t="s">
        <v>757</v>
      </c>
      <c r="G437" s="12"/>
      <c r="H437" s="12"/>
      <c r="I437" s="12" t="str">
        <f t="shared" si="97"/>
        <v>0</v>
      </c>
      <c r="K437" s="14"/>
      <c r="L437" s="14">
        <v>75</v>
      </c>
      <c r="M437" s="14"/>
      <c r="N437" s="14"/>
      <c r="O437" s="14"/>
      <c r="P437" s="14"/>
      <c r="Q437" s="14"/>
      <c r="R437" s="14"/>
      <c r="S437" s="14"/>
      <c r="W437" s="14">
        <f t="shared" si="98"/>
        <v>75</v>
      </c>
      <c r="Z437" s="14">
        <f t="shared" si="99"/>
        <v>0</v>
      </c>
      <c r="AF437" s="14">
        <f t="shared" si="100"/>
        <v>0</v>
      </c>
      <c r="AM437" s="14">
        <f t="shared" si="101"/>
        <v>0</v>
      </c>
      <c r="AS437" s="14">
        <f t="shared" si="102"/>
        <v>0</v>
      </c>
      <c r="BA437" s="14">
        <f t="shared" si="103"/>
        <v>0</v>
      </c>
      <c r="BG437" s="14">
        <f t="shared" si="104"/>
        <v>0</v>
      </c>
      <c r="BI437" s="4" t="s">
        <v>27</v>
      </c>
      <c r="BJ437" s="14">
        <f t="shared" si="105"/>
        <v>75</v>
      </c>
      <c r="BL437" s="4" t="s">
        <v>27</v>
      </c>
      <c r="BO437" s="13">
        <f t="shared" si="106"/>
        <v>75</v>
      </c>
    </row>
    <row r="438" spans="1:67" ht="15.75" customHeight="1">
      <c r="A438" t="s">
        <v>758</v>
      </c>
      <c r="C438" t="s">
        <v>759</v>
      </c>
      <c r="G438" s="12"/>
      <c r="H438" s="12"/>
      <c r="I438" s="12" t="str">
        <f t="shared" si="97"/>
        <v>0</v>
      </c>
      <c r="K438" s="14"/>
      <c r="L438" s="14"/>
      <c r="M438" s="14"/>
      <c r="N438" s="14"/>
      <c r="O438" s="14"/>
      <c r="P438" s="14"/>
      <c r="Q438" s="14"/>
      <c r="R438" s="14"/>
      <c r="S438" s="14"/>
      <c r="W438" s="14">
        <f t="shared" si="98"/>
        <v>0</v>
      </c>
      <c r="Z438" s="14">
        <f t="shared" si="99"/>
        <v>0</v>
      </c>
      <c r="AC438" s="14">
        <v>125</v>
      </c>
      <c r="AF438" s="14">
        <f t="shared" si="100"/>
        <v>125</v>
      </c>
      <c r="AM438" s="14">
        <f t="shared" si="101"/>
        <v>0</v>
      </c>
      <c r="AS438" s="14">
        <f t="shared" si="102"/>
        <v>0</v>
      </c>
      <c r="BA438" s="14">
        <f t="shared" si="103"/>
        <v>0</v>
      </c>
      <c r="BG438" s="14">
        <f t="shared" si="104"/>
        <v>0</v>
      </c>
      <c r="BI438" s="4" t="s">
        <v>27</v>
      </c>
      <c r="BJ438" s="14">
        <f t="shared" si="105"/>
        <v>125</v>
      </c>
      <c r="BL438" s="4" t="s">
        <v>27</v>
      </c>
      <c r="BO438" s="13">
        <f t="shared" si="106"/>
        <v>125</v>
      </c>
    </row>
    <row r="439" spans="1:67" ht="15.75" customHeight="1">
      <c r="A439" t="s">
        <v>760</v>
      </c>
      <c r="C439" t="s">
        <v>761</v>
      </c>
      <c r="F439" s="11"/>
      <c r="G439" s="12">
        <v>46254</v>
      </c>
      <c r="H439" s="12">
        <v>46254</v>
      </c>
      <c r="I439" s="12" t="str">
        <f t="shared" si="97"/>
        <v>100</v>
      </c>
      <c r="K439" s="14"/>
      <c r="L439" s="14"/>
      <c r="M439" s="14"/>
      <c r="N439" s="14"/>
      <c r="O439" s="14"/>
      <c r="P439" s="14"/>
      <c r="Q439" s="14"/>
      <c r="R439" s="14"/>
      <c r="S439" s="14"/>
      <c r="W439" s="14">
        <f t="shared" si="98"/>
        <v>0</v>
      </c>
      <c r="Z439" s="14">
        <f t="shared" si="99"/>
        <v>0</v>
      </c>
      <c r="AF439" s="14">
        <f t="shared" si="100"/>
        <v>0</v>
      </c>
      <c r="AM439" s="14">
        <f t="shared" si="101"/>
        <v>0</v>
      </c>
      <c r="AS439" s="14">
        <f t="shared" si="102"/>
        <v>0</v>
      </c>
      <c r="BA439" s="14">
        <f t="shared" si="103"/>
        <v>0</v>
      </c>
      <c r="BG439" s="14">
        <f t="shared" si="104"/>
        <v>0</v>
      </c>
      <c r="BI439" s="4" t="s">
        <v>27</v>
      </c>
      <c r="BJ439" s="14">
        <f t="shared" si="105"/>
        <v>100</v>
      </c>
      <c r="BL439" s="4" t="s">
        <v>27</v>
      </c>
      <c r="BO439" s="13">
        <f t="shared" si="106"/>
        <v>100</v>
      </c>
    </row>
    <row r="440" spans="1:67" ht="15.75" customHeight="1">
      <c r="A440" t="s">
        <v>755</v>
      </c>
      <c r="C440" t="s">
        <v>762</v>
      </c>
      <c r="F440" s="11"/>
      <c r="G440" s="12">
        <v>46269</v>
      </c>
      <c r="H440" s="12">
        <v>46269</v>
      </c>
      <c r="I440" s="12" t="str">
        <f t="shared" si="97"/>
        <v>100</v>
      </c>
      <c r="K440" s="14"/>
      <c r="L440" s="14"/>
      <c r="M440" s="14"/>
      <c r="N440" s="14"/>
      <c r="O440" s="14"/>
      <c r="P440" s="14"/>
      <c r="Q440" s="14"/>
      <c r="R440" s="14"/>
      <c r="S440" s="14"/>
      <c r="W440" s="14">
        <f t="shared" si="98"/>
        <v>0</v>
      </c>
      <c r="Z440" s="14">
        <f t="shared" si="99"/>
        <v>0</v>
      </c>
      <c r="AF440" s="14">
        <f t="shared" si="100"/>
        <v>0</v>
      </c>
      <c r="AM440" s="14">
        <f t="shared" si="101"/>
        <v>0</v>
      </c>
      <c r="AS440" s="14">
        <f t="shared" si="102"/>
        <v>0</v>
      </c>
      <c r="BA440" s="14">
        <f t="shared" si="103"/>
        <v>0</v>
      </c>
      <c r="BG440" s="14">
        <f t="shared" si="104"/>
        <v>0</v>
      </c>
      <c r="BI440" s="4" t="s">
        <v>27</v>
      </c>
      <c r="BJ440" s="14">
        <f t="shared" si="105"/>
        <v>100</v>
      </c>
      <c r="BL440" s="4" t="s">
        <v>27</v>
      </c>
      <c r="BO440" s="13">
        <f t="shared" si="106"/>
        <v>100</v>
      </c>
    </row>
    <row r="441" spans="1:67" ht="15.75" customHeight="1">
      <c r="A441" t="s">
        <v>763</v>
      </c>
      <c r="C441" t="s">
        <v>764</v>
      </c>
      <c r="F441" s="11"/>
      <c r="G441" s="12">
        <v>46276</v>
      </c>
      <c r="H441" s="12">
        <v>46276</v>
      </c>
      <c r="I441" s="12" t="str">
        <f t="shared" si="97"/>
        <v>100</v>
      </c>
      <c r="K441" s="14"/>
      <c r="L441" s="14"/>
      <c r="M441" s="14"/>
      <c r="N441" s="14"/>
      <c r="O441" s="14"/>
      <c r="P441" s="14"/>
      <c r="Q441" s="14"/>
      <c r="R441" s="14"/>
      <c r="S441" s="14"/>
      <c r="W441" s="14">
        <f t="shared" si="98"/>
        <v>0</v>
      </c>
      <c r="Z441" s="14">
        <f t="shared" si="99"/>
        <v>0</v>
      </c>
      <c r="AF441" s="14">
        <f t="shared" si="100"/>
        <v>0</v>
      </c>
      <c r="AM441" s="14">
        <f t="shared" si="101"/>
        <v>0</v>
      </c>
      <c r="AS441" s="14">
        <f t="shared" si="102"/>
        <v>0</v>
      </c>
      <c r="BA441" s="14">
        <f t="shared" si="103"/>
        <v>0</v>
      </c>
      <c r="BG441" s="14">
        <f t="shared" si="104"/>
        <v>0</v>
      </c>
      <c r="BI441" s="4" t="s">
        <v>27</v>
      </c>
      <c r="BJ441" s="14">
        <f t="shared" si="105"/>
        <v>100</v>
      </c>
      <c r="BL441" s="4" t="s">
        <v>27</v>
      </c>
      <c r="BO441" s="13">
        <f t="shared" si="106"/>
        <v>100</v>
      </c>
    </row>
    <row r="442" spans="1:67" ht="15.75" customHeight="1">
      <c r="A442" t="s">
        <v>765</v>
      </c>
      <c r="C442" t="s">
        <v>766</v>
      </c>
      <c r="F442" s="11"/>
      <c r="G442" s="12">
        <v>46276</v>
      </c>
      <c r="H442" s="12">
        <v>46276</v>
      </c>
      <c r="I442" s="12" t="str">
        <f t="shared" si="97"/>
        <v>100</v>
      </c>
      <c r="K442" s="14"/>
      <c r="L442" s="14"/>
      <c r="M442" s="14"/>
      <c r="N442" s="14"/>
      <c r="O442" s="14"/>
      <c r="P442" s="14"/>
      <c r="Q442" s="14"/>
      <c r="R442" s="14"/>
      <c r="S442" s="14"/>
      <c r="W442" s="14">
        <f t="shared" si="98"/>
        <v>0</v>
      </c>
      <c r="Z442" s="14">
        <f t="shared" si="99"/>
        <v>0</v>
      </c>
      <c r="AF442" s="14">
        <f t="shared" si="100"/>
        <v>0</v>
      </c>
      <c r="AM442" s="14">
        <f t="shared" si="101"/>
        <v>0</v>
      </c>
      <c r="AS442" s="14">
        <f t="shared" si="102"/>
        <v>0</v>
      </c>
      <c r="BA442" s="14">
        <f t="shared" si="103"/>
        <v>0</v>
      </c>
      <c r="BG442" s="14">
        <f t="shared" si="104"/>
        <v>0</v>
      </c>
      <c r="BI442" s="4" t="s">
        <v>27</v>
      </c>
      <c r="BJ442" s="14">
        <f t="shared" si="105"/>
        <v>100</v>
      </c>
      <c r="BL442" s="4" t="s">
        <v>27</v>
      </c>
      <c r="BO442" s="13">
        <f t="shared" si="106"/>
        <v>100</v>
      </c>
    </row>
    <row r="443" spans="1:67" ht="15.75" customHeight="1">
      <c r="A443" t="s">
        <v>412</v>
      </c>
      <c r="C443" t="s">
        <v>767</v>
      </c>
      <c r="F443" s="11"/>
      <c r="G443" s="12">
        <v>46276</v>
      </c>
      <c r="H443" s="12">
        <v>46276</v>
      </c>
      <c r="I443" s="12" t="str">
        <f t="shared" si="97"/>
        <v>100</v>
      </c>
      <c r="K443" s="14"/>
      <c r="L443" s="14"/>
      <c r="M443" s="14"/>
      <c r="N443" s="14"/>
      <c r="O443" s="14"/>
      <c r="P443" s="14"/>
      <c r="Q443" s="14"/>
      <c r="R443" s="14"/>
      <c r="S443" s="14"/>
      <c r="W443" s="14">
        <f t="shared" si="98"/>
        <v>0</v>
      </c>
      <c r="Z443" s="14">
        <f t="shared" si="99"/>
        <v>0</v>
      </c>
      <c r="AF443" s="14">
        <f t="shared" si="100"/>
        <v>0</v>
      </c>
      <c r="AM443" s="14">
        <f t="shared" si="101"/>
        <v>0</v>
      </c>
      <c r="AS443" s="14">
        <f t="shared" si="102"/>
        <v>0</v>
      </c>
      <c r="BA443" s="14">
        <f t="shared" si="103"/>
        <v>0</v>
      </c>
      <c r="BG443" s="14">
        <f t="shared" si="104"/>
        <v>0</v>
      </c>
      <c r="BI443" s="4" t="s">
        <v>27</v>
      </c>
      <c r="BJ443" s="14">
        <f t="shared" si="105"/>
        <v>100</v>
      </c>
      <c r="BL443" s="4" t="s">
        <v>27</v>
      </c>
      <c r="BO443" s="13">
        <f t="shared" si="106"/>
        <v>100</v>
      </c>
    </row>
    <row r="444" spans="1:67" ht="15.75" customHeight="1">
      <c r="A444" t="s">
        <v>768</v>
      </c>
      <c r="C444" t="s">
        <v>769</v>
      </c>
      <c r="F444" s="11"/>
      <c r="G444" s="12">
        <v>46283</v>
      </c>
      <c r="H444" s="12">
        <v>46283</v>
      </c>
      <c r="I444" s="12" t="str">
        <f t="shared" si="97"/>
        <v>100</v>
      </c>
      <c r="K444" s="14"/>
      <c r="L444" s="14"/>
      <c r="M444" s="14"/>
      <c r="N444" s="14"/>
      <c r="O444" s="14"/>
      <c r="P444" s="14"/>
      <c r="Q444" s="14"/>
      <c r="R444" s="14"/>
      <c r="S444" s="14"/>
      <c r="W444" s="14">
        <f t="shared" si="98"/>
        <v>0</v>
      </c>
      <c r="Z444" s="14">
        <f t="shared" si="99"/>
        <v>0</v>
      </c>
      <c r="AF444" s="14">
        <f t="shared" si="100"/>
        <v>0</v>
      </c>
      <c r="AM444" s="14">
        <f t="shared" si="101"/>
        <v>0</v>
      </c>
      <c r="AS444" s="14">
        <f t="shared" si="102"/>
        <v>0</v>
      </c>
      <c r="BA444" s="14">
        <f t="shared" si="103"/>
        <v>0</v>
      </c>
      <c r="BG444" s="14">
        <f t="shared" si="104"/>
        <v>0</v>
      </c>
      <c r="BI444" s="4" t="s">
        <v>27</v>
      </c>
      <c r="BJ444" s="14">
        <f t="shared" si="105"/>
        <v>100</v>
      </c>
      <c r="BL444" s="4" t="s">
        <v>27</v>
      </c>
      <c r="BO444" s="13">
        <f t="shared" si="106"/>
        <v>100</v>
      </c>
    </row>
    <row r="445" spans="1:67" ht="15.75" customHeight="1">
      <c r="A445" t="s">
        <v>770</v>
      </c>
      <c r="C445" t="s">
        <v>771</v>
      </c>
      <c r="F445" s="11"/>
      <c r="G445" s="12">
        <v>46283</v>
      </c>
      <c r="H445" s="12">
        <v>46283</v>
      </c>
      <c r="I445" s="12" t="str">
        <f t="shared" si="97"/>
        <v>100</v>
      </c>
      <c r="K445" s="14"/>
      <c r="L445" s="14"/>
      <c r="M445" s="14"/>
      <c r="N445" s="14"/>
      <c r="O445" s="14"/>
      <c r="P445" s="14"/>
      <c r="Q445" s="14"/>
      <c r="R445" s="14"/>
      <c r="S445" s="14"/>
      <c r="W445" s="14">
        <f t="shared" si="98"/>
        <v>0</v>
      </c>
      <c r="Z445" s="14">
        <f t="shared" si="99"/>
        <v>0</v>
      </c>
      <c r="AF445" s="14">
        <f t="shared" si="100"/>
        <v>0</v>
      </c>
      <c r="AM445" s="14">
        <f t="shared" si="101"/>
        <v>0</v>
      </c>
      <c r="AS445" s="14">
        <f t="shared" si="102"/>
        <v>0</v>
      </c>
      <c r="BA445" s="14">
        <f t="shared" si="103"/>
        <v>0</v>
      </c>
      <c r="BG445" s="14">
        <f t="shared" si="104"/>
        <v>0</v>
      </c>
      <c r="BI445" s="4" t="s">
        <v>27</v>
      </c>
      <c r="BJ445" s="14">
        <f t="shared" si="105"/>
        <v>100</v>
      </c>
      <c r="BL445" s="4" t="s">
        <v>27</v>
      </c>
      <c r="BO445" s="13">
        <f t="shared" si="106"/>
        <v>100</v>
      </c>
    </row>
    <row r="446" spans="1:67" ht="15.75" customHeight="1">
      <c r="A446" t="s">
        <v>422</v>
      </c>
      <c r="C446" t="s">
        <v>772</v>
      </c>
      <c r="F446" s="11"/>
      <c r="G446" s="12">
        <v>46288</v>
      </c>
      <c r="H446" s="12">
        <v>46288</v>
      </c>
      <c r="I446" s="12" t="str">
        <f t="shared" si="97"/>
        <v>100</v>
      </c>
      <c r="K446" s="14"/>
      <c r="L446" s="14"/>
      <c r="M446" s="14"/>
      <c r="N446" s="14"/>
      <c r="O446" s="14"/>
      <c r="P446" s="14"/>
      <c r="Q446" s="14"/>
      <c r="R446" s="14"/>
      <c r="S446" s="14"/>
      <c r="W446" s="14">
        <f t="shared" si="98"/>
        <v>0</v>
      </c>
      <c r="Z446" s="14">
        <f t="shared" si="99"/>
        <v>0</v>
      </c>
      <c r="AF446" s="14">
        <f t="shared" si="100"/>
        <v>0</v>
      </c>
      <c r="AM446" s="14">
        <f t="shared" si="101"/>
        <v>0</v>
      </c>
      <c r="AS446" s="14">
        <f t="shared" si="102"/>
        <v>0</v>
      </c>
      <c r="BA446" s="14">
        <f t="shared" si="103"/>
        <v>0</v>
      </c>
      <c r="BG446" s="14">
        <f t="shared" si="104"/>
        <v>0</v>
      </c>
      <c r="BI446" s="4" t="s">
        <v>27</v>
      </c>
      <c r="BJ446" s="14">
        <f t="shared" si="105"/>
        <v>100</v>
      </c>
      <c r="BL446" s="4" t="s">
        <v>27</v>
      </c>
      <c r="BO446" s="13">
        <f t="shared" si="106"/>
        <v>100</v>
      </c>
    </row>
    <row r="447" spans="1:67" ht="15.75" customHeight="1">
      <c r="A447" t="s">
        <v>773</v>
      </c>
      <c r="C447" t="s">
        <v>774</v>
      </c>
      <c r="F447" s="11"/>
      <c r="G447" s="12">
        <v>46302</v>
      </c>
      <c r="H447" s="12">
        <v>46302</v>
      </c>
      <c r="I447" s="12" t="str">
        <f t="shared" si="97"/>
        <v>100</v>
      </c>
      <c r="K447" s="14"/>
      <c r="L447" s="14"/>
      <c r="M447" s="14"/>
      <c r="N447" s="14"/>
      <c r="O447" s="14"/>
      <c r="P447" s="14"/>
      <c r="Q447" s="14"/>
      <c r="R447" s="14"/>
      <c r="S447" s="14"/>
      <c r="W447" s="14">
        <f t="shared" si="98"/>
        <v>0</v>
      </c>
      <c r="Z447" s="14">
        <f t="shared" si="99"/>
        <v>0</v>
      </c>
      <c r="AF447" s="14">
        <f t="shared" si="100"/>
        <v>0</v>
      </c>
      <c r="AM447" s="14">
        <f t="shared" si="101"/>
        <v>0</v>
      </c>
      <c r="AS447" s="14">
        <f t="shared" si="102"/>
        <v>0</v>
      </c>
      <c r="BA447" s="14">
        <f t="shared" si="103"/>
        <v>0</v>
      </c>
      <c r="BG447" s="14">
        <f t="shared" si="104"/>
        <v>0</v>
      </c>
      <c r="BI447" s="4" t="s">
        <v>27</v>
      </c>
      <c r="BJ447" s="14">
        <f t="shared" si="105"/>
        <v>100</v>
      </c>
      <c r="BL447" s="4" t="s">
        <v>27</v>
      </c>
      <c r="BO447" s="13">
        <f t="shared" si="106"/>
        <v>100</v>
      </c>
    </row>
    <row r="448" spans="1:67" ht="15.75" customHeight="1">
      <c r="A448" t="s">
        <v>775</v>
      </c>
      <c r="C448" t="s">
        <v>776</v>
      </c>
      <c r="F448" s="11"/>
      <c r="G448" s="12">
        <v>46302</v>
      </c>
      <c r="H448" s="12">
        <v>46302</v>
      </c>
      <c r="I448" s="12" t="str">
        <f t="shared" si="97"/>
        <v>100</v>
      </c>
      <c r="K448" s="14"/>
      <c r="L448" s="14"/>
      <c r="M448" s="14"/>
      <c r="N448" s="14"/>
      <c r="O448" s="14"/>
      <c r="P448" s="14"/>
      <c r="Q448" s="14"/>
      <c r="R448" s="14"/>
      <c r="S448" s="14"/>
      <c r="W448" s="14">
        <f t="shared" si="98"/>
        <v>0</v>
      </c>
      <c r="Z448" s="14">
        <f t="shared" si="99"/>
        <v>0</v>
      </c>
      <c r="AF448" s="14">
        <f t="shared" si="100"/>
        <v>0</v>
      </c>
      <c r="AM448" s="14">
        <f t="shared" si="101"/>
        <v>0</v>
      </c>
      <c r="AS448" s="14">
        <f t="shared" si="102"/>
        <v>0</v>
      </c>
      <c r="BA448" s="14">
        <f t="shared" si="103"/>
        <v>0</v>
      </c>
      <c r="BG448" s="14">
        <f t="shared" si="104"/>
        <v>0</v>
      </c>
      <c r="BI448" s="4" t="s">
        <v>27</v>
      </c>
      <c r="BJ448" s="14">
        <f t="shared" si="105"/>
        <v>100</v>
      </c>
      <c r="BL448" s="4" t="s">
        <v>27</v>
      </c>
      <c r="BO448" s="13">
        <f t="shared" si="106"/>
        <v>100</v>
      </c>
    </row>
    <row r="449" spans="1:67" ht="15.75" customHeight="1">
      <c r="A449" t="s">
        <v>777</v>
      </c>
      <c r="C449" t="s">
        <v>778</v>
      </c>
      <c r="F449" s="11"/>
      <c r="G449" s="12">
        <v>46302</v>
      </c>
      <c r="H449" s="12">
        <v>46302</v>
      </c>
      <c r="I449" s="12" t="str">
        <f t="shared" si="97"/>
        <v>100</v>
      </c>
      <c r="K449" s="14"/>
      <c r="L449" s="14"/>
      <c r="M449" s="14"/>
      <c r="N449" s="14"/>
      <c r="O449" s="14"/>
      <c r="P449" s="14"/>
      <c r="Q449" s="14"/>
      <c r="R449" s="14"/>
      <c r="S449" s="14"/>
      <c r="W449" s="14">
        <f t="shared" si="98"/>
        <v>0</v>
      </c>
      <c r="Z449" s="14">
        <f t="shared" si="99"/>
        <v>0</v>
      </c>
      <c r="AF449" s="14">
        <f t="shared" si="100"/>
        <v>0</v>
      </c>
      <c r="AM449" s="14">
        <f t="shared" si="101"/>
        <v>0</v>
      </c>
      <c r="AS449" s="14">
        <f t="shared" si="102"/>
        <v>0</v>
      </c>
      <c r="BA449" s="14">
        <f t="shared" si="103"/>
        <v>0</v>
      </c>
      <c r="BG449" s="14">
        <f t="shared" si="104"/>
        <v>0</v>
      </c>
      <c r="BI449" s="4" t="s">
        <v>27</v>
      </c>
      <c r="BJ449" s="14">
        <f t="shared" si="105"/>
        <v>100</v>
      </c>
      <c r="BL449" s="4" t="s">
        <v>27</v>
      </c>
      <c r="BO449" s="13">
        <f t="shared" si="106"/>
        <v>100</v>
      </c>
    </row>
    <row r="450" spans="1:67" ht="15.75" customHeight="1">
      <c r="A450" t="s">
        <v>779</v>
      </c>
      <c r="C450" t="s">
        <v>780</v>
      </c>
      <c r="F450" s="11"/>
      <c r="G450" s="12">
        <v>46269</v>
      </c>
      <c r="H450" s="12">
        <v>46269</v>
      </c>
      <c r="I450" s="12" t="str">
        <f t="shared" si="97"/>
        <v>100</v>
      </c>
      <c r="K450" s="14"/>
      <c r="L450" s="14"/>
      <c r="M450" s="14"/>
      <c r="N450" s="14"/>
      <c r="O450" s="14"/>
      <c r="P450" s="14"/>
      <c r="Q450" s="14"/>
      <c r="R450" s="14"/>
      <c r="S450" s="14"/>
      <c r="W450" s="14">
        <f t="shared" si="98"/>
        <v>0</v>
      </c>
      <c r="Z450" s="14">
        <f t="shared" si="99"/>
        <v>0</v>
      </c>
      <c r="AF450" s="14">
        <f t="shared" si="100"/>
        <v>0</v>
      </c>
      <c r="AM450" s="14">
        <f t="shared" si="101"/>
        <v>0</v>
      </c>
      <c r="AS450" s="14">
        <f t="shared" si="102"/>
        <v>0</v>
      </c>
      <c r="BA450" s="14">
        <f t="shared" si="103"/>
        <v>0</v>
      </c>
      <c r="BG450" s="14">
        <f t="shared" si="104"/>
        <v>0</v>
      </c>
      <c r="BI450" s="4" t="s">
        <v>27</v>
      </c>
      <c r="BJ450" s="14">
        <f t="shared" si="105"/>
        <v>100</v>
      </c>
      <c r="BL450" s="4" t="s">
        <v>27</v>
      </c>
      <c r="BO450" s="13">
        <f t="shared" si="106"/>
        <v>100</v>
      </c>
    </row>
    <row r="451" spans="1:67" ht="15.75" customHeight="1">
      <c r="I451" s="12" t="str">
        <f t="shared" si="97"/>
        <v>0</v>
      </c>
      <c r="K451" s="14"/>
      <c r="L451" s="14"/>
      <c r="M451" s="14"/>
      <c r="N451" s="14"/>
      <c r="O451" s="14"/>
      <c r="P451" s="14"/>
      <c r="Q451" s="14"/>
      <c r="R451" s="14"/>
      <c r="S451" s="14"/>
      <c r="W451" s="14">
        <f t="shared" si="98"/>
        <v>0</v>
      </c>
      <c r="Z451" s="14">
        <f t="shared" si="99"/>
        <v>0</v>
      </c>
      <c r="AF451" s="14">
        <f t="shared" si="100"/>
        <v>0</v>
      </c>
      <c r="AM451" s="14">
        <f t="shared" si="101"/>
        <v>0</v>
      </c>
      <c r="AS451" s="14">
        <f t="shared" si="102"/>
        <v>0</v>
      </c>
      <c r="BA451" s="14">
        <f t="shared" si="103"/>
        <v>0</v>
      </c>
      <c r="BG451" s="14">
        <f t="shared" si="104"/>
        <v>0</v>
      </c>
      <c r="BI451" s="4" t="s">
        <v>27</v>
      </c>
      <c r="BJ451" s="14">
        <f t="shared" si="105"/>
        <v>0</v>
      </c>
      <c r="BL451" s="4" t="s">
        <v>27</v>
      </c>
      <c r="BO451" s="13">
        <f t="shared" si="106"/>
        <v>0</v>
      </c>
    </row>
    <row r="452" spans="1:67" ht="15.75" customHeight="1">
      <c r="I452" s="12" t="str">
        <f t="shared" si="97"/>
        <v>0</v>
      </c>
      <c r="K452" s="14"/>
      <c r="L452" s="14"/>
      <c r="M452" s="14"/>
      <c r="N452" s="14"/>
      <c r="O452" s="14"/>
      <c r="P452" s="14"/>
      <c r="Q452" s="14"/>
      <c r="R452" s="14"/>
      <c r="S452" s="14"/>
      <c r="W452" s="14">
        <f t="shared" si="98"/>
        <v>0</v>
      </c>
      <c r="Z452" s="14">
        <f t="shared" si="99"/>
        <v>0</v>
      </c>
      <c r="AF452" s="14">
        <f t="shared" si="100"/>
        <v>0</v>
      </c>
      <c r="AM452" s="14">
        <f t="shared" si="101"/>
        <v>0</v>
      </c>
      <c r="AS452" s="14">
        <f t="shared" si="102"/>
        <v>0</v>
      </c>
      <c r="BA452" s="14">
        <f t="shared" si="103"/>
        <v>0</v>
      </c>
      <c r="BG452" s="14">
        <f t="shared" si="104"/>
        <v>0</v>
      </c>
      <c r="BI452" s="4" t="s">
        <v>27</v>
      </c>
      <c r="BJ452" s="14">
        <f t="shared" si="105"/>
        <v>0</v>
      </c>
      <c r="BL452" s="4" t="s">
        <v>27</v>
      </c>
      <c r="BO452" s="13">
        <f t="shared" si="106"/>
        <v>0</v>
      </c>
    </row>
    <row r="453" spans="1:67" ht="15.75" customHeight="1">
      <c r="I453" s="12" t="str">
        <f t="shared" si="97"/>
        <v>0</v>
      </c>
      <c r="K453" s="14"/>
      <c r="L453" s="14"/>
      <c r="M453" s="14"/>
      <c r="N453" s="14"/>
      <c r="O453" s="14"/>
      <c r="P453" s="14"/>
      <c r="Q453" s="14"/>
      <c r="R453" s="14"/>
      <c r="S453" s="14"/>
      <c r="W453" s="14">
        <f t="shared" si="98"/>
        <v>0</v>
      </c>
      <c r="Z453" s="14">
        <f t="shared" si="99"/>
        <v>0</v>
      </c>
      <c r="AF453" s="14">
        <f t="shared" si="100"/>
        <v>0</v>
      </c>
      <c r="AM453" s="14">
        <f t="shared" si="101"/>
        <v>0</v>
      </c>
      <c r="AS453" s="14">
        <f t="shared" si="102"/>
        <v>0</v>
      </c>
      <c r="BA453" s="14">
        <f t="shared" si="103"/>
        <v>0</v>
      </c>
      <c r="BG453" s="14">
        <f t="shared" si="104"/>
        <v>0</v>
      </c>
      <c r="BI453" s="4" t="s">
        <v>27</v>
      </c>
      <c r="BJ453" s="14">
        <f t="shared" si="105"/>
        <v>0</v>
      </c>
      <c r="BL453" s="4" t="s">
        <v>27</v>
      </c>
      <c r="BO453" s="13">
        <f t="shared" si="106"/>
        <v>0</v>
      </c>
    </row>
    <row r="454" spans="1:67" ht="15.75" customHeight="1">
      <c r="I454" s="12" t="str">
        <f t="shared" si="97"/>
        <v>0</v>
      </c>
      <c r="K454" s="14"/>
      <c r="L454" s="14"/>
      <c r="M454" s="14"/>
      <c r="N454" s="14"/>
      <c r="O454" s="14"/>
      <c r="P454" s="14"/>
      <c r="Q454" s="14"/>
      <c r="R454" s="14"/>
      <c r="S454" s="14"/>
      <c r="W454" s="14">
        <f t="shared" si="98"/>
        <v>0</v>
      </c>
      <c r="Z454" s="14">
        <f t="shared" si="99"/>
        <v>0</v>
      </c>
      <c r="AF454" s="14">
        <f t="shared" si="100"/>
        <v>0</v>
      </c>
      <c r="AM454" s="14">
        <f t="shared" si="101"/>
        <v>0</v>
      </c>
      <c r="AS454" s="14">
        <f t="shared" si="102"/>
        <v>0</v>
      </c>
      <c r="BA454" s="14">
        <f t="shared" si="103"/>
        <v>0</v>
      </c>
      <c r="BG454" s="14">
        <f t="shared" si="104"/>
        <v>0</v>
      </c>
      <c r="BI454" s="4" t="s">
        <v>27</v>
      </c>
      <c r="BL454" s="4" t="s">
        <v>27</v>
      </c>
      <c r="BO454" s="13">
        <f t="shared" si="106"/>
        <v>0</v>
      </c>
    </row>
    <row r="455" spans="1:67" ht="15.75" customHeight="1">
      <c r="I455" s="12" t="str">
        <f t="shared" si="97"/>
        <v>0</v>
      </c>
      <c r="K455" s="14"/>
      <c r="L455" s="14"/>
      <c r="M455" s="14"/>
      <c r="N455" s="14"/>
      <c r="O455" s="14"/>
      <c r="P455" s="14"/>
      <c r="Q455" s="14"/>
      <c r="R455" s="14"/>
      <c r="S455" s="14"/>
      <c r="W455" s="14">
        <f t="shared" si="98"/>
        <v>0</v>
      </c>
      <c r="Z455" s="14">
        <f t="shared" si="99"/>
        <v>0</v>
      </c>
      <c r="AF455" s="14">
        <f t="shared" si="100"/>
        <v>0</v>
      </c>
      <c r="AM455" s="14">
        <f t="shared" si="101"/>
        <v>0</v>
      </c>
      <c r="AS455" s="14">
        <f t="shared" si="102"/>
        <v>0</v>
      </c>
      <c r="BA455" s="14">
        <f t="shared" si="103"/>
        <v>0</v>
      </c>
      <c r="BG455" s="14">
        <f t="shared" si="104"/>
        <v>0</v>
      </c>
      <c r="BI455" s="4" t="s">
        <v>27</v>
      </c>
      <c r="BL455" s="4" t="s">
        <v>27</v>
      </c>
      <c r="BO455" s="13">
        <f t="shared" si="106"/>
        <v>0</v>
      </c>
    </row>
    <row r="456" spans="1:67" ht="15.75" customHeight="1">
      <c r="I456" s="12" t="str">
        <f t="shared" si="97"/>
        <v>0</v>
      </c>
      <c r="K456" s="14"/>
      <c r="L456" s="14"/>
      <c r="M456" s="14"/>
      <c r="N456" s="14"/>
      <c r="O456" s="14"/>
      <c r="P456" s="14"/>
      <c r="Q456" s="14"/>
      <c r="R456" s="14"/>
      <c r="S456" s="14"/>
      <c r="W456" s="14">
        <f t="shared" si="98"/>
        <v>0</v>
      </c>
      <c r="Z456" s="14">
        <f t="shared" si="99"/>
        <v>0</v>
      </c>
      <c r="AF456" s="14">
        <f t="shared" si="100"/>
        <v>0</v>
      </c>
      <c r="AM456" s="14">
        <f t="shared" si="101"/>
        <v>0</v>
      </c>
      <c r="AS456" s="14">
        <f t="shared" si="102"/>
        <v>0</v>
      </c>
      <c r="BA456" s="14">
        <f t="shared" si="103"/>
        <v>0</v>
      </c>
      <c r="BG456" s="14">
        <f t="shared" si="104"/>
        <v>0</v>
      </c>
      <c r="BI456" s="4" t="s">
        <v>27</v>
      </c>
      <c r="BL456" s="4" t="s">
        <v>27</v>
      </c>
      <c r="BO456" s="13">
        <f t="shared" si="106"/>
        <v>0</v>
      </c>
    </row>
    <row r="457" spans="1:67" ht="15.75" customHeight="1">
      <c r="I457" s="12" t="str">
        <f t="shared" si="97"/>
        <v>0</v>
      </c>
      <c r="K457" s="14"/>
      <c r="L457" s="14"/>
      <c r="M457" s="14"/>
      <c r="N457" s="14"/>
      <c r="O457" s="14"/>
      <c r="P457" s="14"/>
      <c r="Q457" s="14"/>
      <c r="R457" s="14"/>
      <c r="S457" s="14"/>
      <c r="W457" s="14">
        <f t="shared" si="98"/>
        <v>0</v>
      </c>
      <c r="Z457" s="14">
        <f t="shared" si="99"/>
        <v>0</v>
      </c>
      <c r="AF457" s="14">
        <f t="shared" si="100"/>
        <v>0</v>
      </c>
      <c r="AM457" s="14">
        <f t="shared" si="101"/>
        <v>0</v>
      </c>
      <c r="AS457" s="14">
        <f t="shared" si="102"/>
        <v>0</v>
      </c>
      <c r="BA457" s="14">
        <f t="shared" si="103"/>
        <v>0</v>
      </c>
      <c r="BG457" s="14">
        <f t="shared" si="104"/>
        <v>0</v>
      </c>
      <c r="BI457" s="4" t="s">
        <v>27</v>
      </c>
      <c r="BL457" s="4" t="s">
        <v>27</v>
      </c>
      <c r="BO457" s="13">
        <f t="shared" si="106"/>
        <v>0</v>
      </c>
    </row>
    <row r="458" spans="1:67" ht="15.75" customHeight="1">
      <c r="I458" s="12" t="str">
        <f t="shared" si="97"/>
        <v>0</v>
      </c>
      <c r="K458" s="14"/>
      <c r="L458" s="14"/>
      <c r="M458" s="14"/>
      <c r="N458" s="14"/>
      <c r="O458" s="14"/>
      <c r="P458" s="14"/>
      <c r="Q458" s="14"/>
      <c r="R458" s="14"/>
      <c r="S458" s="14"/>
      <c r="W458" s="14">
        <f t="shared" si="98"/>
        <v>0</v>
      </c>
      <c r="Z458" s="14">
        <f t="shared" si="99"/>
        <v>0</v>
      </c>
      <c r="AF458" s="14">
        <f t="shared" si="100"/>
        <v>0</v>
      </c>
      <c r="AM458" s="14">
        <f t="shared" si="101"/>
        <v>0</v>
      </c>
      <c r="AS458" s="14">
        <f t="shared" si="102"/>
        <v>0</v>
      </c>
      <c r="BA458" s="14">
        <f t="shared" si="103"/>
        <v>0</v>
      </c>
      <c r="BG458" s="14">
        <f t="shared" si="104"/>
        <v>0</v>
      </c>
      <c r="BI458" s="4" t="s">
        <v>27</v>
      </c>
      <c r="BL458" s="4" t="s">
        <v>27</v>
      </c>
      <c r="BO458" s="13">
        <f t="shared" si="106"/>
        <v>0</v>
      </c>
    </row>
    <row r="459" spans="1:67" ht="15.75" customHeight="1">
      <c r="I459" s="12" t="str">
        <f t="shared" si="97"/>
        <v>0</v>
      </c>
      <c r="K459" s="14"/>
      <c r="L459" s="14"/>
      <c r="M459" s="14"/>
      <c r="N459" s="14"/>
      <c r="O459" s="14"/>
      <c r="P459" s="14"/>
      <c r="Q459" s="14"/>
      <c r="R459" s="14"/>
      <c r="S459" s="14"/>
      <c r="W459" s="14">
        <f t="shared" si="98"/>
        <v>0</v>
      </c>
      <c r="Z459" s="14">
        <f t="shared" si="99"/>
        <v>0</v>
      </c>
      <c r="AF459" s="14">
        <f t="shared" si="100"/>
        <v>0</v>
      </c>
      <c r="AM459" s="14">
        <f t="shared" si="101"/>
        <v>0</v>
      </c>
      <c r="AS459" s="14">
        <f t="shared" si="102"/>
        <v>0</v>
      </c>
      <c r="BA459" s="14">
        <f t="shared" si="103"/>
        <v>0</v>
      </c>
      <c r="BG459" s="14">
        <f t="shared" si="104"/>
        <v>0</v>
      </c>
      <c r="BI459" s="4" t="s">
        <v>27</v>
      </c>
      <c r="BL459" s="4" t="s">
        <v>27</v>
      </c>
      <c r="BO459" s="13">
        <f t="shared" si="106"/>
        <v>0</v>
      </c>
    </row>
    <row r="460" spans="1:67" ht="15.75" customHeight="1">
      <c r="I460" s="12" t="str">
        <f t="shared" si="97"/>
        <v>0</v>
      </c>
      <c r="K460" s="14"/>
      <c r="L460" s="14"/>
      <c r="M460" s="14"/>
      <c r="N460" s="14"/>
      <c r="O460" s="14"/>
      <c r="P460" s="14"/>
      <c r="Q460" s="14"/>
      <c r="R460" s="14"/>
      <c r="S460" s="14"/>
      <c r="W460" s="14">
        <f t="shared" si="98"/>
        <v>0</v>
      </c>
      <c r="Z460" s="14">
        <f t="shared" si="99"/>
        <v>0</v>
      </c>
      <c r="AF460" s="14">
        <f t="shared" si="100"/>
        <v>0</v>
      </c>
      <c r="AM460" s="14">
        <f t="shared" si="101"/>
        <v>0</v>
      </c>
      <c r="AS460" s="14">
        <f t="shared" si="102"/>
        <v>0</v>
      </c>
      <c r="BA460" s="14">
        <f t="shared" si="103"/>
        <v>0</v>
      </c>
      <c r="BG460" s="14">
        <f t="shared" si="104"/>
        <v>0</v>
      </c>
      <c r="BI460" s="4" t="s">
        <v>27</v>
      </c>
      <c r="BL460" s="4" t="s">
        <v>27</v>
      </c>
      <c r="BO460" s="13">
        <f t="shared" si="106"/>
        <v>0</v>
      </c>
    </row>
    <row r="461" spans="1:67" ht="15.75" customHeight="1">
      <c r="I461" s="12" t="str">
        <f t="shared" si="97"/>
        <v>0</v>
      </c>
      <c r="K461" s="14"/>
      <c r="L461" s="14"/>
      <c r="M461" s="14"/>
      <c r="N461" s="14"/>
      <c r="O461" s="14"/>
      <c r="P461" s="14"/>
      <c r="Q461" s="14"/>
      <c r="R461" s="14"/>
      <c r="S461" s="14"/>
      <c r="W461" s="14">
        <f t="shared" si="98"/>
        <v>0</v>
      </c>
      <c r="Z461" s="14">
        <f t="shared" si="99"/>
        <v>0</v>
      </c>
      <c r="AF461" s="14">
        <f t="shared" si="100"/>
        <v>0</v>
      </c>
      <c r="AM461" s="14">
        <f t="shared" si="101"/>
        <v>0</v>
      </c>
      <c r="AS461" s="14">
        <f t="shared" si="102"/>
        <v>0</v>
      </c>
      <c r="BA461" s="14">
        <f t="shared" si="103"/>
        <v>0</v>
      </c>
      <c r="BG461" s="14">
        <f t="shared" si="104"/>
        <v>0</v>
      </c>
      <c r="BI461" s="4" t="s">
        <v>27</v>
      </c>
      <c r="BL461" s="4" t="s">
        <v>27</v>
      </c>
      <c r="BO461" s="13">
        <f t="shared" si="106"/>
        <v>0</v>
      </c>
    </row>
    <row r="462" spans="1:67" ht="15.75" customHeight="1">
      <c r="I462" s="12" t="str">
        <f t="shared" si="97"/>
        <v>0</v>
      </c>
      <c r="K462" s="14"/>
      <c r="L462" s="14"/>
      <c r="M462" s="14"/>
      <c r="N462" s="14"/>
      <c r="O462" s="14"/>
      <c r="P462" s="14"/>
      <c r="Q462" s="14"/>
      <c r="R462" s="14"/>
      <c r="S462" s="14"/>
      <c r="W462" s="14">
        <f t="shared" si="98"/>
        <v>0</v>
      </c>
      <c r="Z462" s="14">
        <f t="shared" si="99"/>
        <v>0</v>
      </c>
      <c r="AF462" s="14">
        <f t="shared" si="100"/>
        <v>0</v>
      </c>
      <c r="AM462" s="14">
        <f t="shared" si="101"/>
        <v>0</v>
      </c>
      <c r="AS462" s="14">
        <f t="shared" si="102"/>
        <v>0</v>
      </c>
      <c r="BA462" s="14">
        <f t="shared" si="103"/>
        <v>0</v>
      </c>
      <c r="BG462" s="14">
        <f t="shared" si="104"/>
        <v>0</v>
      </c>
      <c r="BI462" s="4" t="s">
        <v>27</v>
      </c>
      <c r="BL462" s="4" t="s">
        <v>27</v>
      </c>
      <c r="BO462" s="13">
        <f t="shared" si="106"/>
        <v>0</v>
      </c>
    </row>
    <row r="463" spans="1:67" ht="15.75" customHeight="1">
      <c r="I463" s="12" t="str">
        <f t="shared" ref="I463:I473" si="107">IF(G463&lt;&gt;"", "100", "0")</f>
        <v>0</v>
      </c>
      <c r="K463" s="14"/>
      <c r="L463" s="14"/>
      <c r="M463" s="14"/>
      <c r="N463" s="14"/>
      <c r="O463" s="14"/>
      <c r="P463" s="14"/>
      <c r="Q463" s="14"/>
      <c r="R463" s="14"/>
      <c r="S463" s="14"/>
      <c r="W463" s="14">
        <f t="shared" ref="W463:W494" si="108">SUM(K463:V463)</f>
        <v>0</v>
      </c>
      <c r="Z463" s="14">
        <f t="shared" ref="Z463:Z494" si="109">SUM(Y463:Y463)</f>
        <v>0</v>
      </c>
      <c r="AF463" s="14">
        <f t="shared" ref="AF463:AF494" si="110">SUM(AB463:AE463)</f>
        <v>0</v>
      </c>
      <c r="AM463" s="14">
        <f t="shared" ref="AM463:AM494" si="111">SUM(AH463:AL463)</f>
        <v>0</v>
      </c>
      <c r="AS463" s="14">
        <f t="shared" ref="AS463:AS494" si="112">SUM(AQ463:AR463)</f>
        <v>0</v>
      </c>
      <c r="BA463" s="14">
        <f t="shared" ref="BA463:BA474" si="113">SUM(AU463)</f>
        <v>0</v>
      </c>
      <c r="BG463" s="14">
        <f t="shared" ref="BG463:BG494" si="114">SUM(BC463:BF463)</f>
        <v>0</v>
      </c>
      <c r="BI463" s="4" t="s">
        <v>27</v>
      </c>
      <c r="BL463" s="4" t="s">
        <v>27</v>
      </c>
      <c r="BO463" s="13">
        <f t="shared" ref="BO463:BO489" si="115">BJ463+BM463</f>
        <v>0</v>
      </c>
    </row>
    <row r="464" spans="1:67" ht="15.75" customHeight="1">
      <c r="I464" s="12" t="str">
        <f t="shared" si="107"/>
        <v>0</v>
      </c>
      <c r="K464" s="14"/>
      <c r="L464" s="14"/>
      <c r="M464" s="14"/>
      <c r="N464" s="14"/>
      <c r="O464" s="14"/>
      <c r="P464" s="14"/>
      <c r="Q464" s="14"/>
      <c r="R464" s="14"/>
      <c r="S464" s="14"/>
      <c r="W464" s="14">
        <f t="shared" si="108"/>
        <v>0</v>
      </c>
      <c r="Z464" s="14">
        <f t="shared" si="109"/>
        <v>0</v>
      </c>
      <c r="AF464" s="14">
        <f t="shared" si="110"/>
        <v>0</v>
      </c>
      <c r="AM464" s="14">
        <f t="shared" si="111"/>
        <v>0</v>
      </c>
      <c r="AS464" s="14">
        <f t="shared" si="112"/>
        <v>0</v>
      </c>
      <c r="BA464" s="14">
        <f t="shared" si="113"/>
        <v>0</v>
      </c>
      <c r="BG464" s="14">
        <f t="shared" si="114"/>
        <v>0</v>
      </c>
      <c r="BI464" s="4" t="s">
        <v>27</v>
      </c>
      <c r="BL464" s="4" t="s">
        <v>27</v>
      </c>
      <c r="BO464" s="13">
        <f t="shared" si="115"/>
        <v>0</v>
      </c>
    </row>
    <row r="465" spans="9:67" ht="15.75" customHeight="1">
      <c r="I465" s="12" t="str">
        <f t="shared" si="107"/>
        <v>0</v>
      </c>
      <c r="K465" s="14"/>
      <c r="L465" s="14"/>
      <c r="M465" s="14"/>
      <c r="N465" s="14"/>
      <c r="O465" s="14"/>
      <c r="P465" s="14"/>
      <c r="Q465" s="14"/>
      <c r="R465" s="14"/>
      <c r="S465" s="14"/>
      <c r="W465" s="14">
        <f t="shared" si="108"/>
        <v>0</v>
      </c>
      <c r="Z465" s="14">
        <f t="shared" si="109"/>
        <v>0</v>
      </c>
      <c r="AF465" s="14">
        <f t="shared" si="110"/>
        <v>0</v>
      </c>
      <c r="AM465" s="14">
        <f t="shared" si="111"/>
        <v>0</v>
      </c>
      <c r="AS465" s="14">
        <f t="shared" si="112"/>
        <v>0</v>
      </c>
      <c r="BA465" s="14">
        <f t="shared" si="113"/>
        <v>0</v>
      </c>
      <c r="BG465" s="14">
        <f t="shared" si="114"/>
        <v>0</v>
      </c>
      <c r="BI465" s="4" t="s">
        <v>27</v>
      </c>
      <c r="BL465" s="4" t="s">
        <v>27</v>
      </c>
      <c r="BO465" s="13">
        <f t="shared" si="115"/>
        <v>0</v>
      </c>
    </row>
    <row r="466" spans="9:67" ht="15.75" customHeight="1">
      <c r="I466" s="12" t="str">
        <f t="shared" si="107"/>
        <v>0</v>
      </c>
      <c r="K466" s="14"/>
      <c r="L466" s="14"/>
      <c r="M466" s="14"/>
      <c r="N466" s="14"/>
      <c r="O466" s="14"/>
      <c r="P466" s="14"/>
      <c r="Q466" s="14"/>
      <c r="R466" s="14"/>
      <c r="S466" s="14"/>
      <c r="W466" s="14">
        <f t="shared" si="108"/>
        <v>0</v>
      </c>
      <c r="Z466" s="14">
        <f t="shared" si="109"/>
        <v>0</v>
      </c>
      <c r="AF466" s="14">
        <f t="shared" si="110"/>
        <v>0</v>
      </c>
      <c r="AM466" s="14">
        <f t="shared" si="111"/>
        <v>0</v>
      </c>
      <c r="AS466" s="14">
        <f t="shared" si="112"/>
        <v>0</v>
      </c>
      <c r="BA466" s="14">
        <f t="shared" si="113"/>
        <v>0</v>
      </c>
      <c r="BG466" s="14">
        <f t="shared" si="114"/>
        <v>0</v>
      </c>
      <c r="BI466" s="4" t="s">
        <v>27</v>
      </c>
      <c r="BL466" s="4" t="s">
        <v>27</v>
      </c>
      <c r="BO466" s="13">
        <f t="shared" si="115"/>
        <v>0</v>
      </c>
    </row>
    <row r="467" spans="9:67" ht="15.75" customHeight="1">
      <c r="I467" s="12" t="str">
        <f t="shared" si="107"/>
        <v>0</v>
      </c>
      <c r="K467" s="14"/>
      <c r="L467" s="14"/>
      <c r="M467" s="14"/>
      <c r="N467" s="14"/>
      <c r="O467" s="14"/>
      <c r="P467" s="14"/>
      <c r="Q467" s="14"/>
      <c r="R467" s="14"/>
      <c r="S467" s="14"/>
      <c r="W467" s="14">
        <f t="shared" si="108"/>
        <v>0</v>
      </c>
      <c r="Z467" s="14">
        <f t="shared" si="109"/>
        <v>0</v>
      </c>
      <c r="AF467" s="14">
        <f t="shared" si="110"/>
        <v>0</v>
      </c>
      <c r="AM467" s="14">
        <f t="shared" si="111"/>
        <v>0</v>
      </c>
      <c r="AS467" s="14">
        <f t="shared" si="112"/>
        <v>0</v>
      </c>
      <c r="BA467" s="14">
        <f t="shared" si="113"/>
        <v>0</v>
      </c>
      <c r="BG467" s="14">
        <f t="shared" si="114"/>
        <v>0</v>
      </c>
      <c r="BI467" s="4" t="s">
        <v>27</v>
      </c>
      <c r="BL467" s="4" t="s">
        <v>27</v>
      </c>
      <c r="BO467" s="13">
        <f t="shared" si="115"/>
        <v>0</v>
      </c>
    </row>
    <row r="468" spans="9:67" ht="15.75" customHeight="1">
      <c r="I468" s="12" t="str">
        <f t="shared" si="107"/>
        <v>0</v>
      </c>
      <c r="K468" s="14"/>
      <c r="L468" s="14"/>
      <c r="M468" s="14"/>
      <c r="N468" s="14"/>
      <c r="O468" s="14"/>
      <c r="P468" s="14"/>
      <c r="Q468" s="14"/>
      <c r="R468" s="14"/>
      <c r="S468" s="14"/>
      <c r="W468" s="14">
        <f t="shared" si="108"/>
        <v>0</v>
      </c>
      <c r="Z468" s="14">
        <f t="shared" si="109"/>
        <v>0</v>
      </c>
      <c r="AF468" s="14">
        <f t="shared" si="110"/>
        <v>0</v>
      </c>
      <c r="AM468" s="14">
        <f t="shared" si="111"/>
        <v>0</v>
      </c>
      <c r="AS468" s="14">
        <f t="shared" si="112"/>
        <v>0</v>
      </c>
      <c r="BA468" s="14">
        <f t="shared" si="113"/>
        <v>0</v>
      </c>
      <c r="BG468" s="14">
        <f t="shared" si="114"/>
        <v>0</v>
      </c>
      <c r="BI468" s="4" t="s">
        <v>27</v>
      </c>
      <c r="BL468" s="4" t="s">
        <v>27</v>
      </c>
      <c r="BO468" s="13">
        <f t="shared" si="115"/>
        <v>0</v>
      </c>
    </row>
    <row r="469" spans="9:67" ht="15.75" customHeight="1">
      <c r="I469" s="12" t="str">
        <f t="shared" si="107"/>
        <v>0</v>
      </c>
      <c r="K469" s="14"/>
      <c r="L469" s="14"/>
      <c r="M469" s="14"/>
      <c r="N469" s="14"/>
      <c r="O469" s="14"/>
      <c r="P469" s="14"/>
      <c r="Q469" s="14"/>
      <c r="R469" s="14"/>
      <c r="S469" s="14"/>
      <c r="W469" s="14">
        <f t="shared" si="108"/>
        <v>0</v>
      </c>
      <c r="Z469" s="14">
        <f t="shared" si="109"/>
        <v>0</v>
      </c>
      <c r="AF469" s="14">
        <f t="shared" si="110"/>
        <v>0</v>
      </c>
      <c r="AM469" s="14">
        <f t="shared" si="111"/>
        <v>0</v>
      </c>
      <c r="AS469" s="14">
        <f t="shared" si="112"/>
        <v>0</v>
      </c>
      <c r="BA469" s="14">
        <f t="shared" si="113"/>
        <v>0</v>
      </c>
      <c r="BG469" s="14">
        <f t="shared" si="114"/>
        <v>0</v>
      </c>
      <c r="BI469" s="4" t="s">
        <v>27</v>
      </c>
      <c r="BL469" s="4" t="s">
        <v>27</v>
      </c>
      <c r="BO469" s="13">
        <f t="shared" si="115"/>
        <v>0</v>
      </c>
    </row>
    <row r="470" spans="9:67" ht="15.75" customHeight="1">
      <c r="I470" s="12" t="str">
        <f t="shared" si="107"/>
        <v>0</v>
      </c>
      <c r="K470" s="14"/>
      <c r="L470" s="14"/>
      <c r="M470" s="14"/>
      <c r="N470" s="14"/>
      <c r="O470" s="14"/>
      <c r="P470" s="14"/>
      <c r="Q470" s="14"/>
      <c r="R470" s="14"/>
      <c r="S470" s="14"/>
      <c r="W470" s="14">
        <f t="shared" si="108"/>
        <v>0</v>
      </c>
      <c r="Z470" s="14">
        <f t="shared" si="109"/>
        <v>0</v>
      </c>
      <c r="AF470" s="14">
        <f t="shared" si="110"/>
        <v>0</v>
      </c>
      <c r="AM470" s="14">
        <f t="shared" si="111"/>
        <v>0</v>
      </c>
      <c r="AS470" s="14">
        <f t="shared" si="112"/>
        <v>0</v>
      </c>
      <c r="BA470" s="14">
        <f t="shared" si="113"/>
        <v>0</v>
      </c>
      <c r="BG470" s="14">
        <f t="shared" si="114"/>
        <v>0</v>
      </c>
      <c r="BI470" s="4" t="s">
        <v>27</v>
      </c>
      <c r="BL470" s="4" t="s">
        <v>27</v>
      </c>
      <c r="BO470" s="13">
        <f t="shared" si="115"/>
        <v>0</v>
      </c>
    </row>
    <row r="471" spans="9:67" ht="15.75" customHeight="1">
      <c r="I471" s="12" t="str">
        <f t="shared" si="107"/>
        <v>0</v>
      </c>
      <c r="K471" s="14"/>
      <c r="L471" s="14"/>
      <c r="M471" s="14"/>
      <c r="N471" s="14"/>
      <c r="O471" s="14"/>
      <c r="P471" s="14"/>
      <c r="Q471" s="14"/>
      <c r="R471" s="14"/>
      <c r="S471" s="14"/>
      <c r="W471" s="14">
        <f t="shared" si="108"/>
        <v>0</v>
      </c>
      <c r="Z471" s="14">
        <f t="shared" si="109"/>
        <v>0</v>
      </c>
      <c r="AF471" s="14">
        <f t="shared" si="110"/>
        <v>0</v>
      </c>
      <c r="AM471" s="14">
        <f t="shared" si="111"/>
        <v>0</v>
      </c>
      <c r="AS471" s="14">
        <f t="shared" si="112"/>
        <v>0</v>
      </c>
      <c r="BA471" s="14">
        <f t="shared" si="113"/>
        <v>0</v>
      </c>
      <c r="BG471" s="14">
        <f t="shared" si="114"/>
        <v>0</v>
      </c>
      <c r="BI471" s="4" t="s">
        <v>27</v>
      </c>
      <c r="BL471" s="4" t="s">
        <v>27</v>
      </c>
      <c r="BO471" s="13">
        <f t="shared" si="115"/>
        <v>0</v>
      </c>
    </row>
    <row r="472" spans="9:67" ht="15.75" customHeight="1">
      <c r="I472" s="12" t="str">
        <f t="shared" si="107"/>
        <v>0</v>
      </c>
      <c r="K472" s="14"/>
      <c r="L472" s="14"/>
      <c r="M472" s="14"/>
      <c r="N472" s="14"/>
      <c r="O472" s="14"/>
      <c r="P472" s="14"/>
      <c r="Q472" s="14"/>
      <c r="R472" s="14"/>
      <c r="S472" s="14"/>
      <c r="W472" s="14">
        <f t="shared" si="108"/>
        <v>0</v>
      </c>
      <c r="Z472" s="14">
        <f t="shared" si="109"/>
        <v>0</v>
      </c>
      <c r="AF472" s="14">
        <f t="shared" si="110"/>
        <v>0</v>
      </c>
      <c r="AM472" s="14">
        <f t="shared" si="111"/>
        <v>0</v>
      </c>
      <c r="AS472" s="14">
        <f t="shared" si="112"/>
        <v>0</v>
      </c>
      <c r="BA472" s="14">
        <f t="shared" si="113"/>
        <v>0</v>
      </c>
      <c r="BG472" s="14">
        <f t="shared" si="114"/>
        <v>0</v>
      </c>
      <c r="BI472" s="4" t="s">
        <v>27</v>
      </c>
      <c r="BL472" s="4" t="s">
        <v>27</v>
      </c>
      <c r="BO472" s="13">
        <f t="shared" si="115"/>
        <v>0</v>
      </c>
    </row>
    <row r="473" spans="9:67" ht="15.75" customHeight="1">
      <c r="I473" s="12" t="str">
        <f t="shared" si="107"/>
        <v>0</v>
      </c>
      <c r="K473" s="14"/>
      <c r="L473" s="14"/>
      <c r="M473" s="14"/>
      <c r="N473" s="14"/>
      <c r="O473" s="14"/>
      <c r="P473" s="14"/>
      <c r="Q473" s="14"/>
      <c r="R473" s="14"/>
      <c r="S473" s="14"/>
      <c r="W473" s="14">
        <f t="shared" si="108"/>
        <v>0</v>
      </c>
      <c r="Z473" s="14">
        <f t="shared" si="109"/>
        <v>0</v>
      </c>
      <c r="AF473" s="14">
        <f t="shared" si="110"/>
        <v>0</v>
      </c>
      <c r="AM473" s="14">
        <f t="shared" si="111"/>
        <v>0</v>
      </c>
      <c r="AS473" s="14">
        <f t="shared" si="112"/>
        <v>0</v>
      </c>
      <c r="BA473" s="14">
        <f t="shared" si="113"/>
        <v>0</v>
      </c>
      <c r="BI473" s="4" t="s">
        <v>27</v>
      </c>
      <c r="BL473" s="4" t="s">
        <v>27</v>
      </c>
      <c r="BO473" s="13">
        <f t="shared" si="115"/>
        <v>0</v>
      </c>
    </row>
    <row r="474" spans="9:67" ht="15.75" customHeight="1">
      <c r="K474" s="14"/>
      <c r="L474" s="14"/>
      <c r="M474" s="14"/>
      <c r="N474" s="14"/>
      <c r="O474" s="14"/>
      <c r="P474" s="14"/>
      <c r="Q474" s="14"/>
      <c r="R474" s="14"/>
      <c r="S474" s="14"/>
      <c r="W474" s="14">
        <f t="shared" si="108"/>
        <v>0</v>
      </c>
      <c r="Z474" s="14">
        <f t="shared" si="109"/>
        <v>0</v>
      </c>
      <c r="AF474" s="14">
        <f t="shared" si="110"/>
        <v>0</v>
      </c>
      <c r="AM474" s="14">
        <f t="shared" si="111"/>
        <v>0</v>
      </c>
      <c r="AS474" s="14">
        <f t="shared" si="112"/>
        <v>0</v>
      </c>
      <c r="BA474" s="14">
        <f t="shared" si="113"/>
        <v>0</v>
      </c>
      <c r="BI474" s="4" t="s">
        <v>27</v>
      </c>
      <c r="BL474" s="4" t="s">
        <v>27</v>
      </c>
      <c r="BO474" s="13">
        <f t="shared" si="115"/>
        <v>0</v>
      </c>
    </row>
    <row r="475" spans="9:67" ht="15.75" customHeight="1">
      <c r="K475" s="14"/>
      <c r="L475" s="14"/>
      <c r="M475" s="14"/>
      <c r="N475" s="14"/>
      <c r="O475" s="14"/>
      <c r="P475" s="14"/>
      <c r="Q475" s="14"/>
      <c r="R475" s="14"/>
      <c r="S475" s="14"/>
      <c r="W475" s="14">
        <f t="shared" si="108"/>
        <v>0</v>
      </c>
      <c r="Z475" s="14">
        <f t="shared" si="109"/>
        <v>0</v>
      </c>
      <c r="AF475" s="14">
        <f t="shared" si="110"/>
        <v>0</v>
      </c>
      <c r="AM475" s="14">
        <f t="shared" si="111"/>
        <v>0</v>
      </c>
      <c r="AS475" s="14">
        <f t="shared" si="112"/>
        <v>0</v>
      </c>
      <c r="BI475" s="4" t="s">
        <v>27</v>
      </c>
      <c r="BL475" s="4" t="s">
        <v>27</v>
      </c>
      <c r="BO475" s="13">
        <f t="shared" si="115"/>
        <v>0</v>
      </c>
    </row>
    <row r="476" spans="9:67" ht="15.75" customHeight="1">
      <c r="K476" s="14"/>
      <c r="L476" s="14"/>
      <c r="M476" s="14"/>
      <c r="N476" s="14"/>
      <c r="O476" s="14"/>
      <c r="P476" s="14"/>
      <c r="Q476" s="14"/>
      <c r="R476" s="14"/>
      <c r="S476" s="14"/>
      <c r="W476" s="14">
        <f t="shared" si="108"/>
        <v>0</v>
      </c>
      <c r="Z476" s="14">
        <f t="shared" si="109"/>
        <v>0</v>
      </c>
      <c r="AF476" s="14">
        <f t="shared" si="110"/>
        <v>0</v>
      </c>
      <c r="AM476" s="14">
        <f t="shared" si="111"/>
        <v>0</v>
      </c>
      <c r="AS476" s="14">
        <f t="shared" si="112"/>
        <v>0</v>
      </c>
      <c r="BI476" s="4" t="s">
        <v>27</v>
      </c>
      <c r="BL476" s="4" t="s">
        <v>27</v>
      </c>
      <c r="BO476" s="13">
        <f t="shared" si="115"/>
        <v>0</v>
      </c>
    </row>
    <row r="477" spans="9:67" ht="15.75" customHeight="1">
      <c r="K477" s="14"/>
      <c r="L477" s="14"/>
      <c r="M477" s="14"/>
      <c r="N477" s="14"/>
      <c r="O477" s="14"/>
      <c r="P477" s="14"/>
      <c r="Q477" s="14"/>
      <c r="R477" s="14"/>
      <c r="S477" s="14"/>
      <c r="W477" s="14">
        <f t="shared" si="108"/>
        <v>0</v>
      </c>
      <c r="Z477" s="14">
        <f t="shared" si="109"/>
        <v>0</v>
      </c>
      <c r="AF477" s="14">
        <f t="shared" si="110"/>
        <v>0</v>
      </c>
      <c r="AM477" s="14">
        <f t="shared" si="111"/>
        <v>0</v>
      </c>
      <c r="AS477" s="14">
        <f t="shared" si="112"/>
        <v>0</v>
      </c>
      <c r="BI477" s="4" t="s">
        <v>27</v>
      </c>
      <c r="BL477" s="4" t="s">
        <v>27</v>
      </c>
      <c r="BO477" s="13">
        <f t="shared" si="115"/>
        <v>0</v>
      </c>
    </row>
    <row r="478" spans="9:67" ht="15.75" customHeight="1">
      <c r="K478" s="14"/>
      <c r="L478" s="14"/>
      <c r="M478" s="14"/>
      <c r="N478" s="14"/>
      <c r="O478" s="14"/>
      <c r="P478" s="14"/>
      <c r="Q478" s="14"/>
      <c r="R478" s="14"/>
      <c r="S478" s="14"/>
      <c r="W478" s="14">
        <f t="shared" si="108"/>
        <v>0</v>
      </c>
      <c r="Z478" s="14">
        <f t="shared" si="109"/>
        <v>0</v>
      </c>
      <c r="AF478" s="14">
        <f t="shared" si="110"/>
        <v>0</v>
      </c>
      <c r="AM478" s="14">
        <f t="shared" si="111"/>
        <v>0</v>
      </c>
      <c r="AS478" s="14">
        <f t="shared" si="112"/>
        <v>0</v>
      </c>
      <c r="BO478" s="13">
        <f t="shared" si="115"/>
        <v>0</v>
      </c>
    </row>
    <row r="479" spans="9:67" ht="15.75" customHeight="1">
      <c r="K479" s="14"/>
      <c r="L479" s="14"/>
      <c r="M479" s="14"/>
      <c r="N479" s="14"/>
      <c r="O479" s="14"/>
      <c r="P479" s="14"/>
      <c r="Q479" s="14"/>
      <c r="R479" s="14"/>
      <c r="S479" s="14"/>
      <c r="W479" s="14">
        <f t="shared" si="108"/>
        <v>0</v>
      </c>
      <c r="Z479" s="14">
        <f t="shared" si="109"/>
        <v>0</v>
      </c>
      <c r="AF479" s="14">
        <f t="shared" si="110"/>
        <v>0</v>
      </c>
      <c r="AM479" s="14">
        <f t="shared" si="111"/>
        <v>0</v>
      </c>
      <c r="AS479" s="14">
        <f t="shared" si="112"/>
        <v>0</v>
      </c>
      <c r="BO479" s="13">
        <f t="shared" si="115"/>
        <v>0</v>
      </c>
    </row>
    <row r="480" spans="9:67" ht="15.75" customHeight="1">
      <c r="K480" s="14"/>
      <c r="L480" s="14"/>
      <c r="M480" s="14"/>
      <c r="N480" s="14"/>
      <c r="O480" s="14"/>
      <c r="P480" s="14"/>
      <c r="Q480" s="14"/>
      <c r="R480" s="14"/>
      <c r="S480" s="14"/>
      <c r="W480" s="14">
        <f t="shared" si="108"/>
        <v>0</v>
      </c>
      <c r="Z480" s="14">
        <f t="shared" si="109"/>
        <v>0</v>
      </c>
      <c r="AF480" s="14">
        <f t="shared" si="110"/>
        <v>0</v>
      </c>
      <c r="AM480" s="14">
        <f t="shared" si="111"/>
        <v>0</v>
      </c>
      <c r="AS480" s="14">
        <f t="shared" si="112"/>
        <v>0</v>
      </c>
      <c r="BO480" s="13">
        <f t="shared" si="115"/>
        <v>0</v>
      </c>
    </row>
    <row r="481" spans="11:67" ht="15.75" customHeight="1">
      <c r="K481" s="14"/>
      <c r="L481" s="14"/>
      <c r="M481" s="14"/>
      <c r="N481" s="14"/>
      <c r="O481" s="14"/>
      <c r="P481" s="14"/>
      <c r="Q481" s="14"/>
      <c r="R481" s="14"/>
      <c r="S481" s="14"/>
      <c r="W481" s="14">
        <f t="shared" si="108"/>
        <v>0</v>
      </c>
      <c r="Z481" s="14">
        <f t="shared" si="109"/>
        <v>0</v>
      </c>
      <c r="AF481" s="14">
        <f t="shared" si="110"/>
        <v>0</v>
      </c>
      <c r="AM481" s="14">
        <f t="shared" si="111"/>
        <v>0</v>
      </c>
      <c r="AS481" s="14">
        <f t="shared" si="112"/>
        <v>0</v>
      </c>
      <c r="BO481" s="13">
        <f t="shared" si="115"/>
        <v>0</v>
      </c>
    </row>
    <row r="482" spans="11:67" ht="15.75" customHeight="1">
      <c r="K482" s="14"/>
      <c r="L482" s="14"/>
      <c r="M482" s="14"/>
      <c r="N482" s="14"/>
      <c r="O482" s="14"/>
      <c r="P482" s="14"/>
      <c r="Q482" s="14"/>
      <c r="R482" s="14"/>
      <c r="S482" s="14"/>
      <c r="W482" s="14">
        <f t="shared" si="108"/>
        <v>0</v>
      </c>
      <c r="Z482" s="14">
        <f t="shared" si="109"/>
        <v>0</v>
      </c>
      <c r="AF482" s="14">
        <f t="shared" si="110"/>
        <v>0</v>
      </c>
      <c r="AM482" s="14">
        <f t="shared" si="111"/>
        <v>0</v>
      </c>
      <c r="AS482" s="14">
        <f t="shared" si="112"/>
        <v>0</v>
      </c>
      <c r="BO482" s="13">
        <f t="shared" si="115"/>
        <v>0</v>
      </c>
    </row>
    <row r="483" spans="11:67" ht="15.75" customHeight="1">
      <c r="K483" s="14"/>
      <c r="L483" s="14"/>
      <c r="M483" s="14"/>
      <c r="N483" s="14"/>
      <c r="O483" s="14"/>
      <c r="P483" s="14"/>
      <c r="Q483" s="14"/>
      <c r="R483" s="14"/>
      <c r="S483" s="14"/>
      <c r="W483" s="14">
        <f t="shared" si="108"/>
        <v>0</v>
      </c>
      <c r="Z483" s="14">
        <f t="shared" si="109"/>
        <v>0</v>
      </c>
      <c r="AF483" s="14">
        <f t="shared" si="110"/>
        <v>0</v>
      </c>
      <c r="AM483" s="14">
        <f t="shared" si="111"/>
        <v>0</v>
      </c>
      <c r="AS483" s="14">
        <f t="shared" si="112"/>
        <v>0</v>
      </c>
      <c r="BO483" s="13">
        <f t="shared" si="115"/>
        <v>0</v>
      </c>
    </row>
    <row r="484" spans="11:67" ht="15.75" customHeight="1">
      <c r="K484" s="14"/>
      <c r="L484" s="14"/>
      <c r="M484" s="14"/>
      <c r="N484" s="14"/>
      <c r="O484" s="14"/>
      <c r="P484" s="14"/>
      <c r="Q484" s="14"/>
      <c r="R484" s="14"/>
      <c r="S484" s="14"/>
      <c r="W484" s="14">
        <f t="shared" si="108"/>
        <v>0</v>
      </c>
      <c r="Z484" s="14">
        <f t="shared" si="109"/>
        <v>0</v>
      </c>
      <c r="AF484" s="14">
        <f t="shared" si="110"/>
        <v>0</v>
      </c>
      <c r="AM484" s="14">
        <f t="shared" si="111"/>
        <v>0</v>
      </c>
      <c r="AS484" s="14">
        <f t="shared" si="112"/>
        <v>0</v>
      </c>
      <c r="BO484" s="13">
        <f t="shared" si="115"/>
        <v>0</v>
      </c>
    </row>
    <row r="485" spans="11:67" ht="15.75" customHeight="1">
      <c r="W485" s="14">
        <f t="shared" si="108"/>
        <v>0</v>
      </c>
      <c r="Z485" s="14">
        <f t="shared" si="109"/>
        <v>0</v>
      </c>
      <c r="AF485" s="14">
        <f t="shared" si="110"/>
        <v>0</v>
      </c>
      <c r="AS485" s="14">
        <f t="shared" si="112"/>
        <v>0</v>
      </c>
      <c r="BO485" s="13">
        <f t="shared" si="115"/>
        <v>0</v>
      </c>
    </row>
    <row r="486" spans="11:67" ht="15.75" customHeight="1">
      <c r="W486" s="14">
        <f t="shared" si="108"/>
        <v>0</v>
      </c>
      <c r="Z486" s="14">
        <f t="shared" si="109"/>
        <v>0</v>
      </c>
      <c r="AF486" s="14">
        <f t="shared" si="110"/>
        <v>0</v>
      </c>
      <c r="AS486" s="14">
        <f t="shared" si="112"/>
        <v>0</v>
      </c>
      <c r="BO486" s="13">
        <f t="shared" si="115"/>
        <v>0</v>
      </c>
    </row>
    <row r="487" spans="11:67" ht="15.75" customHeight="1">
      <c r="W487" s="14">
        <f t="shared" si="108"/>
        <v>0</v>
      </c>
      <c r="Z487" s="14">
        <f t="shared" si="109"/>
        <v>0</v>
      </c>
      <c r="AF487" s="14">
        <f t="shared" si="110"/>
        <v>0</v>
      </c>
      <c r="AS487" s="14">
        <f t="shared" si="112"/>
        <v>0</v>
      </c>
      <c r="BO487" s="13">
        <f t="shared" si="115"/>
        <v>0</v>
      </c>
    </row>
    <row r="488" spans="11:67" ht="15.75" customHeight="1">
      <c r="W488" s="14">
        <f t="shared" si="108"/>
        <v>0</v>
      </c>
      <c r="Z488" s="14">
        <f t="shared" si="109"/>
        <v>0</v>
      </c>
      <c r="AF488" s="14">
        <f t="shared" si="110"/>
        <v>0</v>
      </c>
      <c r="BO488" s="13">
        <f t="shared" si="115"/>
        <v>0</v>
      </c>
    </row>
    <row r="489" spans="11:67" ht="15.75" customHeight="1">
      <c r="W489" s="14">
        <f t="shared" si="108"/>
        <v>0</v>
      </c>
      <c r="Z489" s="14">
        <f t="shared" si="109"/>
        <v>0</v>
      </c>
      <c r="AF489" s="14">
        <f t="shared" si="110"/>
        <v>0</v>
      </c>
      <c r="BO489" s="13">
        <f t="shared" si="115"/>
        <v>0</v>
      </c>
    </row>
    <row r="490" spans="11:67" ht="15.75" customHeight="1">
      <c r="W490" s="14">
        <f t="shared" si="108"/>
        <v>0</v>
      </c>
      <c r="Z490" s="14">
        <f t="shared" si="109"/>
        <v>0</v>
      </c>
      <c r="AF490" s="14">
        <f t="shared" si="110"/>
        <v>0</v>
      </c>
    </row>
    <row r="491" spans="11:67" ht="15.75" customHeight="1">
      <c r="W491" s="14">
        <f t="shared" si="108"/>
        <v>0</v>
      </c>
      <c r="Z491" s="14">
        <f t="shared" si="109"/>
        <v>0</v>
      </c>
      <c r="AF491" s="14">
        <f t="shared" si="110"/>
        <v>0</v>
      </c>
    </row>
    <row r="492" spans="11:67" ht="15.75" customHeight="1">
      <c r="W492" s="14">
        <f t="shared" si="108"/>
        <v>0</v>
      </c>
      <c r="Z492" s="14">
        <f t="shared" si="109"/>
        <v>0</v>
      </c>
      <c r="AF492" s="14">
        <f t="shared" si="110"/>
        <v>0</v>
      </c>
    </row>
    <row r="493" spans="11:67" ht="15.75" customHeight="1">
      <c r="W493" s="14">
        <f t="shared" si="108"/>
        <v>0</v>
      </c>
      <c r="Z493" s="14">
        <f t="shared" si="109"/>
        <v>0</v>
      </c>
      <c r="AF493" s="14">
        <f t="shared" si="110"/>
        <v>0</v>
      </c>
    </row>
    <row r="494" spans="11:67" ht="15.75" customHeight="1">
      <c r="W494" s="14">
        <f t="shared" si="108"/>
        <v>0</v>
      </c>
      <c r="Z494" s="14">
        <f t="shared" si="109"/>
        <v>0</v>
      </c>
      <c r="AF494" s="14">
        <f t="shared" si="110"/>
        <v>0</v>
      </c>
    </row>
    <row r="495" spans="11:67" ht="15.75" customHeight="1">
      <c r="AF495" s="14">
        <f t="shared" ref="AF495:AF526" si="116">SUM(AB495:AE495)</f>
        <v>0</v>
      </c>
    </row>
  </sheetData>
  <mergeCells count="11">
    <mergeCell ref="AP1:AS1"/>
    <mergeCell ref="AU1:BA1"/>
    <mergeCell ref="BC1:BG1"/>
    <mergeCell ref="BI1:BJ1"/>
    <mergeCell ref="BL1:BM1"/>
    <mergeCell ref="AH1:AL1"/>
    <mergeCell ref="A1:C1"/>
    <mergeCell ref="G1:H1"/>
    <mergeCell ref="K1:V1"/>
    <mergeCell ref="Y1:Z1"/>
    <mergeCell ref="AB1:AE1"/>
  </mergeCells>
  <conditionalFormatting sqref="BJ1:BJ1048576">
    <cfRule type="top10" dxfId="2" priority="3" rank="5"/>
  </conditionalFormatting>
  <conditionalFormatting sqref="BM1:BM1048576">
    <cfRule type="top10" dxfId="1" priority="2" rank="5"/>
  </conditionalFormatting>
  <conditionalFormatting sqref="BO3:BO489">
    <cfRule type="top10" dxfId="0" priority="158" rank="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Garner</dc:creator>
  <cp:keywords/>
  <dc:description/>
  <cp:lastModifiedBy/>
  <cp:revision/>
  <dcterms:created xsi:type="dcterms:W3CDTF">2023-08-19T16:06:29Z</dcterms:created>
  <dcterms:modified xsi:type="dcterms:W3CDTF">2025-10-09T01:28:07Z</dcterms:modified>
  <cp:category/>
  <cp:contentStatus/>
</cp:coreProperties>
</file>