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0 Race docs\2020 Race docs\2020 - EXCEL DOCs\"/>
    </mc:Choice>
  </mc:AlternateContent>
  <bookViews>
    <workbookView xWindow="0" yWindow="0" windowWidth="20490" windowHeight="7755"/>
  </bookViews>
  <sheets>
    <sheet name="CLASS CHAMPIONS 2020" sheetId="7" r:id="rId1"/>
    <sheet name="LADIES &amp; JUNIOR RODS CHAMP" sheetId="6" r:id="rId2"/>
  </sheets>
  <calcPr calcId="152511"/>
</workbook>
</file>

<file path=xl/calcChain.xml><?xml version="1.0" encoding="utf-8"?>
<calcChain xmlns="http://schemas.openxmlformats.org/spreadsheetml/2006/main">
  <c r="L18" i="6" l="1"/>
  <c r="L6" i="6"/>
  <c r="L10" i="6"/>
  <c r="J89" i="7"/>
  <c r="J19" i="7"/>
  <c r="J22" i="7"/>
  <c r="J21" i="7"/>
  <c r="J25" i="7"/>
  <c r="J24" i="7"/>
  <c r="J26" i="7"/>
  <c r="J23" i="7"/>
  <c r="J20" i="7"/>
  <c r="J8" i="7"/>
  <c r="J9" i="7"/>
  <c r="J12" i="7"/>
  <c r="J11" i="7"/>
  <c r="J13" i="7"/>
  <c r="J10" i="7"/>
  <c r="J7" i="7"/>
  <c r="L8" i="6" l="1"/>
  <c r="J69" i="7"/>
  <c r="J55" i="7"/>
  <c r="J56" i="7"/>
  <c r="L23" i="6" l="1"/>
  <c r="J85" i="7"/>
  <c r="J75" i="7"/>
  <c r="J73" i="7"/>
  <c r="J66" i="7"/>
  <c r="J47" i="7"/>
  <c r="J54" i="7"/>
  <c r="J58" i="7"/>
  <c r="J43" i="7"/>
  <c r="J51" i="7"/>
  <c r="J60" i="7"/>
  <c r="J46" i="7"/>
  <c r="J44" i="7"/>
  <c r="J49" i="7"/>
  <c r="J52" i="7"/>
  <c r="J42" i="7"/>
  <c r="J40" i="7"/>
  <c r="J41" i="7"/>
  <c r="J57" i="7"/>
  <c r="J59" i="7"/>
  <c r="J45" i="7"/>
  <c r="J100" i="7" l="1"/>
  <c r="J99" i="7"/>
  <c r="J97" i="7"/>
  <c r="J96" i="7"/>
  <c r="J82" i="7"/>
  <c r="J88" i="7"/>
  <c r="J90" i="7"/>
  <c r="J86" i="7"/>
  <c r="J87" i="7"/>
  <c r="J84" i="7"/>
  <c r="J33" i="7"/>
  <c r="J32" i="7"/>
  <c r="J34" i="7"/>
  <c r="J83" i="7" l="1"/>
  <c r="J50" i="7"/>
  <c r="J101" i="7" l="1"/>
  <c r="J98" i="7"/>
  <c r="J81" i="7"/>
  <c r="J74" i="7"/>
  <c r="J68" i="7"/>
  <c r="J70" i="7"/>
  <c r="J71" i="7"/>
  <c r="J72" i="7"/>
  <c r="J67" i="7"/>
  <c r="J48" i="7"/>
  <c r="J53" i="7"/>
  <c r="L19" i="6" l="1"/>
  <c r="L7" i="6"/>
  <c r="L21" i="6" l="1"/>
  <c r="L20" i="6"/>
  <c r="L9" i="6" l="1"/>
  <c r="L22" i="6" l="1"/>
  <c r="L24" i="6"/>
</calcChain>
</file>

<file path=xl/sharedStrings.xml><?xml version="1.0" encoding="utf-8"?>
<sst xmlns="http://schemas.openxmlformats.org/spreadsheetml/2006/main" count="259" uniqueCount="97">
  <si>
    <t>TOTAL</t>
  </si>
  <si>
    <t>PLACE</t>
  </si>
  <si>
    <t>Club,Regional,Stand alone or Cancellation</t>
  </si>
  <si>
    <t>CAR NO</t>
  </si>
  <si>
    <t>OKKERT BRITS</t>
  </si>
  <si>
    <t>BOETIE VAN TONDER</t>
  </si>
  <si>
    <t>NEIL STRYDOM</t>
  </si>
  <si>
    <t>RIAAN COERTSE</t>
  </si>
  <si>
    <t>MORNE COERTSE</t>
  </si>
  <si>
    <t>TONY LOOSEMORE</t>
  </si>
  <si>
    <t>JASON LOOSEMORE</t>
  </si>
  <si>
    <t>NEVILLE LOOSEMORE</t>
  </si>
  <si>
    <t>LIZELLE MITCHELL</t>
  </si>
  <si>
    <t>NATHAN STRYDOM</t>
  </si>
  <si>
    <t>DENNIS CLARKE</t>
  </si>
  <si>
    <t>MICHELLE LOOSEMORE</t>
  </si>
  <si>
    <t>JOE FLEMING</t>
  </si>
  <si>
    <t>HANNES OLIVIER</t>
  </si>
  <si>
    <t>Car No.</t>
  </si>
  <si>
    <t>Name</t>
  </si>
  <si>
    <t>Class</t>
  </si>
  <si>
    <t>HOTROD</t>
  </si>
  <si>
    <t>NINJA MIDGET</t>
  </si>
  <si>
    <t>NINJA MIDGETS</t>
  </si>
  <si>
    <t>CHRISTOPHER BEUKES</t>
  </si>
  <si>
    <t>STOCKROD</t>
  </si>
  <si>
    <t>DENVER WRIGHT</t>
  </si>
  <si>
    <t>RIAAN LOMBAARD</t>
  </si>
  <si>
    <t>KALEN NAIDOO</t>
  </si>
  <si>
    <t>MONTY MONTGOMERY</t>
  </si>
  <si>
    <t>HOTRODS</t>
  </si>
  <si>
    <t>0X</t>
  </si>
  <si>
    <t>BLAKE JARDINE</t>
  </si>
  <si>
    <t>QUIAN BEZUIDENHOUT</t>
  </si>
  <si>
    <t>RUAN MITCHELL</t>
  </si>
  <si>
    <t>ANGELIQUE VERMAAK</t>
  </si>
  <si>
    <t>PETER FLEMING</t>
  </si>
  <si>
    <t>KEVALAN REDDY</t>
  </si>
  <si>
    <t>AUBRY PEARCE</t>
  </si>
  <si>
    <t>DNE</t>
  </si>
  <si>
    <t>JUNIOR GIRLS</t>
  </si>
  <si>
    <t>LADIES</t>
  </si>
  <si>
    <t>STOCKRODS</t>
  </si>
  <si>
    <t>1660 MODIFIEDS</t>
  </si>
  <si>
    <t>1/4 MIDGETS</t>
  </si>
  <si>
    <t>MIA STRYDOM</t>
  </si>
  <si>
    <t>1/4 MIDGET</t>
  </si>
  <si>
    <t>WD</t>
  </si>
  <si>
    <t>TJAART KRUGER</t>
  </si>
  <si>
    <t>CRAIG CAMPBELL</t>
  </si>
  <si>
    <t>GLEN VAN TONDER</t>
  </si>
  <si>
    <t>ROSA DE LIRA</t>
  </si>
  <si>
    <t>DECLAN PERUMAL</t>
  </si>
  <si>
    <t xml:space="preserve">ERICA VAN TONDER </t>
  </si>
  <si>
    <t>MANIE SMIT</t>
  </si>
  <si>
    <t>M AMAAN ADAM</t>
  </si>
  <si>
    <t>JUNIOR STOCKS</t>
  </si>
  <si>
    <t>JNR STOCKROD</t>
  </si>
  <si>
    <t>FEB</t>
  </si>
  <si>
    <t>ATHUR MONGOMERY</t>
  </si>
  <si>
    <t>TIAAN VERMAAK</t>
  </si>
  <si>
    <t>JAUNDRE DU PLOOY</t>
  </si>
  <si>
    <t>JAYDEN BRINK</t>
  </si>
  <si>
    <t>ANDRIES BEZUIDENHOUT</t>
  </si>
  <si>
    <t>CALLEN ABLE</t>
  </si>
  <si>
    <t>GUILIANA WRIGHT</t>
  </si>
  <si>
    <t>ADRIAAN LOMBAARD</t>
  </si>
  <si>
    <t>VANESSA MARX</t>
  </si>
  <si>
    <t>PRELIN SAMBIAH</t>
  </si>
  <si>
    <t>MATTHEW CAMPBELL</t>
  </si>
  <si>
    <t>RICHARDS BAY HOTROD CLUB  - 2020</t>
  </si>
  <si>
    <t>V8</t>
  </si>
  <si>
    <t>JACQUES UNGERER</t>
  </si>
  <si>
    <t>x40</t>
  </si>
  <si>
    <t>JURGEN BRITZ</t>
  </si>
  <si>
    <t>JANINE PRENZLER</t>
  </si>
  <si>
    <t>NANDE OPPERMAN</t>
  </si>
  <si>
    <t>JONATHAN JOB</t>
  </si>
  <si>
    <t>SHANE BROMILOW</t>
  </si>
  <si>
    <t>GARTH HOLGATE</t>
  </si>
  <si>
    <t>WILLIAM BEZUIDENHOUT</t>
  </si>
  <si>
    <t>x11</t>
  </si>
  <si>
    <t>80</t>
  </si>
  <si>
    <t>544</t>
  </si>
  <si>
    <t>2L HOTROD/PINTOS</t>
  </si>
  <si>
    <t>AUG</t>
  </si>
  <si>
    <t>COVID 1</t>
  </si>
  <si>
    <t>AMY STRYDOM</t>
  </si>
  <si>
    <t>CHARLES DE BRUIN</t>
  </si>
  <si>
    <t>ZEYN ADAM</t>
  </si>
  <si>
    <t>COLLIN RHEEDERS</t>
  </si>
  <si>
    <t>MARCEL KOTZE JNR</t>
  </si>
  <si>
    <t>SEP</t>
  </si>
  <si>
    <t>COVID 2</t>
  </si>
  <si>
    <t>CRISTALINE SAMBIAH</t>
  </si>
  <si>
    <t>MARTIN KRUGER</t>
  </si>
  <si>
    <t>JAQUES UNGERER JNR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</si>
</sst>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31" x14ac:knownFonts="1">
    <font>
      <sz val="10"/>
      <name val="Arial"/>
    </font>
    <font>
      <b/>
      <sz val="10"/>
      <color indexed="8"/>
      <name val="Arial"/>
      <family val="2"/>
    </font>
    <font>
      <b/>
      <u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b/>
      <sz val="12"/>
      <name val="Arial Black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6"/>
      <color rgb="FF002060"/>
      <name val="Arial"/>
      <family val="2"/>
    </font>
    <font>
      <b/>
      <sz val="10"/>
      <name val="Arial Black"/>
      <family val="2"/>
    </font>
    <font>
      <b/>
      <u/>
      <sz val="16"/>
      <name val="Arial Rounded MT Bold"/>
      <family val="2"/>
    </font>
    <font>
      <sz val="16"/>
      <name val="Arial Rounded MT Bold"/>
      <family val="2"/>
    </font>
    <font>
      <b/>
      <sz val="16"/>
      <name val="Arial Rounded MT Bold"/>
      <family val="2"/>
    </font>
    <font>
      <b/>
      <sz val="12"/>
      <name val="Cooper Black"/>
      <family val="1"/>
    </font>
    <font>
      <b/>
      <sz val="8"/>
      <name val="Arial Black"/>
      <family val="2"/>
    </font>
    <font>
      <b/>
      <sz val="12"/>
      <name val="Bookman Old Style"/>
      <family val="1"/>
    </font>
    <font>
      <b/>
      <sz val="11"/>
      <name val="Bookman Old Style"/>
      <family val="1"/>
    </font>
    <font>
      <b/>
      <sz val="16"/>
      <name val="Bookman Old Style"/>
      <family val="1"/>
    </font>
    <font>
      <b/>
      <sz val="12"/>
      <name val="Franklin Gothic Medium"/>
      <family val="2"/>
    </font>
    <font>
      <b/>
      <u/>
      <sz val="16"/>
      <color indexed="8"/>
      <name val="Arial Rounded MT Bold"/>
      <family val="2"/>
    </font>
    <font>
      <b/>
      <sz val="10"/>
      <color indexed="8"/>
      <name val="Arial Black"/>
      <family val="2"/>
    </font>
    <font>
      <b/>
      <sz val="12"/>
      <color rgb="FFFF0000"/>
      <name val="Bookman Old Style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47F62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39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269">
    <xf numFmtId="0" fontId="0" fillId="0" borderId="0" xfId="0"/>
    <xf numFmtId="0" fontId="3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4" fillId="0" borderId="0" xfId="0" applyFont="1"/>
    <xf numFmtId="0" fontId="7" fillId="0" borderId="9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1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6" fontId="12" fillId="0" borderId="20" xfId="0" applyNumberFormat="1" applyFont="1" applyBorder="1" applyAlignment="1">
      <alignment wrapText="1"/>
    </xf>
    <xf numFmtId="0" fontId="15" fillId="0" borderId="9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0" fillId="0" borderId="0" xfId="0" applyFont="1"/>
    <xf numFmtId="6" fontId="12" fillId="0" borderId="19" xfId="0" applyNumberFormat="1" applyFont="1" applyBorder="1" applyAlignment="1">
      <alignment wrapText="1"/>
    </xf>
    <xf numFmtId="0" fontId="4" fillId="0" borderId="4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6" fontId="6" fillId="0" borderId="24" xfId="0" applyNumberFormat="1" applyFont="1" applyBorder="1" applyAlignment="1">
      <alignment horizontal="center" vertical="center" wrapText="1"/>
    </xf>
    <xf numFmtId="6" fontId="6" fillId="0" borderId="16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12" fillId="0" borderId="18" xfId="0" applyFont="1" applyBorder="1" applyAlignment="1">
      <alignment horizontal="center" vertical="center"/>
    </xf>
    <xf numFmtId="6" fontId="6" fillId="0" borderId="28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2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4" fillId="0" borderId="41" xfId="0" applyFont="1" applyBorder="1"/>
    <xf numFmtId="0" fontId="4" fillId="0" borderId="44" xfId="0" applyFont="1" applyBorder="1"/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46" xfId="0" applyFont="1" applyBorder="1"/>
    <xf numFmtId="0" fontId="7" fillId="0" borderId="19" xfId="0" applyFont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16" fontId="18" fillId="3" borderId="17" xfId="0" applyNumberFormat="1" applyFont="1" applyFill="1" applyBorder="1" applyAlignment="1">
      <alignment horizontal="center" vertical="center"/>
    </xf>
    <xf numFmtId="0" fontId="21" fillId="6" borderId="49" xfId="0" applyFont="1" applyFill="1" applyBorder="1" applyAlignment="1">
      <alignment horizontal="left"/>
    </xf>
    <xf numFmtId="0" fontId="20" fillId="6" borderId="45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6" fontId="11" fillId="3" borderId="13" xfId="0" applyNumberFormat="1" applyFont="1" applyFill="1" applyBorder="1" applyAlignment="1">
      <alignment horizontal="center"/>
    </xf>
    <xf numFmtId="6" fontId="11" fillId="3" borderId="44" xfId="0" applyNumberFormat="1" applyFont="1" applyFill="1" applyBorder="1" applyAlignment="1">
      <alignment horizontal="center"/>
    </xf>
    <xf numFmtId="0" fontId="24" fillId="3" borderId="8" xfId="0" applyFont="1" applyFill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3" borderId="10" xfId="0" applyFont="1" applyFill="1" applyBorder="1" applyAlignment="1">
      <alignment horizontal="center"/>
    </xf>
    <xf numFmtId="16" fontId="18" fillId="3" borderId="5" xfId="0" applyNumberFormat="1" applyFont="1" applyFill="1" applyBorder="1" applyAlignment="1">
      <alignment horizontal="center" vertical="center"/>
    </xf>
    <xf numFmtId="16" fontId="23" fillId="3" borderId="5" xfId="0" applyNumberFormat="1" applyFont="1" applyFill="1" applyBorder="1" applyAlignment="1">
      <alignment horizontal="center" vertical="center" wrapText="1"/>
    </xf>
    <xf numFmtId="16" fontId="18" fillId="3" borderId="5" xfId="0" applyNumberFormat="1" applyFont="1" applyFill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4" fillId="3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18" fillId="0" borderId="19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7" fillId="0" borderId="0" xfId="0" applyFont="1" applyFill="1" applyAlignment="1">
      <alignment horizontal="center"/>
    </xf>
    <xf numFmtId="0" fontId="0" fillId="0" borderId="0" xfId="0" applyFill="1"/>
    <xf numFmtId="0" fontId="22" fillId="0" borderId="1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1" fillId="9" borderId="20" xfId="0" applyFont="1" applyFill="1" applyBorder="1" applyAlignment="1">
      <alignment horizontal="left"/>
    </xf>
    <xf numFmtId="0" fontId="21" fillId="10" borderId="20" xfId="0" applyFont="1" applyFill="1" applyBorder="1" applyAlignment="1">
      <alignment horizontal="left"/>
    </xf>
    <xf numFmtId="0" fontId="24" fillId="0" borderId="22" xfId="0" applyFont="1" applyBorder="1" applyAlignment="1"/>
    <xf numFmtId="0" fontId="24" fillId="0" borderId="15" xfId="0" applyFont="1" applyBorder="1" applyAlignment="1">
      <alignment horizontal="center"/>
    </xf>
    <xf numFmtId="0" fontId="24" fillId="0" borderId="22" xfId="0" applyFont="1" applyBorder="1"/>
    <xf numFmtId="0" fontId="24" fillId="2" borderId="42" xfId="0" applyFont="1" applyFill="1" applyBorder="1" applyAlignment="1">
      <alignment horizontal="center"/>
    </xf>
    <xf numFmtId="0" fontId="24" fillId="0" borderId="23" xfId="0" applyFont="1" applyBorder="1"/>
    <xf numFmtId="0" fontId="27" fillId="0" borderId="9" xfId="0" applyFont="1" applyBorder="1" applyAlignment="1">
      <alignment horizontal="center"/>
    </xf>
    <xf numFmtId="6" fontId="27" fillId="3" borderId="6" xfId="0" applyNumberFormat="1" applyFont="1" applyFill="1" applyBorder="1" applyAlignment="1">
      <alignment horizontal="center"/>
    </xf>
    <xf numFmtId="0" fontId="21" fillId="8" borderId="20" xfId="0" applyFont="1" applyFill="1" applyBorder="1" applyAlignment="1">
      <alignment horizontal="left"/>
    </xf>
    <xf numFmtId="0" fontId="27" fillId="2" borderId="9" xfId="0" applyFont="1" applyFill="1" applyBorder="1" applyAlignment="1">
      <alignment horizontal="center"/>
    </xf>
    <xf numFmtId="0" fontId="24" fillId="2" borderId="0" xfId="0" applyFont="1" applyFill="1" applyBorder="1"/>
    <xf numFmtId="0" fontId="21" fillId="5" borderId="20" xfId="0" applyFont="1" applyFill="1" applyBorder="1" applyAlignment="1">
      <alignment vertical="center"/>
    </xf>
    <xf numFmtId="0" fontId="19" fillId="0" borderId="29" xfId="0" applyFont="1" applyBorder="1" applyAlignment="1">
      <alignment horizontal="left"/>
    </xf>
    <xf numFmtId="0" fontId="19" fillId="0" borderId="28" xfId="0" applyFont="1" applyBorder="1" applyAlignment="1">
      <alignment horizontal="left"/>
    </xf>
    <xf numFmtId="0" fontId="28" fillId="0" borderId="28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1" fillId="7" borderId="20" xfId="0" applyFont="1" applyFill="1" applyBorder="1" applyAlignment="1">
      <alignment vertical="center"/>
    </xf>
    <xf numFmtId="0" fontId="21" fillId="4" borderId="20" xfId="0" applyFont="1" applyFill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0" fontId="24" fillId="3" borderId="0" xfId="0" applyFont="1" applyFill="1" applyBorder="1"/>
    <xf numFmtId="0" fontId="24" fillId="3" borderId="22" xfId="0" applyFont="1" applyFill="1" applyBorder="1"/>
    <xf numFmtId="0" fontId="24" fillId="0" borderId="36" xfId="0" applyFont="1" applyBorder="1" applyAlignment="1">
      <alignment vertical="center"/>
    </xf>
    <xf numFmtId="0" fontId="24" fillId="0" borderId="48" xfId="0" applyFont="1" applyBorder="1" applyAlignment="1">
      <alignment horizontal="center"/>
    </xf>
    <xf numFmtId="0" fontId="24" fillId="0" borderId="25" xfId="0" applyFont="1" applyBorder="1" applyAlignment="1"/>
    <xf numFmtId="0" fontId="24" fillId="3" borderId="32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29" fillId="0" borderId="4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12" fillId="0" borderId="43" xfId="0" applyFont="1" applyBorder="1" applyAlignment="1">
      <alignment horizontal="center" vertical="center"/>
    </xf>
    <xf numFmtId="0" fontId="24" fillId="0" borderId="0" xfId="0" applyFont="1" applyBorder="1"/>
    <xf numFmtId="0" fontId="21" fillId="11" borderId="20" xfId="0" applyFont="1" applyFill="1" applyBorder="1" applyAlignment="1">
      <alignment horizontal="left"/>
    </xf>
    <xf numFmtId="16" fontId="23" fillId="3" borderId="17" xfId="0" applyNumberFormat="1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8" xfId="0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2" fillId="0" borderId="51" xfId="0" applyFont="1" applyBorder="1" applyAlignment="1">
      <alignment horizontal="center" vertical="center"/>
    </xf>
    <xf numFmtId="0" fontId="25" fillId="0" borderId="35" xfId="0" applyFont="1" applyFill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25" fillId="3" borderId="22" xfId="0" applyFont="1" applyFill="1" applyBorder="1" applyAlignment="1">
      <alignment horizontal="left"/>
    </xf>
    <xf numFmtId="0" fontId="25" fillId="0" borderId="22" xfId="0" applyFont="1" applyFill="1" applyBorder="1" applyAlignment="1">
      <alignment horizontal="left"/>
    </xf>
    <xf numFmtId="0" fontId="25" fillId="0" borderId="34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49" fontId="25" fillId="3" borderId="35" xfId="0" applyNumberFormat="1" applyFont="1" applyFill="1" applyBorder="1" applyAlignment="1">
      <alignment horizontal="center"/>
    </xf>
    <xf numFmtId="0" fontId="24" fillId="0" borderId="35" xfId="0" applyFont="1" applyFill="1" applyBorder="1" applyAlignment="1">
      <alignment horizontal="center"/>
    </xf>
    <xf numFmtId="0" fontId="24" fillId="0" borderId="22" xfId="0" applyFont="1" applyFill="1" applyBorder="1" applyAlignment="1">
      <alignment horizontal="left"/>
    </xf>
    <xf numFmtId="0" fontId="24" fillId="0" borderId="48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left"/>
    </xf>
    <xf numFmtId="0" fontId="24" fillId="3" borderId="25" xfId="0" applyFont="1" applyFill="1" applyBorder="1"/>
    <xf numFmtId="0" fontId="30" fillId="2" borderId="8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5" fillId="0" borderId="39" xfId="0" applyFont="1" applyBorder="1" applyAlignment="1">
      <alignment horizontal="center"/>
    </xf>
    <xf numFmtId="0" fontId="25" fillId="0" borderId="25" xfId="0" applyFont="1" applyBorder="1"/>
    <xf numFmtId="0" fontId="24" fillId="3" borderId="31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3" xfId="0" applyFont="1" applyFill="1" applyBorder="1" applyAlignment="1">
      <alignment horizontal="center"/>
    </xf>
    <xf numFmtId="0" fontId="24" fillId="3" borderId="12" xfId="0" applyFont="1" applyFill="1" applyBorder="1" applyAlignment="1">
      <alignment horizontal="center"/>
    </xf>
    <xf numFmtId="0" fontId="24" fillId="0" borderId="22" xfId="0" applyFont="1" applyBorder="1" applyAlignment="1">
      <alignment vertical="center"/>
    </xf>
    <xf numFmtId="0" fontId="24" fillId="3" borderId="33" xfId="0" applyFont="1" applyFill="1" applyBorder="1" applyAlignment="1">
      <alignment horizontal="center"/>
    </xf>
    <xf numFmtId="0" fontId="24" fillId="3" borderId="21" xfId="0" applyFont="1" applyFill="1" applyBorder="1" applyAlignment="1"/>
    <xf numFmtId="0" fontId="24" fillId="3" borderId="9" xfId="0" applyFont="1" applyFill="1" applyBorder="1" applyAlignment="1">
      <alignment horizontal="center"/>
    </xf>
    <xf numFmtId="0" fontId="24" fillId="3" borderId="30" xfId="0" applyFont="1" applyFill="1" applyBorder="1" applyAlignment="1">
      <alignment horizontal="center"/>
    </xf>
    <xf numFmtId="0" fontId="24" fillId="3" borderId="21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24" fillId="3" borderId="35" xfId="0" applyFont="1" applyFill="1" applyBorder="1" applyAlignment="1">
      <alignment horizontal="center"/>
    </xf>
    <xf numFmtId="0" fontId="24" fillId="3" borderId="42" xfId="0" applyFont="1" applyFill="1" applyBorder="1" applyAlignment="1">
      <alignment horizontal="center"/>
    </xf>
    <xf numFmtId="0" fontId="24" fillId="3" borderId="22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24" fillId="3" borderId="21" xfId="0" applyFont="1" applyFill="1" applyBorder="1"/>
    <xf numFmtId="0" fontId="24" fillId="3" borderId="11" xfId="0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0" fillId="3" borderId="0" xfId="0" applyFill="1"/>
    <xf numFmtId="0" fontId="24" fillId="3" borderId="22" xfId="0" applyFont="1" applyFill="1" applyBorder="1" applyAlignment="1">
      <alignment horizontal="left"/>
    </xf>
    <xf numFmtId="0" fontId="11" fillId="3" borderId="36" xfId="0" applyFont="1" applyFill="1" applyBorder="1" applyAlignment="1">
      <alignment horizontal="center"/>
    </xf>
    <xf numFmtId="0" fontId="24" fillId="3" borderId="22" xfId="0" applyNumberFormat="1" applyFont="1" applyFill="1" applyBorder="1" applyAlignment="1">
      <alignment horizontal="center"/>
    </xf>
    <xf numFmtId="0" fontId="24" fillId="3" borderId="48" xfId="0" applyFont="1" applyFill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21" xfId="0" applyFont="1" applyBorder="1"/>
    <xf numFmtId="0" fontId="24" fillId="0" borderId="9" xfId="0" applyFont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3" borderId="25" xfId="0" applyFont="1" applyFill="1" applyBorder="1" applyAlignment="1">
      <alignment horizontal="center"/>
    </xf>
    <xf numFmtId="0" fontId="24" fillId="0" borderId="34" xfId="0" applyFont="1" applyBorder="1" applyAlignment="1">
      <alignment vertical="center"/>
    </xf>
    <xf numFmtId="0" fontId="24" fillId="2" borderId="22" xfId="0" applyFont="1" applyFill="1" applyBorder="1" applyAlignment="1">
      <alignment horizontal="left"/>
    </xf>
    <xf numFmtId="0" fontId="24" fillId="0" borderId="40" xfId="0" applyFont="1" applyFill="1" applyBorder="1" applyAlignment="1">
      <alignment horizontal="left"/>
    </xf>
    <xf numFmtId="0" fontId="25" fillId="0" borderId="37" xfId="0" applyFont="1" applyFill="1" applyBorder="1" applyAlignment="1">
      <alignment horizontal="center"/>
    </xf>
    <xf numFmtId="0" fontId="25" fillId="0" borderId="52" xfId="0" applyFont="1" applyBorder="1" applyAlignment="1">
      <alignment horizontal="center"/>
    </xf>
    <xf numFmtId="0" fontId="24" fillId="3" borderId="37" xfId="0" applyFont="1" applyFill="1" applyBorder="1" applyAlignment="1">
      <alignment horizontal="center"/>
    </xf>
    <xf numFmtId="0" fontId="24" fillId="3" borderId="23" xfId="0" applyFont="1" applyFill="1" applyBorder="1" applyAlignment="1"/>
    <xf numFmtId="0" fontId="24" fillId="3" borderId="23" xfId="0" applyFont="1" applyFill="1" applyBorder="1" applyAlignment="1">
      <alignment horizontal="center"/>
    </xf>
    <xf numFmtId="0" fontId="24" fillId="3" borderId="27" xfId="0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4" fillId="0" borderId="36" xfId="0" applyFont="1" applyFill="1" applyBorder="1" applyAlignment="1">
      <alignment horizontal="left"/>
    </xf>
    <xf numFmtId="0" fontId="24" fillId="3" borderId="39" xfId="0" applyFont="1" applyFill="1" applyBorder="1" applyAlignment="1">
      <alignment vertical="center"/>
    </xf>
    <xf numFmtId="0" fontId="25" fillId="0" borderId="33" xfId="0" applyFont="1" applyBorder="1" applyAlignment="1">
      <alignment horizontal="center"/>
    </xf>
    <xf numFmtId="0" fontId="25" fillId="0" borderId="21" xfId="0" applyFont="1" applyBorder="1" applyAlignment="1">
      <alignment horizontal="left"/>
    </xf>
    <xf numFmtId="0" fontId="24" fillId="3" borderId="25" xfId="0" applyFont="1" applyFill="1" applyBorder="1" applyAlignment="1">
      <alignment horizontal="left"/>
    </xf>
    <xf numFmtId="0" fontId="24" fillId="0" borderId="33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left"/>
    </xf>
    <xf numFmtId="0" fontId="24" fillId="2" borderId="21" xfId="0" applyFont="1" applyFill="1" applyBorder="1" applyAlignment="1">
      <alignment horizontal="center"/>
    </xf>
    <xf numFmtId="0" fontId="24" fillId="2" borderId="38" xfId="0" applyFont="1" applyFill="1" applyBorder="1"/>
    <xf numFmtId="0" fontId="24" fillId="3" borderId="25" xfId="0" applyFont="1" applyFill="1" applyBorder="1" applyAlignment="1"/>
    <xf numFmtId="0" fontId="24" fillId="3" borderId="47" xfId="0" applyFont="1" applyFill="1" applyBorder="1" applyAlignment="1">
      <alignment horizontal="center"/>
    </xf>
    <xf numFmtId="0" fontId="24" fillId="3" borderId="56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24" fillId="3" borderId="57" xfId="0" applyFont="1" applyFill="1" applyBorder="1" applyAlignment="1">
      <alignment horizontal="center"/>
    </xf>
    <xf numFmtId="0" fontId="24" fillId="0" borderId="5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24" fillId="3" borderId="58" xfId="0" applyFont="1" applyFill="1" applyBorder="1" applyAlignment="1">
      <alignment horizontal="center"/>
    </xf>
    <xf numFmtId="0" fontId="24" fillId="3" borderId="26" xfId="0" applyFont="1" applyFill="1" applyBorder="1" applyAlignment="1">
      <alignment horizontal="center"/>
    </xf>
    <xf numFmtId="0" fontId="24" fillId="3" borderId="40" xfId="0" applyFont="1" applyFill="1" applyBorder="1" applyAlignment="1">
      <alignment vertical="center"/>
    </xf>
    <xf numFmtId="0" fontId="24" fillId="0" borderId="36" xfId="0" applyFont="1" applyBorder="1" applyAlignment="1">
      <alignment horizontal="left" vertical="center"/>
    </xf>
    <xf numFmtId="0" fontId="24" fillId="0" borderId="38" xfId="0" applyFont="1" applyBorder="1" applyAlignment="1">
      <alignment vertical="center"/>
    </xf>
    <xf numFmtId="0" fontId="24" fillId="0" borderId="12" xfId="0" applyFont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0" fillId="2" borderId="27" xfId="0" applyFont="1" applyFill="1" applyBorder="1" applyAlignment="1">
      <alignment horizontal="center"/>
    </xf>
    <xf numFmtId="0" fontId="24" fillId="2" borderId="22" xfId="0" applyFont="1" applyFill="1" applyBorder="1"/>
    <xf numFmtId="0" fontId="25" fillId="0" borderId="12" xfId="0" applyFont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42" xfId="0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6" fontId="17" fillId="0" borderId="29" xfId="0" applyNumberFormat="1" applyFont="1" applyBorder="1" applyAlignment="1">
      <alignment horizontal="center" vertical="center" wrapText="1"/>
    </xf>
    <xf numFmtId="6" fontId="17" fillId="0" borderId="28" xfId="0" applyNumberFormat="1" applyFont="1" applyBorder="1" applyAlignment="1">
      <alignment horizontal="center" vertical="center" wrapText="1"/>
    </xf>
    <xf numFmtId="6" fontId="17" fillId="0" borderId="16" xfId="0" applyNumberFormat="1" applyFont="1" applyBorder="1" applyAlignment="1">
      <alignment horizontal="center" vertical="center" wrapText="1"/>
    </xf>
    <xf numFmtId="6" fontId="17" fillId="0" borderId="3" xfId="0" applyNumberFormat="1" applyFont="1" applyBorder="1" applyAlignment="1">
      <alignment horizontal="center" vertical="center" wrapText="1"/>
    </xf>
    <xf numFmtId="6" fontId="17" fillId="0" borderId="2" xfId="0" applyNumberFormat="1" applyFont="1" applyBorder="1" applyAlignment="1">
      <alignment horizontal="center" vertical="center" wrapText="1"/>
    </xf>
    <xf numFmtId="6" fontId="17" fillId="0" borderId="5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24" fillId="3" borderId="54" xfId="0" applyFont="1" applyFill="1" applyBorder="1"/>
    <xf numFmtId="0" fontId="7" fillId="3" borderId="44" xfId="0" applyFont="1" applyFill="1" applyBorder="1" applyAlignment="1">
      <alignment horizontal="center"/>
    </xf>
    <xf numFmtId="0" fontId="24" fillId="3" borderId="23" xfId="0" applyFont="1" applyFill="1" applyBorder="1"/>
    <xf numFmtId="0" fontId="24" fillId="3" borderId="6" xfId="0" applyFont="1" applyFill="1" applyBorder="1" applyAlignment="1">
      <alignment horizontal="center"/>
    </xf>
    <xf numFmtId="0" fontId="24" fillId="3" borderId="59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24" fillId="2" borderId="58" xfId="0" applyFont="1" applyFill="1" applyBorder="1" applyAlignment="1">
      <alignment horizontal="center"/>
    </xf>
    <xf numFmtId="0" fontId="24" fillId="0" borderId="37" xfId="0" applyFont="1" applyFill="1" applyBorder="1" applyAlignment="1">
      <alignment horizontal="center"/>
    </xf>
    <xf numFmtId="0" fontId="24" fillId="0" borderId="23" xfId="0" applyFont="1" applyFill="1" applyBorder="1" applyAlignment="1">
      <alignment horizontal="left"/>
    </xf>
    <xf numFmtId="0" fontId="24" fillId="3" borderId="53" xfId="0" applyNumberFormat="1" applyFont="1" applyFill="1" applyBorder="1" applyAlignment="1">
      <alignment horizontal="center"/>
    </xf>
    <xf numFmtId="0" fontId="24" fillId="3" borderId="26" xfId="0" applyFont="1" applyFill="1" applyBorder="1"/>
    <xf numFmtId="0" fontId="24" fillId="2" borderId="39" xfId="0" applyFont="1" applyFill="1" applyBorder="1" applyAlignment="1">
      <alignment horizontal="left"/>
    </xf>
    <xf numFmtId="0" fontId="24" fillId="0" borderId="22" xfId="0" applyFont="1" applyBorder="1" applyAlignment="1">
      <alignment horizontal="left" vertical="center"/>
    </xf>
    <xf numFmtId="0" fontId="24" fillId="3" borderId="23" xfId="0" applyNumberFormat="1" applyFont="1" applyFill="1" applyBorder="1" applyAlignment="1">
      <alignment horizontal="center"/>
    </xf>
    <xf numFmtId="0" fontId="25" fillId="0" borderId="23" xfId="0" applyFont="1" applyBorder="1"/>
    <xf numFmtId="0" fontId="25" fillId="3" borderId="23" xfId="0" applyFont="1" applyFill="1" applyBorder="1" applyAlignment="1">
      <alignment horizontal="left"/>
    </xf>
    <xf numFmtId="0" fontId="25" fillId="0" borderId="48" xfId="0" applyFont="1" applyBorder="1" applyAlignment="1">
      <alignment horizontal="center"/>
    </xf>
    <xf numFmtId="0" fontId="25" fillId="2" borderId="21" xfId="0" applyFont="1" applyFill="1" applyBorder="1" applyAlignment="1">
      <alignment horizontal="left"/>
    </xf>
    <xf numFmtId="0" fontId="25" fillId="0" borderId="25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3399"/>
      <color rgb="FF47F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02"/>
  <sheetViews>
    <sheetView tabSelected="1" zoomScaleNormal="100" workbookViewId="0">
      <selection activeCell="B95" sqref="B95"/>
    </sheetView>
  </sheetViews>
  <sheetFormatPr defaultRowHeight="20.25" x14ac:dyDescent="0.3"/>
  <cols>
    <col min="1" max="1" width="9.140625" style="3"/>
    <col min="2" max="2" width="33" style="20" customWidth="1"/>
    <col min="3" max="3" width="6.7109375" style="10" customWidth="1"/>
    <col min="4" max="4" width="9.140625" style="10" bestFit="1" customWidth="1"/>
    <col min="5" max="5" width="6.5703125" style="11" bestFit="1" customWidth="1"/>
    <col min="6" max="6" width="6.5703125" style="11" customWidth="1"/>
    <col min="7" max="8" width="6.7109375" style="11" customWidth="1"/>
    <col min="9" max="9" width="8.5703125" style="11" bestFit="1" customWidth="1"/>
    <col min="10" max="10" width="7.85546875" style="12" customWidth="1"/>
    <col min="11" max="11" width="8.28515625" style="12" customWidth="1"/>
  </cols>
  <sheetData>
    <row r="1" spans="1:11" ht="21" thickBot="1" x14ac:dyDescent="0.35">
      <c r="B1" s="53" t="s">
        <v>70</v>
      </c>
      <c r="C1" s="54"/>
      <c r="D1" s="54"/>
    </row>
    <row r="2" spans="1:11" ht="15" customHeight="1" thickBot="1" x14ac:dyDescent="0.35">
      <c r="B2" s="74"/>
      <c r="C2" s="47"/>
      <c r="D2" s="47"/>
    </row>
    <row r="3" spans="1:11" ht="21" thickBot="1" x14ac:dyDescent="0.35">
      <c r="B3" s="99" t="s">
        <v>44</v>
      </c>
      <c r="C3" s="47"/>
      <c r="D3" s="47"/>
    </row>
    <row r="4" spans="1:11" s="94" customFormat="1" ht="16.5" x14ac:dyDescent="0.3">
      <c r="A4" s="3"/>
      <c r="B4" s="239"/>
      <c r="C4" s="105">
        <v>29</v>
      </c>
      <c r="D4" s="105">
        <v>29</v>
      </c>
      <c r="E4" s="108">
        <v>26</v>
      </c>
      <c r="F4" s="108"/>
      <c r="G4" s="108"/>
      <c r="H4" s="108"/>
      <c r="I4" s="108"/>
      <c r="J4" s="105"/>
      <c r="K4" s="114"/>
    </row>
    <row r="5" spans="1:11" s="94" customFormat="1" ht="17.25" thickBot="1" x14ac:dyDescent="0.35">
      <c r="A5" s="3"/>
      <c r="B5" s="239"/>
      <c r="C5" s="106" t="s">
        <v>58</v>
      </c>
      <c r="D5" s="106" t="s">
        <v>85</v>
      </c>
      <c r="E5" s="106" t="s">
        <v>92</v>
      </c>
      <c r="F5" s="106"/>
      <c r="G5" s="106"/>
      <c r="H5" s="106"/>
      <c r="I5" s="106"/>
      <c r="J5" s="115"/>
      <c r="K5" s="116"/>
    </row>
    <row r="6" spans="1:11" s="94" customFormat="1" ht="32.25" thickBot="1" x14ac:dyDescent="0.3">
      <c r="A6" s="30" t="s">
        <v>3</v>
      </c>
      <c r="B6" s="17" t="s">
        <v>2</v>
      </c>
      <c r="C6" s="82" t="s">
        <v>71</v>
      </c>
      <c r="D6" s="83" t="s">
        <v>86</v>
      </c>
      <c r="E6" s="83" t="s">
        <v>93</v>
      </c>
      <c r="F6" s="83"/>
      <c r="G6" s="84"/>
      <c r="H6" s="84"/>
      <c r="I6" s="83"/>
      <c r="J6" s="249" t="s">
        <v>0</v>
      </c>
      <c r="K6" s="31" t="s">
        <v>1</v>
      </c>
    </row>
    <row r="7" spans="1:11" s="94" customFormat="1" ht="18.600000000000001" customHeight="1" x14ac:dyDescent="0.25">
      <c r="A7" s="172">
        <v>95</v>
      </c>
      <c r="B7" s="173" t="s">
        <v>55</v>
      </c>
      <c r="C7" s="174">
        <v>19</v>
      </c>
      <c r="D7" s="174">
        <v>20</v>
      </c>
      <c r="E7" s="174">
        <v>20</v>
      </c>
      <c r="F7" s="174"/>
      <c r="G7" s="174"/>
      <c r="H7" s="174"/>
      <c r="I7" s="175"/>
      <c r="J7" s="176">
        <f>SUM(C7:I7)</f>
        <v>59</v>
      </c>
      <c r="K7" s="177">
        <v>1</v>
      </c>
    </row>
    <row r="8" spans="1:11" ht="18.600000000000001" customHeight="1" x14ac:dyDescent="0.25">
      <c r="A8" s="56">
        <v>19</v>
      </c>
      <c r="B8" s="100" t="s">
        <v>65</v>
      </c>
      <c r="C8" s="57">
        <v>18</v>
      </c>
      <c r="D8" s="57">
        <v>19</v>
      </c>
      <c r="E8" s="57">
        <v>19</v>
      </c>
      <c r="F8" s="57"/>
      <c r="G8" s="57"/>
      <c r="H8" s="57"/>
      <c r="I8" s="167"/>
      <c r="J8" s="180">
        <f>SUM(C8:I8)</f>
        <v>56</v>
      </c>
      <c r="K8" s="181">
        <v>2</v>
      </c>
    </row>
    <row r="9" spans="1:11" ht="18.600000000000001" customHeight="1" x14ac:dyDescent="0.25">
      <c r="A9" s="56">
        <v>44</v>
      </c>
      <c r="B9" s="100" t="s">
        <v>62</v>
      </c>
      <c r="C9" s="77">
        <v>16</v>
      </c>
      <c r="D9" s="77">
        <v>18</v>
      </c>
      <c r="E9" s="77">
        <v>18</v>
      </c>
      <c r="F9" s="77"/>
      <c r="G9" s="77"/>
      <c r="H9" s="77"/>
      <c r="I9" s="167"/>
      <c r="J9" s="180">
        <f>SUM(C9:I9)</f>
        <v>52</v>
      </c>
      <c r="K9" s="181">
        <v>3</v>
      </c>
    </row>
    <row r="10" spans="1:11" ht="18.600000000000001" customHeight="1" x14ac:dyDescent="0.25">
      <c r="A10" s="123">
        <v>43</v>
      </c>
      <c r="B10" s="124" t="s">
        <v>60</v>
      </c>
      <c r="C10" s="77">
        <v>17</v>
      </c>
      <c r="D10" s="77" t="s">
        <v>47</v>
      </c>
      <c r="E10" s="77">
        <v>16</v>
      </c>
      <c r="F10" s="125"/>
      <c r="G10" s="125"/>
      <c r="H10" s="125"/>
      <c r="I10" s="125"/>
      <c r="J10" s="180">
        <f>SUM(C10:I10)</f>
        <v>33</v>
      </c>
      <c r="K10" s="181">
        <v>4</v>
      </c>
    </row>
    <row r="11" spans="1:11" ht="18.600000000000001" customHeight="1" x14ac:dyDescent="0.25">
      <c r="A11" s="189">
        <v>99</v>
      </c>
      <c r="B11" s="216" t="s">
        <v>64</v>
      </c>
      <c r="C11" s="77">
        <v>20</v>
      </c>
      <c r="D11" s="77" t="s">
        <v>39</v>
      </c>
      <c r="E11" s="77" t="s">
        <v>39</v>
      </c>
      <c r="F11" s="125"/>
      <c r="G11" s="125"/>
      <c r="H11" s="125"/>
      <c r="I11" s="125"/>
      <c r="J11" s="180">
        <f>SUM(C11:I11)</f>
        <v>20</v>
      </c>
      <c r="K11" s="23">
        <v>5</v>
      </c>
    </row>
    <row r="12" spans="1:11" ht="18.600000000000001" customHeight="1" x14ac:dyDescent="0.25">
      <c r="A12" s="123">
        <v>218</v>
      </c>
      <c r="B12" s="124" t="s">
        <v>94</v>
      </c>
      <c r="C12" s="79" t="s">
        <v>39</v>
      </c>
      <c r="D12" s="79" t="s">
        <v>39</v>
      </c>
      <c r="E12" s="79">
        <v>17</v>
      </c>
      <c r="F12" s="125"/>
      <c r="G12" s="125"/>
      <c r="H12" s="125"/>
      <c r="I12" s="125"/>
      <c r="J12" s="180">
        <f>SUM(C12:I12)</f>
        <v>17</v>
      </c>
      <c r="K12" s="25">
        <v>6</v>
      </c>
    </row>
    <row r="13" spans="1:11" ht="18.600000000000001" customHeight="1" thickBot="1" x14ac:dyDescent="0.3">
      <c r="A13" s="202">
        <v>77</v>
      </c>
      <c r="B13" s="203" t="s">
        <v>95</v>
      </c>
      <c r="C13" s="81" t="s">
        <v>39</v>
      </c>
      <c r="D13" s="81" t="s">
        <v>39</v>
      </c>
      <c r="E13" s="81">
        <v>15</v>
      </c>
      <c r="F13" s="205"/>
      <c r="G13" s="205"/>
      <c r="H13" s="205"/>
      <c r="I13" s="205"/>
      <c r="J13" s="204">
        <f>SUM(C13:I13)</f>
        <v>15</v>
      </c>
      <c r="K13" s="24">
        <v>7</v>
      </c>
    </row>
    <row r="14" spans="1:11" ht="15" customHeight="1" thickBot="1" x14ac:dyDescent="0.35">
      <c r="A14" s="29"/>
      <c r="B14" s="74"/>
      <c r="C14" s="47"/>
      <c r="D14" s="47"/>
      <c r="E14" s="48"/>
      <c r="F14" s="48"/>
      <c r="G14" s="48"/>
      <c r="H14" s="48"/>
      <c r="I14" s="48"/>
      <c r="J14" s="93"/>
      <c r="K14" s="93"/>
    </row>
    <row r="15" spans="1:11" ht="21" thickBot="1" x14ac:dyDescent="0.35">
      <c r="A15" s="29"/>
      <c r="B15" s="98" t="s">
        <v>23</v>
      </c>
      <c r="C15" s="47"/>
      <c r="D15" s="47"/>
      <c r="E15" s="48"/>
      <c r="F15" s="48"/>
      <c r="G15" s="48"/>
      <c r="H15" s="48"/>
      <c r="I15" s="48"/>
      <c r="J15" s="93"/>
      <c r="K15" s="93"/>
    </row>
    <row r="16" spans="1:11" ht="16.5" customHeight="1" x14ac:dyDescent="0.3">
      <c r="A16" s="132"/>
      <c r="B16" s="131"/>
      <c r="C16" s="105">
        <v>29</v>
      </c>
      <c r="D16" s="105">
        <v>29</v>
      </c>
      <c r="E16" s="108">
        <v>26</v>
      </c>
      <c r="F16" s="108"/>
      <c r="G16" s="108"/>
      <c r="H16" s="108"/>
      <c r="I16" s="108"/>
      <c r="J16" s="51"/>
      <c r="K16" s="95"/>
    </row>
    <row r="17" spans="1:11" ht="17.25" customHeight="1" thickBot="1" x14ac:dyDescent="0.35">
      <c r="A17" s="132"/>
      <c r="B17" s="131"/>
      <c r="C17" s="106" t="s">
        <v>58</v>
      </c>
      <c r="D17" s="106" t="s">
        <v>85</v>
      </c>
      <c r="E17" s="106" t="s">
        <v>92</v>
      </c>
      <c r="F17" s="106"/>
      <c r="G17" s="106"/>
      <c r="H17" s="106"/>
      <c r="I17" s="106"/>
      <c r="J17" s="96"/>
      <c r="K17" s="97"/>
    </row>
    <row r="18" spans="1:11" ht="32.25" thickBot="1" x14ac:dyDescent="0.3">
      <c r="A18" s="30" t="s">
        <v>3</v>
      </c>
      <c r="B18" s="17" t="s">
        <v>2</v>
      </c>
      <c r="C18" s="82" t="s">
        <v>71</v>
      </c>
      <c r="D18" s="83" t="s">
        <v>86</v>
      </c>
      <c r="E18" s="83" t="s">
        <v>93</v>
      </c>
      <c r="F18" s="83"/>
      <c r="G18" s="84"/>
      <c r="H18" s="84"/>
      <c r="I18" s="83"/>
      <c r="J18" s="52" t="s">
        <v>0</v>
      </c>
      <c r="K18" s="31" t="s">
        <v>1</v>
      </c>
    </row>
    <row r="19" spans="1:11" ht="18.600000000000001" customHeight="1" x14ac:dyDescent="0.25">
      <c r="A19" s="172">
        <v>4</v>
      </c>
      <c r="B19" s="182" t="s">
        <v>45</v>
      </c>
      <c r="C19" s="174">
        <v>19</v>
      </c>
      <c r="D19" s="174">
        <v>19</v>
      </c>
      <c r="E19" s="175">
        <v>19</v>
      </c>
      <c r="F19" s="175"/>
      <c r="G19" s="175"/>
      <c r="H19" s="175"/>
      <c r="I19" s="175"/>
      <c r="J19" s="195">
        <f>SUM(C19:I19)</f>
        <v>57</v>
      </c>
      <c r="K19" s="177">
        <v>1</v>
      </c>
    </row>
    <row r="20" spans="1:11" ht="18.600000000000001" customHeight="1" x14ac:dyDescent="0.25">
      <c r="A20" s="56" t="s">
        <v>31</v>
      </c>
      <c r="B20" s="102" t="s">
        <v>32</v>
      </c>
      <c r="C20" s="57">
        <v>20</v>
      </c>
      <c r="D20" s="57">
        <v>18</v>
      </c>
      <c r="E20" s="61">
        <v>17</v>
      </c>
      <c r="F20" s="61"/>
      <c r="G20" s="61"/>
      <c r="H20" s="61"/>
      <c r="I20" s="61"/>
      <c r="J20" s="65">
        <f>SUM(C20:I20)</f>
        <v>55</v>
      </c>
      <c r="K20" s="181">
        <v>2</v>
      </c>
    </row>
    <row r="21" spans="1:11" ht="18.600000000000001" customHeight="1" x14ac:dyDescent="0.25">
      <c r="A21" s="178">
        <v>46</v>
      </c>
      <c r="B21" s="121" t="s">
        <v>52</v>
      </c>
      <c r="C21" s="183">
        <v>18</v>
      </c>
      <c r="D21" s="183">
        <v>17</v>
      </c>
      <c r="E21" s="179">
        <v>20</v>
      </c>
      <c r="F21" s="179"/>
      <c r="G21" s="179"/>
      <c r="H21" s="179"/>
      <c r="I21" s="179"/>
      <c r="J21" s="65">
        <f>SUM(C21:I21)</f>
        <v>55</v>
      </c>
      <c r="K21" s="181">
        <v>3</v>
      </c>
    </row>
    <row r="22" spans="1:11" ht="18.600000000000001" customHeight="1" x14ac:dyDescent="0.25">
      <c r="A22" s="178">
        <v>15</v>
      </c>
      <c r="B22" s="121" t="s">
        <v>28</v>
      </c>
      <c r="C22" s="183">
        <v>16</v>
      </c>
      <c r="D22" s="183">
        <v>20</v>
      </c>
      <c r="E22" s="179">
        <v>18</v>
      </c>
      <c r="F22" s="179"/>
      <c r="G22" s="179"/>
      <c r="H22" s="179"/>
      <c r="I22" s="179"/>
      <c r="J22" s="65">
        <f>SUM(C22:I22)</f>
        <v>54</v>
      </c>
      <c r="K22" s="181">
        <v>4</v>
      </c>
    </row>
    <row r="23" spans="1:11" ht="18.600000000000001" customHeight="1" x14ac:dyDescent="0.25">
      <c r="A23" s="189">
        <v>62</v>
      </c>
      <c r="B23" s="216" t="s">
        <v>64</v>
      </c>
      <c r="C23" s="220" t="s">
        <v>39</v>
      </c>
      <c r="D23" s="77">
        <v>15</v>
      </c>
      <c r="E23" s="167">
        <v>16</v>
      </c>
      <c r="F23" s="167"/>
      <c r="G23" s="167"/>
      <c r="H23" s="167"/>
      <c r="I23" s="167"/>
      <c r="J23" s="65">
        <f>SUM(C23:I23)</f>
        <v>31</v>
      </c>
      <c r="K23" s="219">
        <v>5</v>
      </c>
    </row>
    <row r="24" spans="1:11" ht="18.600000000000001" customHeight="1" x14ac:dyDescent="0.25">
      <c r="A24" s="189">
        <v>17</v>
      </c>
      <c r="B24" s="121" t="s">
        <v>87</v>
      </c>
      <c r="C24" s="77" t="s">
        <v>39</v>
      </c>
      <c r="D24" s="77">
        <v>16</v>
      </c>
      <c r="E24" s="167">
        <v>14</v>
      </c>
      <c r="F24" s="167"/>
      <c r="G24" s="167"/>
      <c r="H24" s="167"/>
      <c r="I24" s="167"/>
      <c r="J24" s="65">
        <f>SUM(C24:I24)</f>
        <v>30</v>
      </c>
      <c r="K24" s="181">
        <v>6</v>
      </c>
    </row>
    <row r="25" spans="1:11" ht="18.600000000000001" customHeight="1" x14ac:dyDescent="0.25">
      <c r="A25" s="189">
        <v>40</v>
      </c>
      <c r="B25" s="250" t="s">
        <v>37</v>
      </c>
      <c r="C25" s="217">
        <v>17</v>
      </c>
      <c r="D25" s="217" t="s">
        <v>39</v>
      </c>
      <c r="E25" s="218" t="s">
        <v>39</v>
      </c>
      <c r="F25" s="218"/>
      <c r="G25" s="218"/>
      <c r="H25" s="218"/>
      <c r="I25" s="218"/>
      <c r="J25" s="65">
        <f>SUM(C25:I25)</f>
        <v>17</v>
      </c>
      <c r="K25" s="251">
        <v>7</v>
      </c>
    </row>
    <row r="26" spans="1:11" ht="18.600000000000001" customHeight="1" thickBot="1" x14ac:dyDescent="0.3">
      <c r="A26" s="202">
        <v>30</v>
      </c>
      <c r="B26" s="252" t="s">
        <v>96</v>
      </c>
      <c r="C26" s="81" t="s">
        <v>39</v>
      </c>
      <c r="D26" s="81" t="s">
        <v>39</v>
      </c>
      <c r="E26" s="81">
        <v>15</v>
      </c>
      <c r="F26" s="81"/>
      <c r="G26" s="81"/>
      <c r="H26" s="81"/>
      <c r="I26" s="205"/>
      <c r="J26" s="70">
        <f>SUM(C26:I26)</f>
        <v>15</v>
      </c>
      <c r="K26" s="24">
        <v>8</v>
      </c>
    </row>
    <row r="27" spans="1:11" ht="18.600000000000001" customHeight="1" thickBot="1" x14ac:dyDescent="0.3">
      <c r="A27" s="71"/>
      <c r="B27" s="134"/>
      <c r="C27" s="71"/>
      <c r="D27" s="71"/>
      <c r="E27" s="73"/>
      <c r="F27" s="73"/>
      <c r="G27" s="73"/>
      <c r="H27" s="73"/>
      <c r="I27" s="73"/>
      <c r="J27" s="71"/>
      <c r="K27" s="9"/>
    </row>
    <row r="28" spans="1:11" ht="18.600000000000001" customHeight="1" thickBot="1" x14ac:dyDescent="0.35">
      <c r="A28" s="29"/>
      <c r="B28" s="135" t="s">
        <v>56</v>
      </c>
      <c r="C28" s="47"/>
      <c r="D28" s="47"/>
      <c r="E28" s="48"/>
      <c r="F28" s="48"/>
      <c r="G28" s="48"/>
      <c r="H28" s="48"/>
      <c r="I28" s="48"/>
      <c r="J28" s="93"/>
      <c r="K28" s="93"/>
    </row>
    <row r="29" spans="1:11" ht="18.600000000000001" customHeight="1" x14ac:dyDescent="0.3">
      <c r="A29" s="132"/>
      <c r="B29" s="131"/>
      <c r="C29" s="105">
        <v>29</v>
      </c>
      <c r="D29" s="105">
        <v>29</v>
      </c>
      <c r="E29" s="108">
        <v>26</v>
      </c>
      <c r="F29" s="108"/>
      <c r="G29" s="108"/>
      <c r="H29" s="108"/>
      <c r="I29" s="108"/>
      <c r="J29" s="51"/>
      <c r="K29" s="95"/>
    </row>
    <row r="30" spans="1:11" ht="18.600000000000001" customHeight="1" thickBot="1" x14ac:dyDescent="0.35">
      <c r="A30" s="132"/>
      <c r="B30" s="131"/>
      <c r="C30" s="106" t="s">
        <v>58</v>
      </c>
      <c r="D30" s="106" t="s">
        <v>85</v>
      </c>
      <c r="E30" s="106" t="s">
        <v>92</v>
      </c>
      <c r="F30" s="106"/>
      <c r="G30" s="106"/>
      <c r="H30" s="106"/>
      <c r="I30" s="106"/>
      <c r="J30" s="96"/>
      <c r="K30" s="97"/>
    </row>
    <row r="31" spans="1:11" ht="32.25" thickBot="1" x14ac:dyDescent="0.3">
      <c r="A31" s="30" t="s">
        <v>3</v>
      </c>
      <c r="B31" s="17" t="s">
        <v>2</v>
      </c>
      <c r="C31" s="82" t="s">
        <v>71</v>
      </c>
      <c r="D31" s="83" t="s">
        <v>86</v>
      </c>
      <c r="E31" s="83" t="s">
        <v>93</v>
      </c>
      <c r="F31" s="83"/>
      <c r="G31" s="84"/>
      <c r="H31" s="84"/>
      <c r="I31" s="83"/>
      <c r="J31" s="52" t="s">
        <v>0</v>
      </c>
      <c r="K31" s="31" t="s">
        <v>1</v>
      </c>
    </row>
    <row r="32" spans="1:11" ht="18.600000000000001" customHeight="1" x14ac:dyDescent="0.25">
      <c r="A32" s="190">
        <v>662</v>
      </c>
      <c r="B32" s="191" t="s">
        <v>33</v>
      </c>
      <c r="C32" s="194">
        <v>19</v>
      </c>
      <c r="D32" s="194">
        <v>20</v>
      </c>
      <c r="E32" s="193">
        <v>19</v>
      </c>
      <c r="F32" s="193"/>
      <c r="G32" s="193"/>
      <c r="H32" s="193"/>
      <c r="I32" s="194"/>
      <c r="J32" s="195">
        <f>SUM(C32:I32)</f>
        <v>58</v>
      </c>
      <c r="K32" s="177">
        <v>1</v>
      </c>
    </row>
    <row r="33" spans="1:12" ht="18.600000000000001" customHeight="1" x14ac:dyDescent="0.25">
      <c r="A33" s="56">
        <v>281</v>
      </c>
      <c r="B33" s="102" t="s">
        <v>69</v>
      </c>
      <c r="C33" s="60">
        <v>18</v>
      </c>
      <c r="D33" s="60">
        <v>20</v>
      </c>
      <c r="E33" s="61">
        <v>20</v>
      </c>
      <c r="F33" s="61"/>
      <c r="G33" s="61"/>
      <c r="H33" s="103"/>
      <c r="I33" s="60"/>
      <c r="J33" s="65">
        <f>SUM(C33:I33)</f>
        <v>58</v>
      </c>
      <c r="K33" s="181">
        <v>2</v>
      </c>
    </row>
    <row r="34" spans="1:12" ht="18.600000000000001" customHeight="1" thickBot="1" x14ac:dyDescent="0.3">
      <c r="A34" s="202">
        <v>959</v>
      </c>
      <c r="B34" s="252" t="s">
        <v>12</v>
      </c>
      <c r="C34" s="253">
        <v>20</v>
      </c>
      <c r="D34" s="253" t="s">
        <v>47</v>
      </c>
      <c r="E34" s="254" t="s">
        <v>47</v>
      </c>
      <c r="F34" s="254"/>
      <c r="G34" s="254"/>
      <c r="H34" s="254"/>
      <c r="I34" s="253"/>
      <c r="J34" s="204">
        <f>SUM(C34:I34)</f>
        <v>20</v>
      </c>
      <c r="K34" s="255">
        <v>3</v>
      </c>
    </row>
    <row r="35" spans="1:12" ht="18.600000000000001" customHeight="1" thickBot="1" x14ac:dyDescent="0.3">
      <c r="A35" s="71"/>
      <c r="B35" s="134"/>
      <c r="C35" s="71"/>
      <c r="D35" s="71"/>
      <c r="E35" s="73"/>
      <c r="F35" s="73"/>
      <c r="G35" s="73"/>
      <c r="H35" s="73"/>
      <c r="I35" s="73"/>
      <c r="J35" s="71"/>
      <c r="K35" s="9"/>
    </row>
    <row r="36" spans="1:12" ht="21" thickBot="1" x14ac:dyDescent="0.35">
      <c r="B36" s="118" t="s">
        <v>42</v>
      </c>
      <c r="C36" s="47"/>
      <c r="D36" s="47"/>
    </row>
    <row r="37" spans="1:12" ht="16.5" x14ac:dyDescent="0.3">
      <c r="B37" s="240"/>
      <c r="C37" s="105">
        <v>29</v>
      </c>
      <c r="D37" s="105">
        <v>29</v>
      </c>
      <c r="E37" s="108">
        <v>26</v>
      </c>
      <c r="F37" s="108"/>
      <c r="G37" s="108"/>
      <c r="H37" s="108"/>
      <c r="I37" s="108"/>
      <c r="J37" s="7"/>
      <c r="K37" s="14"/>
    </row>
    <row r="38" spans="1:12" ht="17.25" thickBot="1" x14ac:dyDescent="0.35">
      <c r="B38" s="241"/>
      <c r="C38" s="106" t="s">
        <v>58</v>
      </c>
      <c r="D38" s="106" t="s">
        <v>85</v>
      </c>
      <c r="E38" s="106" t="s">
        <v>92</v>
      </c>
      <c r="F38" s="106"/>
      <c r="G38" s="106"/>
      <c r="H38" s="106"/>
      <c r="I38" s="106"/>
      <c r="J38" s="49"/>
      <c r="K38" s="50"/>
    </row>
    <row r="39" spans="1:12" ht="32.25" thickBot="1" x14ac:dyDescent="0.3">
      <c r="A39" s="30" t="s">
        <v>3</v>
      </c>
      <c r="B39" s="17" t="s">
        <v>2</v>
      </c>
      <c r="C39" s="82" t="s">
        <v>71</v>
      </c>
      <c r="D39" s="83" t="s">
        <v>86</v>
      </c>
      <c r="E39" s="83" t="s">
        <v>93</v>
      </c>
      <c r="F39" s="83"/>
      <c r="G39" s="84"/>
      <c r="H39" s="84"/>
      <c r="I39" s="83"/>
      <c r="J39" s="147" t="s">
        <v>0</v>
      </c>
      <c r="K39" s="133" t="s">
        <v>1</v>
      </c>
    </row>
    <row r="40" spans="1:12" ht="19.5" x14ac:dyDescent="0.4">
      <c r="A40" s="172">
        <v>11</v>
      </c>
      <c r="B40" s="182" t="s">
        <v>14</v>
      </c>
      <c r="C40" s="174">
        <v>19</v>
      </c>
      <c r="D40" s="174">
        <v>19</v>
      </c>
      <c r="E40" s="174">
        <v>13</v>
      </c>
      <c r="F40" s="174"/>
      <c r="G40" s="174"/>
      <c r="H40" s="174"/>
      <c r="I40" s="174"/>
      <c r="J40" s="176">
        <f>SUM(C40:I40)</f>
        <v>51</v>
      </c>
      <c r="K40" s="184">
        <v>1</v>
      </c>
      <c r="L40" s="185"/>
    </row>
    <row r="41" spans="1:12" ht="19.5" x14ac:dyDescent="0.4">
      <c r="A41" s="158">
        <v>7</v>
      </c>
      <c r="B41" s="102" t="s">
        <v>13</v>
      </c>
      <c r="C41" s="57">
        <v>18</v>
      </c>
      <c r="D41" s="57">
        <v>12</v>
      </c>
      <c r="E41" s="57">
        <v>20</v>
      </c>
      <c r="F41" s="57"/>
      <c r="G41" s="57"/>
      <c r="H41" s="57"/>
      <c r="I41" s="60"/>
      <c r="J41" s="65">
        <f>SUM(C41:I41)</f>
        <v>50</v>
      </c>
      <c r="K41" s="187">
        <v>2</v>
      </c>
      <c r="L41" s="185"/>
    </row>
    <row r="42" spans="1:12" ht="19.5" x14ac:dyDescent="0.4">
      <c r="A42" s="158">
        <v>32</v>
      </c>
      <c r="B42" s="159" t="s">
        <v>67</v>
      </c>
      <c r="C42" s="57">
        <v>16</v>
      </c>
      <c r="D42" s="57">
        <v>14</v>
      </c>
      <c r="E42" s="57">
        <v>18</v>
      </c>
      <c r="F42" s="57"/>
      <c r="G42" s="57"/>
      <c r="H42" s="57"/>
      <c r="I42" s="60"/>
      <c r="J42" s="65">
        <f>SUM(C42:I42)</f>
        <v>48</v>
      </c>
      <c r="K42" s="187">
        <v>3</v>
      </c>
      <c r="L42" s="185"/>
    </row>
    <row r="43" spans="1:12" ht="19.5" x14ac:dyDescent="0.4">
      <c r="A43" s="158">
        <v>17</v>
      </c>
      <c r="B43" s="159" t="s">
        <v>51</v>
      </c>
      <c r="C43" s="57">
        <v>11</v>
      </c>
      <c r="D43" s="57">
        <v>18</v>
      </c>
      <c r="E43" s="60">
        <v>16</v>
      </c>
      <c r="F43" s="60"/>
      <c r="G43" s="60"/>
      <c r="H43" s="60"/>
      <c r="I43" s="60"/>
      <c r="J43" s="65">
        <f>SUM(C43:I43)</f>
        <v>45</v>
      </c>
      <c r="K43" s="187">
        <v>4</v>
      </c>
      <c r="L43" s="185"/>
    </row>
    <row r="44" spans="1:12" ht="18.600000000000001" customHeight="1" x14ac:dyDescent="0.4">
      <c r="A44" s="56" t="s">
        <v>73</v>
      </c>
      <c r="B44" s="102" t="s">
        <v>74</v>
      </c>
      <c r="C44" s="57">
        <v>10</v>
      </c>
      <c r="D44" s="57">
        <v>16</v>
      </c>
      <c r="E44" s="60">
        <v>17</v>
      </c>
      <c r="F44" s="60"/>
      <c r="G44" s="60"/>
      <c r="H44" s="60"/>
      <c r="I44" s="60"/>
      <c r="J44" s="65">
        <f>SUM(C44:I44)</f>
        <v>43</v>
      </c>
      <c r="K44" s="187">
        <v>5</v>
      </c>
      <c r="L44" s="185"/>
    </row>
    <row r="45" spans="1:12" ht="18.600000000000001" customHeight="1" x14ac:dyDescent="0.4">
      <c r="A45" s="178">
        <v>77</v>
      </c>
      <c r="B45" s="186" t="s">
        <v>48</v>
      </c>
      <c r="C45" s="77">
        <v>20</v>
      </c>
      <c r="D45" s="77" t="s">
        <v>39</v>
      </c>
      <c r="E45" s="77">
        <v>19</v>
      </c>
      <c r="F45" s="77"/>
      <c r="G45" s="77"/>
      <c r="H45" s="77"/>
      <c r="I45" s="77"/>
      <c r="J45" s="180">
        <f>SUM(C45:I45)</f>
        <v>39</v>
      </c>
      <c r="K45" s="187">
        <v>6</v>
      </c>
      <c r="L45" s="185"/>
    </row>
    <row r="46" spans="1:12" ht="18.600000000000001" customHeight="1" x14ac:dyDescent="0.4">
      <c r="A46" s="56">
        <v>80</v>
      </c>
      <c r="B46" s="102" t="s">
        <v>75</v>
      </c>
      <c r="C46" s="57">
        <v>8</v>
      </c>
      <c r="D46" s="57">
        <v>15</v>
      </c>
      <c r="E46" s="60">
        <v>15</v>
      </c>
      <c r="F46" s="60"/>
      <c r="G46" s="60"/>
      <c r="H46" s="60"/>
      <c r="I46" s="60"/>
      <c r="J46" s="65">
        <f>SUM(C46:I46)</f>
        <v>38</v>
      </c>
      <c r="K46" s="145">
        <v>7</v>
      </c>
    </row>
    <row r="47" spans="1:12" ht="18.600000000000001" customHeight="1" x14ac:dyDescent="0.4">
      <c r="A47" s="158">
        <v>218</v>
      </c>
      <c r="B47" s="159" t="s">
        <v>68</v>
      </c>
      <c r="C47" s="57">
        <v>5</v>
      </c>
      <c r="D47" s="57">
        <v>20</v>
      </c>
      <c r="E47" s="57">
        <v>10</v>
      </c>
      <c r="F47" s="57"/>
      <c r="G47" s="57"/>
      <c r="H47" s="57"/>
      <c r="I47" s="57"/>
      <c r="J47" s="65">
        <f>SUM(C47:I47)</f>
        <v>35</v>
      </c>
      <c r="K47" s="145">
        <v>8</v>
      </c>
    </row>
    <row r="48" spans="1:12" ht="18.600000000000001" customHeight="1" x14ac:dyDescent="0.4">
      <c r="A48" s="178">
        <v>41</v>
      </c>
      <c r="B48" s="186" t="s">
        <v>7</v>
      </c>
      <c r="C48" s="77">
        <v>6</v>
      </c>
      <c r="D48" s="77">
        <v>17</v>
      </c>
      <c r="E48" s="77">
        <v>8</v>
      </c>
      <c r="F48" s="77"/>
      <c r="G48" s="77"/>
      <c r="H48" s="77"/>
      <c r="I48" s="77"/>
      <c r="J48" s="180">
        <f>SUM(C48:I48)</f>
        <v>31</v>
      </c>
      <c r="K48" s="145">
        <v>9</v>
      </c>
    </row>
    <row r="49" spans="1:11" ht="18.600000000000001" customHeight="1" x14ac:dyDescent="0.4">
      <c r="A49" s="56">
        <v>222</v>
      </c>
      <c r="B49" s="102" t="s">
        <v>66</v>
      </c>
      <c r="C49" s="57">
        <v>15</v>
      </c>
      <c r="D49" s="57">
        <v>15</v>
      </c>
      <c r="E49" s="60" t="s">
        <v>47</v>
      </c>
      <c r="F49" s="60"/>
      <c r="G49" s="60"/>
      <c r="H49" s="60"/>
      <c r="I49" s="60"/>
      <c r="J49" s="65">
        <f>SUM(C49:I49)</f>
        <v>30</v>
      </c>
      <c r="K49" s="145">
        <v>10</v>
      </c>
    </row>
    <row r="50" spans="1:11" ht="18.600000000000001" customHeight="1" x14ac:dyDescent="0.4">
      <c r="A50" s="158">
        <v>544</v>
      </c>
      <c r="B50" s="121" t="s">
        <v>76</v>
      </c>
      <c r="C50" s="57">
        <v>3</v>
      </c>
      <c r="D50" s="57">
        <v>13</v>
      </c>
      <c r="E50" s="57">
        <v>14</v>
      </c>
      <c r="F50" s="57"/>
      <c r="G50" s="57"/>
      <c r="H50" s="57"/>
      <c r="I50" s="57"/>
      <c r="J50" s="65">
        <f>SUM(C50:I50)</f>
        <v>30</v>
      </c>
      <c r="K50" s="145">
        <v>11</v>
      </c>
    </row>
    <row r="51" spans="1:11" ht="18.600000000000001" customHeight="1" x14ac:dyDescent="0.4">
      <c r="A51" s="158">
        <v>282</v>
      </c>
      <c r="B51" s="159" t="s">
        <v>49</v>
      </c>
      <c r="C51" s="59">
        <v>12</v>
      </c>
      <c r="D51" s="57">
        <v>14</v>
      </c>
      <c r="E51" s="60" t="s">
        <v>39</v>
      </c>
      <c r="F51" s="60"/>
      <c r="G51" s="60"/>
      <c r="H51" s="60"/>
      <c r="I51" s="60"/>
      <c r="J51" s="65">
        <f>SUM(C51:I51)</f>
        <v>26</v>
      </c>
      <c r="K51" s="145">
        <v>12</v>
      </c>
    </row>
    <row r="52" spans="1:11" ht="18.600000000000001" customHeight="1" x14ac:dyDescent="0.4">
      <c r="A52" s="158">
        <v>31</v>
      </c>
      <c r="B52" s="159" t="s">
        <v>72</v>
      </c>
      <c r="C52" s="57">
        <v>7</v>
      </c>
      <c r="D52" s="57">
        <v>13</v>
      </c>
      <c r="E52" s="60">
        <v>6</v>
      </c>
      <c r="F52" s="60"/>
      <c r="G52" s="60"/>
      <c r="H52" s="60"/>
      <c r="I52" s="60"/>
      <c r="J52" s="65">
        <f>SUM(C52:I52)</f>
        <v>26</v>
      </c>
      <c r="K52" s="145">
        <v>13</v>
      </c>
    </row>
    <row r="53" spans="1:11" ht="18.600000000000001" customHeight="1" x14ac:dyDescent="0.4">
      <c r="A53" s="158">
        <v>43</v>
      </c>
      <c r="B53" s="121" t="s">
        <v>35</v>
      </c>
      <c r="C53" s="57">
        <v>13</v>
      </c>
      <c r="D53" s="57" t="s">
        <v>39</v>
      </c>
      <c r="E53" s="60">
        <v>12</v>
      </c>
      <c r="F53" s="60"/>
      <c r="G53" s="60"/>
      <c r="H53" s="60"/>
      <c r="I53" s="60"/>
      <c r="J53" s="65">
        <f>SUM(C53:I53)</f>
        <v>25</v>
      </c>
      <c r="K53" s="145">
        <v>14</v>
      </c>
    </row>
    <row r="54" spans="1:11" ht="18.600000000000001" customHeight="1" x14ac:dyDescent="0.4">
      <c r="A54" s="158">
        <v>14</v>
      </c>
      <c r="B54" s="159" t="s">
        <v>8</v>
      </c>
      <c r="C54" s="57">
        <v>9</v>
      </c>
      <c r="D54" s="57">
        <v>11</v>
      </c>
      <c r="E54" s="60" t="s">
        <v>39</v>
      </c>
      <c r="F54" s="60"/>
      <c r="G54" s="60"/>
      <c r="H54" s="60"/>
      <c r="I54" s="60"/>
      <c r="J54" s="65">
        <f>SUM(C54:I54)</f>
        <v>20</v>
      </c>
      <c r="K54" s="145">
        <v>15</v>
      </c>
    </row>
    <row r="55" spans="1:11" ht="19.5" x14ac:dyDescent="0.4">
      <c r="A55" s="160">
        <v>744</v>
      </c>
      <c r="B55" s="162" t="s">
        <v>88</v>
      </c>
      <c r="C55" s="57" t="s">
        <v>39</v>
      </c>
      <c r="D55" s="80">
        <v>11</v>
      </c>
      <c r="E55" s="80">
        <v>9</v>
      </c>
      <c r="F55" s="80"/>
      <c r="G55" s="80"/>
      <c r="H55" s="80"/>
      <c r="I55" s="80"/>
      <c r="J55" s="65">
        <f>SUM(C55:I55)</f>
        <v>20</v>
      </c>
      <c r="K55" s="145">
        <v>16</v>
      </c>
    </row>
    <row r="56" spans="1:11" ht="19.5" x14ac:dyDescent="0.4">
      <c r="A56" s="160">
        <v>95</v>
      </c>
      <c r="B56" s="162" t="s">
        <v>89</v>
      </c>
      <c r="C56" s="57" t="s">
        <v>39</v>
      </c>
      <c r="D56" s="80">
        <v>12</v>
      </c>
      <c r="E56" s="80">
        <v>7</v>
      </c>
      <c r="F56" s="80"/>
      <c r="G56" s="80"/>
      <c r="H56" s="80"/>
      <c r="I56" s="80"/>
      <c r="J56" s="65">
        <f>SUM(C56:I56)</f>
        <v>19</v>
      </c>
      <c r="K56" s="145">
        <v>17</v>
      </c>
    </row>
    <row r="57" spans="1:11" ht="19.5" x14ac:dyDescent="0.4">
      <c r="A57" s="160">
        <v>93</v>
      </c>
      <c r="B57" s="159" t="s">
        <v>24</v>
      </c>
      <c r="C57" s="80">
        <v>17</v>
      </c>
      <c r="D57" s="80" t="s">
        <v>39</v>
      </c>
      <c r="E57" s="67" t="s">
        <v>39</v>
      </c>
      <c r="F57" s="67"/>
      <c r="G57" s="67"/>
      <c r="H57" s="67"/>
      <c r="I57" s="67"/>
      <c r="J57" s="65">
        <f>SUM(C57:I57)</f>
        <v>17</v>
      </c>
      <c r="K57" s="145">
        <v>18</v>
      </c>
    </row>
    <row r="58" spans="1:11" ht="19.5" x14ac:dyDescent="0.4">
      <c r="A58" s="160">
        <v>255</v>
      </c>
      <c r="B58" s="162" t="s">
        <v>61</v>
      </c>
      <c r="C58" s="221">
        <v>14</v>
      </c>
      <c r="D58" s="221" t="s">
        <v>39</v>
      </c>
      <c r="E58" s="256" t="s">
        <v>39</v>
      </c>
      <c r="F58" s="256"/>
      <c r="G58" s="256"/>
      <c r="H58" s="256"/>
      <c r="I58" s="256"/>
      <c r="J58" s="65">
        <f>SUM(C58:I58)</f>
        <v>14</v>
      </c>
      <c r="K58" s="222">
        <v>19</v>
      </c>
    </row>
    <row r="59" spans="1:11" ht="19.5" x14ac:dyDescent="0.4">
      <c r="A59" s="189">
        <v>25</v>
      </c>
      <c r="B59" s="211" t="s">
        <v>34</v>
      </c>
      <c r="C59" s="223">
        <v>4</v>
      </c>
      <c r="D59" s="223" t="s">
        <v>47</v>
      </c>
      <c r="E59" s="223" t="s">
        <v>47</v>
      </c>
      <c r="F59" s="223"/>
      <c r="G59" s="223"/>
      <c r="H59" s="223"/>
      <c r="I59" s="223"/>
      <c r="J59" s="180">
        <f>SUM(C59:I59)</f>
        <v>4</v>
      </c>
      <c r="K59" s="222">
        <v>20</v>
      </c>
    </row>
    <row r="60" spans="1:11" thickBot="1" x14ac:dyDescent="0.45">
      <c r="A60" s="58">
        <v>516</v>
      </c>
      <c r="B60" s="104" t="s">
        <v>77</v>
      </c>
      <c r="C60" s="101" t="s">
        <v>47</v>
      </c>
      <c r="D60" s="101" t="s">
        <v>47</v>
      </c>
      <c r="E60" s="164" t="s">
        <v>47</v>
      </c>
      <c r="F60" s="164"/>
      <c r="G60" s="164"/>
      <c r="H60" s="164"/>
      <c r="I60" s="164"/>
      <c r="J60" s="70">
        <f>SUM(C60:I60)</f>
        <v>0</v>
      </c>
      <c r="K60" s="146">
        <v>21</v>
      </c>
    </row>
    <row r="61" spans="1:11" thickBot="1" x14ac:dyDescent="0.45">
      <c r="A61" s="119"/>
      <c r="B61" s="120"/>
      <c r="C61" s="71"/>
      <c r="D61" s="71"/>
      <c r="E61" s="73"/>
      <c r="F61" s="73"/>
      <c r="G61" s="73"/>
      <c r="H61" s="73"/>
      <c r="I61" s="73"/>
      <c r="J61" s="71"/>
      <c r="K61" s="55"/>
    </row>
    <row r="62" spans="1:11" ht="18.600000000000001" customHeight="1" thickBot="1" x14ac:dyDescent="0.45">
      <c r="A62" s="22"/>
      <c r="B62" s="117" t="s">
        <v>43</v>
      </c>
      <c r="C62" s="3"/>
      <c r="D62" s="3"/>
      <c r="E62" s="2"/>
      <c r="F62" s="2"/>
      <c r="G62" s="2"/>
      <c r="H62" s="2"/>
      <c r="I62" s="2"/>
      <c r="J62" s="9"/>
      <c r="K62" s="55"/>
    </row>
    <row r="63" spans="1:11" ht="18.600000000000001" customHeight="1" x14ac:dyDescent="0.3">
      <c r="B63" s="242"/>
      <c r="C63" s="105">
        <v>29</v>
      </c>
      <c r="D63" s="105">
        <v>29</v>
      </c>
      <c r="E63" s="108">
        <v>26</v>
      </c>
      <c r="F63" s="108"/>
      <c r="G63" s="108"/>
      <c r="H63" s="108"/>
      <c r="I63" s="108"/>
      <c r="J63" s="7"/>
      <c r="K63" s="14"/>
    </row>
    <row r="64" spans="1:11" ht="18.600000000000001" customHeight="1" thickBot="1" x14ac:dyDescent="0.35">
      <c r="B64" s="242"/>
      <c r="C64" s="106" t="s">
        <v>58</v>
      </c>
      <c r="D64" s="106" t="s">
        <v>85</v>
      </c>
      <c r="E64" s="106" t="s">
        <v>92</v>
      </c>
      <c r="F64" s="106"/>
      <c r="G64" s="106"/>
      <c r="H64" s="106"/>
      <c r="I64" s="106"/>
      <c r="J64" s="49"/>
      <c r="K64" s="50"/>
    </row>
    <row r="65" spans="1:11" ht="31.9" customHeight="1" thickBot="1" x14ac:dyDescent="0.3">
      <c r="A65" s="30" t="s">
        <v>3</v>
      </c>
      <c r="B65" s="17" t="s">
        <v>2</v>
      </c>
      <c r="C65" s="82" t="s">
        <v>71</v>
      </c>
      <c r="D65" s="83" t="s">
        <v>86</v>
      </c>
      <c r="E65" s="83" t="s">
        <v>93</v>
      </c>
      <c r="F65" s="83"/>
      <c r="G65" s="84"/>
      <c r="H65" s="84"/>
      <c r="I65" s="83"/>
      <c r="J65" s="86" t="s">
        <v>0</v>
      </c>
      <c r="K65" s="87" t="s">
        <v>1</v>
      </c>
    </row>
    <row r="66" spans="1:11" ht="18.600000000000001" customHeight="1" x14ac:dyDescent="0.25">
      <c r="A66" s="212">
        <v>147</v>
      </c>
      <c r="B66" s="213" t="s">
        <v>78</v>
      </c>
      <c r="C66" s="194">
        <v>20</v>
      </c>
      <c r="D66" s="194">
        <v>20</v>
      </c>
      <c r="E66" s="193">
        <v>20</v>
      </c>
      <c r="F66" s="193"/>
      <c r="G66" s="193"/>
      <c r="H66" s="193"/>
      <c r="I66" s="194"/>
      <c r="J66" s="214">
        <f>SUM(C66:I66)</f>
        <v>60</v>
      </c>
      <c r="K66" s="177">
        <v>1</v>
      </c>
    </row>
    <row r="67" spans="1:11" ht="18.600000000000001" customHeight="1" x14ac:dyDescent="0.25">
      <c r="A67" s="178">
        <v>227</v>
      </c>
      <c r="B67" s="186" t="s">
        <v>16</v>
      </c>
      <c r="C67" s="77">
        <v>19</v>
      </c>
      <c r="D67" s="77">
        <v>19</v>
      </c>
      <c r="E67" s="167">
        <v>17</v>
      </c>
      <c r="F67" s="167"/>
      <c r="G67" s="167"/>
      <c r="H67" s="167"/>
      <c r="I67" s="77"/>
      <c r="J67" s="180">
        <f>SUM(C67:I67)</f>
        <v>55</v>
      </c>
      <c r="K67" s="181">
        <v>2</v>
      </c>
    </row>
    <row r="68" spans="1:11" ht="18.600000000000001" customHeight="1" x14ac:dyDescent="0.25">
      <c r="A68" s="178">
        <v>220</v>
      </c>
      <c r="B68" s="186" t="s">
        <v>53</v>
      </c>
      <c r="C68" s="77">
        <v>18</v>
      </c>
      <c r="D68" s="77">
        <v>16</v>
      </c>
      <c r="E68" s="167">
        <v>15</v>
      </c>
      <c r="F68" s="167"/>
      <c r="G68" s="167"/>
      <c r="H68" s="167"/>
      <c r="I68" s="77"/>
      <c r="J68" s="180">
        <f>SUM(C68:I68)</f>
        <v>49</v>
      </c>
      <c r="K68" s="181">
        <v>3</v>
      </c>
    </row>
    <row r="69" spans="1:11" ht="18.600000000000001" customHeight="1" x14ac:dyDescent="0.25">
      <c r="A69" s="178">
        <v>44</v>
      </c>
      <c r="B69" s="186" t="s">
        <v>90</v>
      </c>
      <c r="C69" s="77" t="s">
        <v>39</v>
      </c>
      <c r="D69" s="77">
        <v>18</v>
      </c>
      <c r="E69" s="167">
        <v>18</v>
      </c>
      <c r="F69" s="167"/>
      <c r="G69" s="167"/>
      <c r="H69" s="167"/>
      <c r="I69" s="77"/>
      <c r="J69" s="180">
        <f>SUM(C69:I69)</f>
        <v>36</v>
      </c>
      <c r="K69" s="181">
        <v>4</v>
      </c>
    </row>
    <row r="70" spans="1:11" ht="18.600000000000001" customHeight="1" x14ac:dyDescent="0.25">
      <c r="A70" s="56">
        <v>22</v>
      </c>
      <c r="B70" s="198" t="s">
        <v>27</v>
      </c>
      <c r="C70" s="60" t="s">
        <v>47</v>
      </c>
      <c r="D70" s="60">
        <v>17</v>
      </c>
      <c r="E70" s="61">
        <v>16</v>
      </c>
      <c r="F70" s="61"/>
      <c r="G70" s="61"/>
      <c r="H70" s="61"/>
      <c r="I70" s="60"/>
      <c r="J70" s="168">
        <f>SUM(C70:I70)</f>
        <v>33</v>
      </c>
      <c r="K70" s="181">
        <v>5</v>
      </c>
    </row>
    <row r="71" spans="1:11" ht="18.600000000000001" customHeight="1" x14ac:dyDescent="0.25">
      <c r="A71" s="259">
        <v>261</v>
      </c>
      <c r="B71" s="260" t="s">
        <v>63</v>
      </c>
      <c r="C71" s="77">
        <v>17</v>
      </c>
      <c r="D71" s="77" t="s">
        <v>39</v>
      </c>
      <c r="E71" s="167">
        <v>13</v>
      </c>
      <c r="F71" s="167"/>
      <c r="G71" s="167"/>
      <c r="H71" s="167"/>
      <c r="I71" s="77"/>
      <c r="J71" s="180">
        <f>SUM(C71:I71)</f>
        <v>30</v>
      </c>
      <c r="K71" s="126">
        <v>6</v>
      </c>
    </row>
    <row r="72" spans="1:11" ht="18.600000000000001" customHeight="1" x14ac:dyDescent="0.25">
      <c r="A72" s="56">
        <v>228</v>
      </c>
      <c r="B72" s="198" t="s">
        <v>36</v>
      </c>
      <c r="C72" s="60" t="s">
        <v>47</v>
      </c>
      <c r="D72" s="60">
        <v>15</v>
      </c>
      <c r="E72" s="61">
        <v>12</v>
      </c>
      <c r="F72" s="61"/>
      <c r="G72" s="61"/>
      <c r="H72" s="61"/>
      <c r="I72" s="60"/>
      <c r="J72" s="168">
        <f>SUM(C72:I72)</f>
        <v>27</v>
      </c>
      <c r="K72" s="126">
        <v>7</v>
      </c>
    </row>
    <row r="73" spans="1:11" ht="18.600000000000001" customHeight="1" x14ac:dyDescent="0.25">
      <c r="A73" s="160">
        <v>64</v>
      </c>
      <c r="B73" s="161" t="s">
        <v>79</v>
      </c>
      <c r="C73" s="67">
        <v>16</v>
      </c>
      <c r="D73" s="67" t="s">
        <v>47</v>
      </c>
      <c r="E73" s="68" t="s">
        <v>39</v>
      </c>
      <c r="F73" s="68"/>
      <c r="G73" s="68"/>
      <c r="H73" s="68"/>
      <c r="I73" s="67"/>
      <c r="J73" s="168">
        <f>SUM(C73:I73)</f>
        <v>16</v>
      </c>
      <c r="K73" s="127">
        <v>8</v>
      </c>
    </row>
    <row r="74" spans="1:11" ht="18.600000000000001" customHeight="1" x14ac:dyDescent="0.25">
      <c r="A74" s="189">
        <v>48</v>
      </c>
      <c r="B74" s="211" t="s">
        <v>17</v>
      </c>
      <c r="C74" s="79" t="s">
        <v>39</v>
      </c>
      <c r="D74" s="79" t="s">
        <v>39</v>
      </c>
      <c r="E74" s="79">
        <v>14</v>
      </c>
      <c r="F74" s="79"/>
      <c r="G74" s="79"/>
      <c r="H74" s="79"/>
      <c r="I74" s="79"/>
      <c r="J74" s="180">
        <f>SUM(C74:I74)</f>
        <v>14</v>
      </c>
      <c r="K74" s="127">
        <v>9</v>
      </c>
    </row>
    <row r="75" spans="1:11" ht="18.600000000000001" customHeight="1" thickBot="1" x14ac:dyDescent="0.3">
      <c r="A75" s="257">
        <v>104</v>
      </c>
      <c r="B75" s="258" t="s">
        <v>54</v>
      </c>
      <c r="C75" s="63" t="s">
        <v>47</v>
      </c>
      <c r="D75" s="63" t="s">
        <v>39</v>
      </c>
      <c r="E75" s="63" t="s">
        <v>39</v>
      </c>
      <c r="F75" s="63"/>
      <c r="G75" s="63"/>
      <c r="H75" s="63"/>
      <c r="I75" s="63"/>
      <c r="J75" s="169">
        <f>SUM(C75:I75)</f>
        <v>0</v>
      </c>
      <c r="K75" s="128">
        <v>10</v>
      </c>
    </row>
    <row r="76" spans="1:11" ht="16.5" thickBot="1" x14ac:dyDescent="0.3">
      <c r="A76" s="71"/>
      <c r="B76" s="72"/>
      <c r="C76" s="73"/>
      <c r="D76" s="73"/>
      <c r="E76" s="73"/>
      <c r="F76" s="73"/>
      <c r="G76" s="73"/>
      <c r="H76" s="73"/>
      <c r="I76" s="73"/>
      <c r="J76" s="73"/>
      <c r="K76" s="8"/>
    </row>
    <row r="77" spans="1:11" thickBot="1" x14ac:dyDescent="0.3">
      <c r="A77" s="71"/>
      <c r="B77" s="107" t="s">
        <v>84</v>
      </c>
      <c r="C77" s="73"/>
      <c r="D77" s="73"/>
      <c r="E77" s="73"/>
      <c r="F77" s="73"/>
      <c r="G77" s="73"/>
      <c r="H77" s="73"/>
      <c r="I77" s="73"/>
      <c r="J77" s="73"/>
      <c r="K77" s="8"/>
    </row>
    <row r="78" spans="1:11" ht="19.5" x14ac:dyDescent="0.4">
      <c r="B78" s="239"/>
      <c r="C78" s="105">
        <v>29</v>
      </c>
      <c r="D78" s="105">
        <v>29</v>
      </c>
      <c r="E78" s="108">
        <v>26</v>
      </c>
      <c r="F78" s="108"/>
      <c r="G78" s="108"/>
      <c r="H78" s="108"/>
      <c r="I78" s="108"/>
      <c r="J78" s="13"/>
      <c r="K78" s="43"/>
    </row>
    <row r="79" spans="1:11" thickBot="1" x14ac:dyDescent="0.45">
      <c r="B79" s="239"/>
      <c r="C79" s="106" t="s">
        <v>58</v>
      </c>
      <c r="D79" s="106" t="s">
        <v>85</v>
      </c>
      <c r="E79" s="106" t="s">
        <v>92</v>
      </c>
      <c r="F79" s="106"/>
      <c r="G79" s="106"/>
      <c r="H79" s="106"/>
      <c r="I79" s="106"/>
      <c r="J79" s="75"/>
      <c r="K79" s="76"/>
    </row>
    <row r="80" spans="1:11" ht="32.25" thickBot="1" x14ac:dyDescent="0.3">
      <c r="A80" s="30" t="s">
        <v>3</v>
      </c>
      <c r="B80" s="17" t="s">
        <v>2</v>
      </c>
      <c r="C80" s="82" t="s">
        <v>71</v>
      </c>
      <c r="D80" s="83" t="s">
        <v>86</v>
      </c>
      <c r="E80" s="83" t="s">
        <v>93</v>
      </c>
      <c r="F80" s="83"/>
      <c r="G80" s="84"/>
      <c r="H80" s="84"/>
      <c r="I80" s="83"/>
      <c r="J80" s="86" t="s">
        <v>0</v>
      </c>
      <c r="K80" s="85" t="s">
        <v>1</v>
      </c>
    </row>
    <row r="81" spans="1:11" ht="18.600000000000001" customHeight="1" x14ac:dyDescent="0.25">
      <c r="A81" s="195">
        <v>351</v>
      </c>
      <c r="B81" s="197" t="s">
        <v>9</v>
      </c>
      <c r="C81" s="174">
        <v>20</v>
      </c>
      <c r="D81" s="192">
        <v>20</v>
      </c>
      <c r="E81" s="193">
        <v>19</v>
      </c>
      <c r="F81" s="193"/>
      <c r="G81" s="194"/>
      <c r="H81" s="194"/>
      <c r="I81" s="194"/>
      <c r="J81" s="195">
        <f>SUM(C81:I81)</f>
        <v>59</v>
      </c>
      <c r="K81" s="177">
        <v>1</v>
      </c>
    </row>
    <row r="82" spans="1:11" ht="18.600000000000001" customHeight="1" x14ac:dyDescent="0.25">
      <c r="A82" s="65">
        <v>284</v>
      </c>
      <c r="B82" s="207" t="s">
        <v>38</v>
      </c>
      <c r="C82" s="57">
        <v>19</v>
      </c>
      <c r="D82" s="57">
        <v>16</v>
      </c>
      <c r="E82" s="78">
        <v>18</v>
      </c>
      <c r="F82" s="78"/>
      <c r="G82" s="57"/>
      <c r="H82" s="57"/>
      <c r="I82" s="60"/>
      <c r="J82" s="65">
        <f>SUM(C82:I82)</f>
        <v>53</v>
      </c>
      <c r="K82" s="181">
        <v>2</v>
      </c>
    </row>
    <row r="83" spans="1:11" ht="18.600000000000001" customHeight="1" x14ac:dyDescent="0.25">
      <c r="A83" s="66">
        <v>20</v>
      </c>
      <c r="B83" s="199" t="s">
        <v>5</v>
      </c>
      <c r="C83" s="57">
        <v>17</v>
      </c>
      <c r="D83" s="57">
        <v>17</v>
      </c>
      <c r="E83" s="78">
        <v>16</v>
      </c>
      <c r="F83" s="78"/>
      <c r="G83" s="57"/>
      <c r="H83" s="57"/>
      <c r="I83" s="57"/>
      <c r="J83" s="65">
        <f>SUM(C83:I83)</f>
        <v>50</v>
      </c>
      <c r="K83" s="181">
        <v>3</v>
      </c>
    </row>
    <row r="84" spans="1:11" ht="18.600000000000001" customHeight="1" x14ac:dyDescent="0.25">
      <c r="A84" s="224">
        <v>91</v>
      </c>
      <c r="B84" s="225" t="s">
        <v>26</v>
      </c>
      <c r="C84" s="77">
        <v>15</v>
      </c>
      <c r="D84" s="77">
        <v>19</v>
      </c>
      <c r="E84" s="167">
        <v>14</v>
      </c>
      <c r="F84" s="167"/>
      <c r="G84" s="77"/>
      <c r="H84" s="77"/>
      <c r="I84" s="77"/>
      <c r="J84" s="180">
        <f>SUM(C84:I84)</f>
        <v>48</v>
      </c>
      <c r="K84" s="181">
        <v>4</v>
      </c>
    </row>
    <row r="85" spans="1:11" ht="18.600000000000001" customHeight="1" x14ac:dyDescent="0.25">
      <c r="A85" s="65">
        <v>962</v>
      </c>
      <c r="B85" s="226" t="s">
        <v>80</v>
      </c>
      <c r="C85" s="77" t="s">
        <v>47</v>
      </c>
      <c r="D85" s="170">
        <v>18</v>
      </c>
      <c r="E85" s="167">
        <v>17</v>
      </c>
      <c r="F85" s="167"/>
      <c r="G85" s="77"/>
      <c r="H85" s="77"/>
      <c r="I85" s="60"/>
      <c r="J85" s="65">
        <f>SUM(C85:I85)</f>
        <v>35</v>
      </c>
      <c r="K85" s="23">
        <v>5</v>
      </c>
    </row>
    <row r="86" spans="1:11" ht="18.600000000000001" customHeight="1" x14ac:dyDescent="0.25">
      <c r="A86" s="65">
        <v>27</v>
      </c>
      <c r="B86" s="122" t="s">
        <v>59</v>
      </c>
      <c r="C86" s="77">
        <v>18</v>
      </c>
      <c r="D86" s="228" t="s">
        <v>39</v>
      </c>
      <c r="E86" s="61">
        <v>15</v>
      </c>
      <c r="F86" s="61"/>
      <c r="G86" s="163"/>
      <c r="H86" s="163"/>
      <c r="I86" s="60"/>
      <c r="J86" s="65">
        <f>SUM(C86:I86)</f>
        <v>33</v>
      </c>
      <c r="K86" s="23">
        <v>6</v>
      </c>
    </row>
    <row r="87" spans="1:11" ht="18.600000000000001" customHeight="1" x14ac:dyDescent="0.25">
      <c r="A87" s="196">
        <v>111</v>
      </c>
      <c r="B87" s="208" t="s">
        <v>29</v>
      </c>
      <c r="C87" s="79">
        <v>16</v>
      </c>
      <c r="D87" s="223" t="s">
        <v>39</v>
      </c>
      <c r="E87" s="125" t="s">
        <v>39</v>
      </c>
      <c r="F87" s="125"/>
      <c r="G87" s="79"/>
      <c r="H87" s="79"/>
      <c r="I87" s="79"/>
      <c r="J87" s="180">
        <f>SUM(C87:I87)</f>
        <v>16</v>
      </c>
      <c r="K87" s="25">
        <v>7</v>
      </c>
    </row>
    <row r="88" spans="1:11" ht="18.600000000000001" customHeight="1" x14ac:dyDescent="0.25">
      <c r="A88" s="69">
        <v>26</v>
      </c>
      <c r="B88" s="261" t="s">
        <v>50</v>
      </c>
      <c r="C88" s="79">
        <v>14</v>
      </c>
      <c r="D88" s="80" t="s">
        <v>39</v>
      </c>
      <c r="E88" s="68" t="s">
        <v>39</v>
      </c>
      <c r="F88" s="68"/>
      <c r="G88" s="67"/>
      <c r="H88" s="67"/>
      <c r="I88" s="67"/>
      <c r="J88" s="65">
        <f>SUM(C88:I88)</f>
        <v>14</v>
      </c>
      <c r="K88" s="25">
        <v>8</v>
      </c>
    </row>
    <row r="89" spans="1:11" ht="18.600000000000001" customHeight="1" x14ac:dyDescent="0.25">
      <c r="A89" s="69">
        <v>111</v>
      </c>
      <c r="B89" s="262" t="s">
        <v>79</v>
      </c>
      <c r="C89" s="125" t="s">
        <v>39</v>
      </c>
      <c r="D89" s="125" t="s">
        <v>39</v>
      </c>
      <c r="E89" s="125">
        <v>11</v>
      </c>
      <c r="F89" s="125"/>
      <c r="G89" s="125"/>
      <c r="H89" s="125"/>
      <c r="I89" s="67"/>
      <c r="J89" s="65">
        <f>SUM(C89:I89)</f>
        <v>11</v>
      </c>
      <c r="K89" s="25">
        <v>9</v>
      </c>
    </row>
    <row r="90" spans="1:11" ht="18.600000000000001" customHeight="1" thickBot="1" x14ac:dyDescent="0.3">
      <c r="A90" s="70">
        <v>7</v>
      </c>
      <c r="B90" s="227" t="s">
        <v>6</v>
      </c>
      <c r="C90" s="81" t="s">
        <v>39</v>
      </c>
      <c r="D90" s="62" t="s">
        <v>39</v>
      </c>
      <c r="E90" s="64" t="s">
        <v>47</v>
      </c>
      <c r="F90" s="64"/>
      <c r="G90" s="229"/>
      <c r="H90" s="230"/>
      <c r="I90" s="63"/>
      <c r="J90" s="70">
        <f>SUM(C90:I90)</f>
        <v>0</v>
      </c>
      <c r="K90" s="24">
        <v>10</v>
      </c>
    </row>
    <row r="91" spans="1:11" ht="21" thickBot="1" x14ac:dyDescent="0.35">
      <c r="A91" s="71"/>
      <c r="B91" s="92"/>
      <c r="C91" s="88"/>
      <c r="D91" s="71"/>
      <c r="E91" s="73"/>
      <c r="F91" s="73"/>
      <c r="G91" s="73"/>
      <c r="H91" s="73"/>
      <c r="I91" s="89"/>
      <c r="J91" s="71"/>
      <c r="K91" s="9"/>
    </row>
    <row r="92" spans="1:11" ht="21" thickBot="1" x14ac:dyDescent="0.35">
      <c r="A92" s="71"/>
      <c r="B92" s="110" t="s">
        <v>30</v>
      </c>
      <c r="C92" s="88"/>
      <c r="D92" s="71"/>
      <c r="E92" s="73"/>
      <c r="F92" s="73"/>
      <c r="G92" s="73"/>
      <c r="H92" s="73"/>
      <c r="I92" s="89"/>
      <c r="J92" s="71"/>
      <c r="K92" s="9"/>
    </row>
    <row r="93" spans="1:11" ht="16.5" x14ac:dyDescent="0.3">
      <c r="B93" s="239"/>
      <c r="C93" s="105">
        <v>29</v>
      </c>
      <c r="D93" s="105">
        <v>29</v>
      </c>
      <c r="E93" s="108">
        <v>26</v>
      </c>
      <c r="F93" s="108"/>
      <c r="G93" s="108"/>
      <c r="H93" s="108"/>
      <c r="I93" s="108"/>
      <c r="J93" s="18"/>
      <c r="K93" s="19"/>
    </row>
    <row r="94" spans="1:11" ht="17.25" thickBot="1" x14ac:dyDescent="0.35">
      <c r="B94" s="239"/>
      <c r="C94" s="106" t="s">
        <v>58</v>
      </c>
      <c r="D94" s="106" t="s">
        <v>85</v>
      </c>
      <c r="E94" s="106" t="s">
        <v>92</v>
      </c>
      <c r="F94" s="106"/>
      <c r="G94" s="106"/>
      <c r="H94" s="106"/>
      <c r="I94" s="106"/>
      <c r="J94" s="15"/>
      <c r="K94" s="16"/>
    </row>
    <row r="95" spans="1:11" ht="32.25" thickBot="1" x14ac:dyDescent="0.3">
      <c r="A95" s="46" t="s">
        <v>3</v>
      </c>
      <c r="B95" s="21" t="s">
        <v>2</v>
      </c>
      <c r="C95" s="82" t="s">
        <v>71</v>
      </c>
      <c r="D95" s="83" t="s">
        <v>86</v>
      </c>
      <c r="E95" s="83" t="s">
        <v>93</v>
      </c>
      <c r="F95" s="83"/>
      <c r="G95" s="84"/>
      <c r="H95" s="84"/>
      <c r="I95" s="83"/>
      <c r="J95" s="90" t="s">
        <v>0</v>
      </c>
      <c r="K95" s="91" t="s">
        <v>1</v>
      </c>
    </row>
    <row r="96" spans="1:11" ht="18.600000000000001" customHeight="1" x14ac:dyDescent="0.25">
      <c r="A96" s="176">
        <v>11</v>
      </c>
      <c r="B96" s="182" t="s">
        <v>11</v>
      </c>
      <c r="C96" s="174">
        <v>17</v>
      </c>
      <c r="D96" s="174">
        <v>20</v>
      </c>
      <c r="E96" s="175">
        <v>19</v>
      </c>
      <c r="F96" s="175"/>
      <c r="G96" s="175"/>
      <c r="H96" s="175"/>
      <c r="I96" s="174"/>
      <c r="J96" s="176">
        <f>SUM(C96:I96)</f>
        <v>56</v>
      </c>
      <c r="K96" s="177">
        <v>1</v>
      </c>
    </row>
    <row r="97" spans="1:11" ht="18.600000000000001" customHeight="1" x14ac:dyDescent="0.25">
      <c r="A97" s="180">
        <v>15</v>
      </c>
      <c r="B97" s="121" t="s">
        <v>10</v>
      </c>
      <c r="C97" s="77">
        <v>16</v>
      </c>
      <c r="D97" s="77">
        <v>19</v>
      </c>
      <c r="E97" s="167">
        <v>20</v>
      </c>
      <c r="F97" s="167"/>
      <c r="G97" s="167"/>
      <c r="H97" s="167"/>
      <c r="I97" s="77"/>
      <c r="J97" s="180">
        <f>SUM(C97:I97)</f>
        <v>55</v>
      </c>
      <c r="K97" s="181">
        <v>2</v>
      </c>
    </row>
    <row r="98" spans="1:11" ht="18.600000000000001" customHeight="1" x14ac:dyDescent="0.25">
      <c r="A98" s="188">
        <v>222</v>
      </c>
      <c r="B98" s="171" t="s">
        <v>29</v>
      </c>
      <c r="C98" s="60">
        <v>18</v>
      </c>
      <c r="D98" s="60">
        <v>17</v>
      </c>
      <c r="E98" s="61">
        <v>17</v>
      </c>
      <c r="F98" s="61"/>
      <c r="G98" s="61"/>
      <c r="H98" s="61"/>
      <c r="I98" s="60"/>
      <c r="J98" s="65">
        <f>SUM(C98:I98)</f>
        <v>52</v>
      </c>
      <c r="K98" s="181">
        <v>3</v>
      </c>
    </row>
    <row r="99" spans="1:11" ht="18.600000000000001" customHeight="1" x14ac:dyDescent="0.25">
      <c r="A99" s="180">
        <v>46</v>
      </c>
      <c r="B99" s="121" t="s">
        <v>15</v>
      </c>
      <c r="C99" s="77">
        <v>19</v>
      </c>
      <c r="D99" s="77">
        <v>16</v>
      </c>
      <c r="E99" s="167">
        <v>13</v>
      </c>
      <c r="F99" s="167"/>
      <c r="G99" s="167"/>
      <c r="H99" s="167"/>
      <c r="I99" s="77"/>
      <c r="J99" s="180">
        <f>SUM(C99:I99)</f>
        <v>48</v>
      </c>
      <c r="K99" s="23">
        <v>4</v>
      </c>
    </row>
    <row r="100" spans="1:11" ht="18.600000000000001" customHeight="1" x14ac:dyDescent="0.25">
      <c r="A100" s="69">
        <v>113</v>
      </c>
      <c r="B100" s="231" t="s">
        <v>91</v>
      </c>
      <c r="C100" s="67" t="s">
        <v>39</v>
      </c>
      <c r="D100" s="67">
        <v>18</v>
      </c>
      <c r="E100" s="68">
        <v>11</v>
      </c>
      <c r="F100" s="68"/>
      <c r="G100" s="68"/>
      <c r="H100" s="68"/>
      <c r="I100" s="67"/>
      <c r="J100" s="65">
        <f>SUM(C100:I100)</f>
        <v>29</v>
      </c>
      <c r="K100" s="25">
        <v>5</v>
      </c>
    </row>
    <row r="101" spans="1:11" ht="18.600000000000001" customHeight="1" thickBot="1" x14ac:dyDescent="0.3">
      <c r="A101" s="263" t="s">
        <v>81</v>
      </c>
      <c r="B101" s="215" t="s">
        <v>4</v>
      </c>
      <c r="C101" s="63">
        <v>20</v>
      </c>
      <c r="D101" s="63" t="s">
        <v>39</v>
      </c>
      <c r="E101" s="63" t="s">
        <v>39</v>
      </c>
      <c r="F101" s="63"/>
      <c r="G101" s="63"/>
      <c r="H101" s="63"/>
      <c r="I101" s="63"/>
      <c r="J101" s="70">
        <f>SUM(C101:I101)</f>
        <v>20</v>
      </c>
      <c r="K101" s="24">
        <v>6</v>
      </c>
    </row>
    <row r="102" spans="1:11" ht="15.75" x14ac:dyDescent="0.25">
      <c r="A102" s="71"/>
      <c r="B102" s="109"/>
      <c r="C102" s="73"/>
      <c r="D102" s="73"/>
      <c r="E102" s="73"/>
      <c r="F102" s="73"/>
      <c r="G102" s="73"/>
      <c r="H102" s="73"/>
      <c r="I102" s="73"/>
      <c r="J102" s="71"/>
      <c r="K102" s="9"/>
    </row>
  </sheetData>
  <sortState ref="A96:J101">
    <sortCondition descending="1" ref="J96:J101"/>
  </sortState>
  <mergeCells count="5">
    <mergeCell ref="B78:B79"/>
    <mergeCell ref="B93:B94"/>
    <mergeCell ref="B4:B5"/>
    <mergeCell ref="B37:B38"/>
    <mergeCell ref="B63:B64"/>
  </mergeCells>
  <pageMargins left="0" right="0" top="0.19685039370078741" bottom="0.31496062992125984" header="0" footer="0"/>
  <pageSetup paperSize="9" scale="70" fitToHeight="2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M24"/>
  <sheetViews>
    <sheetView topLeftCell="A13" workbookViewId="0">
      <selection activeCell="L23" sqref="L23"/>
    </sheetView>
  </sheetViews>
  <sheetFormatPr defaultRowHeight="20.25" x14ac:dyDescent="0.3"/>
  <cols>
    <col min="1" max="1" width="7.85546875" style="4" customWidth="1"/>
    <col min="2" max="2" width="30" style="4" bestFit="1" customWidth="1"/>
    <col min="3" max="3" width="19.85546875" style="4" bestFit="1" customWidth="1"/>
    <col min="4" max="4" width="6.7109375" style="1" customWidth="1"/>
    <col min="5" max="5" width="9" style="1" customWidth="1"/>
    <col min="6" max="11" width="6.28515625" style="1" customWidth="1"/>
    <col min="12" max="12" width="6.7109375" style="5" customWidth="1"/>
    <col min="13" max="13" width="6.7109375" style="6" customWidth="1"/>
  </cols>
  <sheetData>
    <row r="1" spans="1:13" ht="21" thickBot="1" x14ac:dyDescent="0.35">
      <c r="A1" s="111" t="s">
        <v>70</v>
      </c>
      <c r="B1" s="112"/>
      <c r="C1" s="112"/>
      <c r="D1" s="113"/>
      <c r="E1" s="36"/>
      <c r="F1" s="36"/>
      <c r="G1" s="36"/>
      <c r="H1" s="36"/>
      <c r="I1" s="36"/>
      <c r="J1" s="36"/>
      <c r="K1" s="36"/>
      <c r="L1" s="37"/>
      <c r="M1" s="38"/>
    </row>
    <row r="2" spans="1:13" ht="21" thickBot="1" x14ac:dyDescent="0.35">
      <c r="A2" s="33"/>
      <c r="B2" s="34"/>
      <c r="C2" s="34"/>
      <c r="D2" s="35"/>
      <c r="E2" s="36"/>
      <c r="F2" s="36"/>
      <c r="G2" s="36"/>
      <c r="H2" s="36"/>
      <c r="I2" s="36"/>
      <c r="J2" s="36"/>
      <c r="K2" s="36"/>
      <c r="L2" s="37"/>
      <c r="M2" s="38"/>
    </row>
    <row r="3" spans="1:13" ht="16.5" customHeight="1" x14ac:dyDescent="0.3">
      <c r="A3" s="243" t="s">
        <v>40</v>
      </c>
      <c r="B3" s="244"/>
      <c r="C3" s="245"/>
      <c r="D3" s="105">
        <v>29</v>
      </c>
      <c r="E3" s="105">
        <v>29</v>
      </c>
      <c r="F3" s="108">
        <v>26</v>
      </c>
      <c r="G3" s="108"/>
      <c r="H3" s="108"/>
      <c r="I3" s="108"/>
      <c r="J3" s="108"/>
      <c r="K3" s="108"/>
      <c r="L3" s="37"/>
      <c r="M3" s="38"/>
    </row>
    <row r="4" spans="1:13" ht="17.25" customHeight="1" thickBot="1" x14ac:dyDescent="0.35">
      <c r="A4" s="246"/>
      <c r="B4" s="247"/>
      <c r="C4" s="248"/>
      <c r="D4" s="106" t="s">
        <v>58</v>
      </c>
      <c r="E4" s="106" t="s">
        <v>85</v>
      </c>
      <c r="F4" s="106" t="s">
        <v>92</v>
      </c>
      <c r="G4" s="106"/>
      <c r="H4" s="106"/>
      <c r="I4" s="106"/>
      <c r="J4" s="106"/>
      <c r="K4" s="106"/>
      <c r="L4" s="44"/>
      <c r="M4" s="45"/>
    </row>
    <row r="5" spans="1:13" ht="32.25" thickBot="1" x14ac:dyDescent="0.25">
      <c r="A5" s="26" t="s">
        <v>18</v>
      </c>
      <c r="B5" s="27" t="s">
        <v>19</v>
      </c>
      <c r="C5" s="32" t="s">
        <v>20</v>
      </c>
      <c r="D5" s="82" t="s">
        <v>71</v>
      </c>
      <c r="E5" s="83" t="s">
        <v>86</v>
      </c>
      <c r="F5" s="83" t="s">
        <v>93</v>
      </c>
      <c r="G5" s="83"/>
      <c r="H5" s="84"/>
      <c r="I5" s="84"/>
      <c r="J5" s="83"/>
      <c r="K5" s="136"/>
      <c r="L5" s="129" t="s">
        <v>0</v>
      </c>
      <c r="M5" s="130" t="s">
        <v>1</v>
      </c>
    </row>
    <row r="6" spans="1:13" ht="18.600000000000001" customHeight="1" x14ac:dyDescent="0.25">
      <c r="A6" s="138">
        <v>4</v>
      </c>
      <c r="B6" s="210" t="s">
        <v>45</v>
      </c>
      <c r="C6" s="236" t="s">
        <v>22</v>
      </c>
      <c r="D6" s="141">
        <v>19</v>
      </c>
      <c r="E6" s="141">
        <v>19</v>
      </c>
      <c r="F6" s="141">
        <v>19</v>
      </c>
      <c r="G6" s="141"/>
      <c r="H6" s="141"/>
      <c r="I6" s="141"/>
      <c r="J6" s="141"/>
      <c r="K6" s="141"/>
      <c r="L6" s="138">
        <f>SUM(D6:K6)</f>
        <v>57</v>
      </c>
      <c r="M6" s="154">
        <v>1</v>
      </c>
    </row>
    <row r="7" spans="1:13" ht="18.600000000000001" customHeight="1" x14ac:dyDescent="0.25">
      <c r="A7" s="65">
        <v>19</v>
      </c>
      <c r="B7" s="100" t="s">
        <v>65</v>
      </c>
      <c r="C7" s="232" t="s">
        <v>46</v>
      </c>
      <c r="D7" s="143">
        <v>18</v>
      </c>
      <c r="E7" s="143">
        <v>19</v>
      </c>
      <c r="F7" s="143">
        <v>19</v>
      </c>
      <c r="G7" s="143"/>
      <c r="H7" s="143"/>
      <c r="I7" s="143"/>
      <c r="J7" s="143"/>
      <c r="K7" s="143"/>
      <c r="L7" s="139">
        <f>SUM(D7:K7)</f>
        <v>56</v>
      </c>
      <c r="M7" s="155">
        <v>2</v>
      </c>
    </row>
    <row r="8" spans="1:13" ht="18.600000000000001" customHeight="1" x14ac:dyDescent="0.25">
      <c r="A8" s="65">
        <v>17</v>
      </c>
      <c r="B8" s="100" t="s">
        <v>87</v>
      </c>
      <c r="C8" s="232" t="s">
        <v>22</v>
      </c>
      <c r="D8" s="143" t="s">
        <v>39</v>
      </c>
      <c r="E8" s="143">
        <v>16</v>
      </c>
      <c r="F8" s="143">
        <v>14</v>
      </c>
      <c r="G8" s="143"/>
      <c r="H8" s="143"/>
      <c r="I8" s="143"/>
      <c r="J8" s="143"/>
      <c r="K8" s="143"/>
      <c r="L8" s="139">
        <f>SUM(D8:K8)</f>
        <v>30</v>
      </c>
      <c r="M8" s="155">
        <v>3</v>
      </c>
    </row>
    <row r="9" spans="1:13" ht="18.600000000000001" customHeight="1" x14ac:dyDescent="0.25">
      <c r="A9" s="206">
        <v>959</v>
      </c>
      <c r="B9" s="166" t="s">
        <v>12</v>
      </c>
      <c r="C9" s="232" t="s">
        <v>57</v>
      </c>
      <c r="D9" s="137">
        <v>20</v>
      </c>
      <c r="E9" s="137" t="s">
        <v>39</v>
      </c>
      <c r="F9" s="137" t="s">
        <v>47</v>
      </c>
      <c r="G9" s="137"/>
      <c r="H9" s="137"/>
      <c r="I9" s="137"/>
      <c r="J9" s="137"/>
      <c r="K9" s="137"/>
      <c r="L9" s="139">
        <f>SUM(D9:K9)</f>
        <v>20</v>
      </c>
      <c r="M9" s="165">
        <v>4</v>
      </c>
    </row>
    <row r="10" spans="1:13" ht="18.600000000000001" customHeight="1" thickBot="1" x14ac:dyDescent="0.3">
      <c r="A10" s="140">
        <v>218</v>
      </c>
      <c r="B10" s="264" t="s">
        <v>94</v>
      </c>
      <c r="C10" s="235" t="s">
        <v>46</v>
      </c>
      <c r="D10" s="144" t="s">
        <v>39</v>
      </c>
      <c r="E10" s="144" t="s">
        <v>39</v>
      </c>
      <c r="F10" s="144">
        <v>17</v>
      </c>
      <c r="G10" s="144"/>
      <c r="H10" s="144"/>
      <c r="I10" s="144"/>
      <c r="J10" s="144"/>
      <c r="K10" s="144"/>
      <c r="L10" s="140">
        <f>SUM(D10:K10)</f>
        <v>17</v>
      </c>
      <c r="M10" s="156">
        <v>5</v>
      </c>
    </row>
    <row r="11" spans="1:13" ht="15" customHeight="1" x14ac:dyDescent="0.25">
      <c r="A11" s="40"/>
      <c r="B11" s="41"/>
      <c r="C11" s="42"/>
      <c r="D11" s="3"/>
      <c r="E11" s="2"/>
      <c r="F11" s="2"/>
      <c r="G11" s="2"/>
      <c r="H11" s="2"/>
      <c r="I11" s="2"/>
      <c r="J11" s="2"/>
      <c r="K11" s="2"/>
      <c r="L11" s="9"/>
      <c r="M11" s="39"/>
    </row>
    <row r="12" spans="1:13" ht="15" customHeight="1" thickBot="1" x14ac:dyDescent="0.3">
      <c r="A12" s="40"/>
      <c r="B12" s="41"/>
      <c r="C12" s="42"/>
      <c r="D12" s="3"/>
      <c r="E12" s="2"/>
      <c r="F12" s="2"/>
      <c r="G12" s="2"/>
      <c r="H12" s="2"/>
      <c r="I12" s="2"/>
      <c r="J12" s="2"/>
      <c r="K12" s="2"/>
      <c r="L12" s="9"/>
      <c r="M12" s="39"/>
    </row>
    <row r="13" spans="1:13" ht="21" thickBot="1" x14ac:dyDescent="0.35">
      <c r="A13" s="33" t="s">
        <v>70</v>
      </c>
      <c r="B13" s="34"/>
      <c r="C13" s="34"/>
      <c r="D13" s="35"/>
      <c r="E13" s="36"/>
      <c r="F13" s="36"/>
      <c r="G13" s="36"/>
      <c r="H13" s="36"/>
      <c r="I13" s="36"/>
      <c r="J13" s="36"/>
      <c r="K13" s="36"/>
      <c r="L13" s="37"/>
      <c r="M13" s="38"/>
    </row>
    <row r="14" spans="1:13" ht="21" thickBot="1" x14ac:dyDescent="0.35">
      <c r="A14" s="33"/>
      <c r="B14" s="34"/>
      <c r="C14" s="34"/>
      <c r="D14" s="35"/>
      <c r="E14" s="36"/>
      <c r="F14" s="36"/>
      <c r="G14" s="36"/>
      <c r="H14" s="36"/>
      <c r="I14" s="36"/>
      <c r="J14" s="36"/>
      <c r="K14" s="36"/>
      <c r="L14" s="37"/>
      <c r="M14" s="38"/>
    </row>
    <row r="15" spans="1:13" ht="16.5" x14ac:dyDescent="0.3">
      <c r="A15" s="243" t="s">
        <v>41</v>
      </c>
      <c r="B15" s="244"/>
      <c r="C15" s="244"/>
      <c r="D15" s="105">
        <v>29</v>
      </c>
      <c r="E15" s="105">
        <v>29</v>
      </c>
      <c r="F15" s="108">
        <v>26</v>
      </c>
      <c r="G15" s="108"/>
      <c r="H15" s="108"/>
      <c r="I15" s="108"/>
      <c r="J15" s="108"/>
      <c r="K15" s="108"/>
      <c r="L15" s="37"/>
      <c r="M15" s="38"/>
    </row>
    <row r="16" spans="1:13" ht="17.25" thickBot="1" x14ac:dyDescent="0.35">
      <c r="A16" s="246"/>
      <c r="B16" s="247"/>
      <c r="C16" s="247"/>
      <c r="D16" s="106" t="s">
        <v>58</v>
      </c>
      <c r="E16" s="106" t="s">
        <v>85</v>
      </c>
      <c r="F16" s="106" t="s">
        <v>92</v>
      </c>
      <c r="G16" s="106"/>
      <c r="H16" s="106"/>
      <c r="I16" s="106"/>
      <c r="J16" s="106"/>
      <c r="K16" s="106"/>
      <c r="L16" s="44"/>
      <c r="M16" s="45"/>
    </row>
    <row r="17" spans="1:13" ht="32.25" thickBot="1" x14ac:dyDescent="0.25">
      <c r="A17" s="26" t="s">
        <v>18</v>
      </c>
      <c r="B17" s="27" t="s">
        <v>19</v>
      </c>
      <c r="C17" s="32" t="s">
        <v>20</v>
      </c>
      <c r="D17" s="82" t="s">
        <v>71</v>
      </c>
      <c r="E17" s="83" t="s">
        <v>86</v>
      </c>
      <c r="F17" s="83" t="s">
        <v>93</v>
      </c>
      <c r="G17" s="84"/>
      <c r="H17" s="84"/>
      <c r="I17" s="84"/>
      <c r="J17" s="84"/>
      <c r="K17" s="83"/>
      <c r="L17" s="129" t="s">
        <v>0</v>
      </c>
      <c r="M17" s="28" t="s">
        <v>1</v>
      </c>
    </row>
    <row r="18" spans="1:13" ht="18.600000000000001" customHeight="1" x14ac:dyDescent="0.25">
      <c r="A18" s="209">
        <v>220</v>
      </c>
      <c r="B18" s="267" t="s">
        <v>53</v>
      </c>
      <c r="C18" s="138">
        <v>1660</v>
      </c>
      <c r="D18" s="233">
        <v>18</v>
      </c>
      <c r="E18" s="142">
        <v>16</v>
      </c>
      <c r="F18" s="142">
        <v>15</v>
      </c>
      <c r="G18" s="142"/>
      <c r="H18" s="142"/>
      <c r="I18" s="142"/>
      <c r="J18" s="142"/>
      <c r="K18" s="142"/>
      <c r="L18" s="138">
        <f>SUM(D18:K18)</f>
        <v>49</v>
      </c>
      <c r="M18" s="149">
        <v>1</v>
      </c>
    </row>
    <row r="19" spans="1:13" ht="18.600000000000001" customHeight="1" x14ac:dyDescent="0.25">
      <c r="A19" s="158">
        <v>32</v>
      </c>
      <c r="B19" s="159" t="s">
        <v>67</v>
      </c>
      <c r="C19" s="139" t="s">
        <v>25</v>
      </c>
      <c r="D19" s="234">
        <v>16</v>
      </c>
      <c r="E19" s="143">
        <v>14</v>
      </c>
      <c r="F19" s="143">
        <v>18</v>
      </c>
      <c r="G19" s="143"/>
      <c r="H19" s="143"/>
      <c r="I19" s="143"/>
      <c r="J19" s="143"/>
      <c r="K19" s="143"/>
      <c r="L19" s="139">
        <f>SUM(D19:K19)</f>
        <v>48</v>
      </c>
      <c r="M19" s="150">
        <v>2</v>
      </c>
    </row>
    <row r="20" spans="1:13" ht="18.600000000000001" customHeight="1" x14ac:dyDescent="0.25">
      <c r="A20" s="266">
        <v>46</v>
      </c>
      <c r="B20" s="268" t="s">
        <v>15</v>
      </c>
      <c r="C20" s="139" t="s">
        <v>21</v>
      </c>
      <c r="D20" s="234">
        <v>18</v>
      </c>
      <c r="E20" s="143">
        <v>16</v>
      </c>
      <c r="F20" s="143">
        <v>13</v>
      </c>
      <c r="G20" s="143"/>
      <c r="H20" s="143"/>
      <c r="I20" s="143"/>
      <c r="J20" s="143"/>
      <c r="K20" s="143"/>
      <c r="L20" s="139">
        <f>SUM(D20:K20)</f>
        <v>47</v>
      </c>
      <c r="M20" s="150">
        <v>3</v>
      </c>
    </row>
    <row r="21" spans="1:13" ht="18.600000000000001" customHeight="1" x14ac:dyDescent="0.25">
      <c r="A21" s="148">
        <v>17</v>
      </c>
      <c r="B21" s="153" t="s">
        <v>51</v>
      </c>
      <c r="C21" s="139" t="s">
        <v>25</v>
      </c>
      <c r="D21" s="234">
        <v>11</v>
      </c>
      <c r="E21" s="137">
        <v>18</v>
      </c>
      <c r="F21" s="137">
        <v>16</v>
      </c>
      <c r="G21" s="137"/>
      <c r="H21" s="137"/>
      <c r="I21" s="137"/>
      <c r="J21" s="137"/>
      <c r="K21" s="137"/>
      <c r="L21" s="139">
        <f>SUM(D21:K21)</f>
        <v>45</v>
      </c>
      <c r="M21" s="150">
        <v>4</v>
      </c>
    </row>
    <row r="22" spans="1:13" ht="18.600000000000001" customHeight="1" x14ac:dyDescent="0.25">
      <c r="A22" s="157" t="s">
        <v>82</v>
      </c>
      <c r="B22" s="152" t="s">
        <v>75</v>
      </c>
      <c r="C22" s="139" t="s">
        <v>25</v>
      </c>
      <c r="D22" s="234">
        <v>8</v>
      </c>
      <c r="E22" s="237">
        <v>15</v>
      </c>
      <c r="F22" s="238">
        <v>15</v>
      </c>
      <c r="G22" s="238"/>
      <c r="H22" s="238"/>
      <c r="I22" s="238"/>
      <c r="J22" s="238"/>
      <c r="K22" s="238"/>
      <c r="L22" s="139">
        <f>SUM(D22:K22)</f>
        <v>38</v>
      </c>
      <c r="M22" s="150">
        <v>5</v>
      </c>
    </row>
    <row r="23" spans="1:13" ht="18.600000000000001" customHeight="1" x14ac:dyDescent="0.25">
      <c r="A23" s="157" t="s">
        <v>83</v>
      </c>
      <c r="B23" s="152" t="s">
        <v>76</v>
      </c>
      <c r="C23" s="139" t="s">
        <v>25</v>
      </c>
      <c r="D23" s="234">
        <v>3</v>
      </c>
      <c r="E23" s="143">
        <v>13</v>
      </c>
      <c r="F23" s="143">
        <v>14</v>
      </c>
      <c r="G23" s="143"/>
      <c r="H23" s="143"/>
      <c r="I23" s="143"/>
      <c r="J23" s="143"/>
      <c r="K23" s="143"/>
      <c r="L23" s="139">
        <f>SUM(D23:K23)</f>
        <v>30</v>
      </c>
      <c r="M23" s="150">
        <v>6</v>
      </c>
    </row>
    <row r="24" spans="1:13" ht="18.600000000000001" customHeight="1" thickBot="1" x14ac:dyDescent="0.3">
      <c r="A24" s="200">
        <v>43</v>
      </c>
      <c r="B24" s="265" t="s">
        <v>35</v>
      </c>
      <c r="C24" s="201" t="s">
        <v>25</v>
      </c>
      <c r="D24" s="235">
        <v>13</v>
      </c>
      <c r="E24" s="144" t="s">
        <v>39</v>
      </c>
      <c r="F24" s="144">
        <v>12</v>
      </c>
      <c r="G24" s="144"/>
      <c r="H24" s="144"/>
      <c r="I24" s="144"/>
      <c r="J24" s="144"/>
      <c r="K24" s="144"/>
      <c r="L24" s="140">
        <f>SUM(D24:K24)</f>
        <v>25</v>
      </c>
      <c r="M24" s="151">
        <v>7</v>
      </c>
    </row>
  </sheetData>
  <sortState ref="A18:L24">
    <sortCondition descending="1" ref="L18:L24"/>
  </sortState>
  <mergeCells count="2">
    <mergeCell ref="A3:C4"/>
    <mergeCell ref="A15:C16"/>
  </mergeCells>
  <pageMargins left="0" right="0" top="0.35433070866141736" bottom="0.35433070866141736" header="0" footer="0"/>
  <pageSetup paperSize="9" scale="72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 CHAMPIONS 2020</vt:lpstr>
      <vt:lpstr>LADIES &amp; JUNIOR RODS CHAMP</vt:lpstr>
    </vt:vector>
  </TitlesOfParts>
  <Company>R/Bay Pneumatic Services 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R/Bay Pneumatic Services</dc:creator>
  <cp:lastModifiedBy>RBHC1</cp:lastModifiedBy>
  <cp:lastPrinted>2020-09-27T14:45:38Z</cp:lastPrinted>
  <dcterms:created xsi:type="dcterms:W3CDTF">1998-06-03T06:38:52Z</dcterms:created>
  <dcterms:modified xsi:type="dcterms:W3CDTF">2020-09-27T14:47:21Z</dcterms:modified>
</cp:coreProperties>
</file>