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garetlucero/Desktop/"/>
    </mc:Choice>
  </mc:AlternateContent>
  <xr:revisionPtr revIDLastSave="0" documentId="13_ncr:1_{863F6DC3-608A-C04B-AE74-EACB58231D40}" xr6:coauthVersionLast="47" xr6:coauthVersionMax="47" xr10:uidLastSave="{00000000-0000-0000-0000-000000000000}"/>
  <bookViews>
    <workbookView xWindow="6040" yWindow="780" windowWidth="28040" windowHeight="17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11" i="1"/>
  <c r="B10" i="1"/>
  <c r="D10" i="1" l="1"/>
  <c r="D11" i="1" s="1"/>
  <c r="B11" i="1"/>
  <c r="B12" i="1" s="1"/>
</calcChain>
</file>

<file path=xl/sharedStrings.xml><?xml version="1.0" encoding="utf-8"?>
<sst xmlns="http://schemas.openxmlformats.org/spreadsheetml/2006/main" count="17" uniqueCount="17">
  <si>
    <t>Assets</t>
  </si>
  <si>
    <t>Current Assets</t>
  </si>
  <si>
    <t>Bank Accounts</t>
  </si>
  <si>
    <t>10000 #6966 - SW Capital Bank Bus. Checking</t>
  </si>
  <si>
    <t>705666 #5708 - SW Capital Bank Savings</t>
  </si>
  <si>
    <t>7374-6509 #6509 - Charles Schwab - Schwab One</t>
  </si>
  <si>
    <t/>
  </si>
  <si>
    <t>Total</t>
  </si>
  <si>
    <t>Cash Basis Wednesday, April 15, 2026 05:38 PM GMTZ</t>
  </si>
  <si>
    <t>QB #</t>
  </si>
  <si>
    <t xml:space="preserve">Totals </t>
  </si>
  <si>
    <t>Statements</t>
  </si>
  <si>
    <t>Difference</t>
  </si>
  <si>
    <t>Total for Accounts</t>
  </si>
  <si>
    <t>DIFFERENCE</t>
  </si>
  <si>
    <t>**10300 #966-ICS SW Capital Bank-IntraFL Cash Serv Balanced updated manuelly</t>
  </si>
  <si>
    <t>Lower Gallinas Land Grant La Sierrita-Merced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</si>
</sst>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/>
    <xf numFmtId="0" fontId="2" fillId="0" borderId="0"/>
    <xf numFmtId="0" fontId="2" fillId="0" borderId="2"/>
  </cellStyleXfs>
  <cellXfs count="28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3" xfId="2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5" fillId="0" borderId="3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5" fillId="0" borderId="3" xfId="0" applyFont="1" applyBorder="1" applyAlignment="1">
      <alignment horizontal="left" wrapText="1" indent="1"/>
    </xf>
    <xf numFmtId="0" fontId="5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 indent="3"/>
    </xf>
    <xf numFmtId="4" fontId="5" fillId="0" borderId="3" xfId="0" applyNumberFormat="1" applyFont="1" applyBorder="1" applyAlignment="1">
      <alignment wrapText="1"/>
    </xf>
    <xf numFmtId="4" fontId="0" fillId="0" borderId="3" xfId="0" applyNumberFormat="1" applyBorder="1" applyAlignment="1">
      <alignment horizontal="center"/>
    </xf>
    <xf numFmtId="4" fontId="0" fillId="0" borderId="3" xfId="0" applyNumberFormat="1" applyBorder="1"/>
    <xf numFmtId="0" fontId="3" fillId="0" borderId="3" xfId="0" applyFont="1" applyBorder="1" applyAlignment="1">
      <alignment horizontal="left" wrapText="1" indent="2"/>
    </xf>
    <xf numFmtId="164" fontId="3" fillId="0" borderId="3" xfId="0" applyNumberFormat="1" applyFont="1" applyBorder="1" applyAlignment="1">
      <alignment wrapText="1"/>
    </xf>
    <xf numFmtId="44" fontId="2" fillId="0" borderId="3" xfId="1" applyNumberFormat="1" applyFont="1" applyBorder="1" applyAlignment="1">
      <alignment horizontal="center"/>
    </xf>
    <xf numFmtId="4" fontId="2" fillId="0" borderId="3" xfId="0" applyNumberFormat="1" applyFont="1" applyBorder="1"/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5">
    <cellStyle name="Currency" xfId="1" builtinId="4"/>
    <cellStyle name="GroupedCellStyle" xfId="3" xr:uid="{00000000-0005-0000-0000-000007000000}"/>
    <cellStyle name="HeaderCellStyle" xfId="2" xr:uid="{00000000-0005-0000-0000-000006000000}"/>
    <cellStyle name="Normal" xfId="0" builtinId="0"/>
    <cellStyle name="TotalCellStyle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2984500</xdr:colOff>
      <xdr:row>0</xdr:row>
      <xdr:rowOff>0</xdr:rowOff>
    </xdr:from>
    <xdr:to>
      <xdr:col>2</xdr:col>
      <xdr:colOff>38100</xdr:colOff>
      <xdr:row>1</xdr:row>
      <xdr:rowOff>150518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C45BC0-02FD-F659-6CEA-F1F4E6462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4500" y="0"/>
          <a:ext cx="1536700" cy="1992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D15"/>
  <sheetViews>
    <sheetView tabSelected="1" workbookViewId="0">
      <selection sqref="A1:D1"/>
    </sheetView>
  </sheetViews>
  <sheetFormatPr baseColWidth="10" defaultColWidth="11.33203125" defaultRowHeight="16" x14ac:dyDescent="0.2"/>
  <cols>
    <col min="1" max="1" width="41.83203125" style="1" customWidth="1"/>
    <col min="2" max="2" width="17" style="1" customWidth="1"/>
    <col min="3" max="3" width="17.6640625" style="3" customWidth="1"/>
    <col min="4" max="4" width="13" customWidth="1"/>
  </cols>
  <sheetData>
    <row r="1" spans="1:4" ht="145" customHeight="1" x14ac:dyDescent="0.25">
      <c r="A1" s="2"/>
      <c r="B1" s="2"/>
      <c r="C1" s="2"/>
      <c r="D1" s="2"/>
    </row>
    <row r="2" spans="1:4" ht="76" customHeight="1" x14ac:dyDescent="0.2">
      <c r="A2" s="4" t="s">
        <v>16</v>
      </c>
      <c r="B2" s="4"/>
      <c r="C2" s="4"/>
      <c r="D2" s="4"/>
    </row>
    <row r="3" spans="1:4" ht="17" x14ac:dyDescent="0.2">
      <c r="A3" s="5" t="s">
        <v>6</v>
      </c>
      <c r="B3" s="5" t="s">
        <v>7</v>
      </c>
      <c r="C3" s="6" t="s">
        <v>10</v>
      </c>
      <c r="D3" s="7" t="s">
        <v>12</v>
      </c>
    </row>
    <row r="4" spans="1:4" ht="17" x14ac:dyDescent="0.2">
      <c r="A4" s="8" t="s">
        <v>0</v>
      </c>
      <c r="B4" s="9"/>
      <c r="C4" s="10"/>
      <c r="D4" s="11"/>
    </row>
    <row r="5" spans="1:4" ht="17" x14ac:dyDescent="0.2">
      <c r="A5" s="12" t="s">
        <v>1</v>
      </c>
      <c r="B5" s="9"/>
      <c r="C5" s="10"/>
      <c r="D5" s="11"/>
    </row>
    <row r="6" spans="1:4" ht="17" x14ac:dyDescent="0.2">
      <c r="A6" s="13" t="s">
        <v>2</v>
      </c>
      <c r="B6" s="14" t="s">
        <v>9</v>
      </c>
      <c r="C6" s="6" t="s">
        <v>11</v>
      </c>
      <c r="D6" s="11"/>
    </row>
    <row r="7" spans="1:4" ht="34" x14ac:dyDescent="0.2">
      <c r="A7" s="15" t="s">
        <v>3</v>
      </c>
      <c r="B7" s="16">
        <v>250065.61</v>
      </c>
      <c r="C7" s="17">
        <v>250000</v>
      </c>
      <c r="D7" s="11"/>
    </row>
    <row r="8" spans="1:4" ht="51" x14ac:dyDescent="0.2">
      <c r="A8" s="15" t="s">
        <v>15</v>
      </c>
      <c r="B8" s="16">
        <v>2185770.61</v>
      </c>
      <c r="C8" s="17">
        <v>2185770.61</v>
      </c>
      <c r="D8" s="18">
        <f>B8-C8</f>
        <v>0</v>
      </c>
    </row>
    <row r="9" spans="1:4" ht="34" x14ac:dyDescent="0.2">
      <c r="A9" s="15" t="s">
        <v>4</v>
      </c>
      <c r="B9" s="16">
        <v>16033.5</v>
      </c>
      <c r="C9" s="17">
        <v>16033.5</v>
      </c>
      <c r="D9" s="11"/>
    </row>
    <row r="10" spans="1:4" ht="34" x14ac:dyDescent="0.2">
      <c r="A10" s="15" t="s">
        <v>5</v>
      </c>
      <c r="B10" s="16">
        <f>12200446.29</f>
        <v>12200446.289999999</v>
      </c>
      <c r="C10" s="17">
        <v>12188246.289999999</v>
      </c>
      <c r="D10" s="18">
        <f>B10-C10</f>
        <v>12200</v>
      </c>
    </row>
    <row r="11" spans="1:4" ht="17" x14ac:dyDescent="0.2">
      <c r="A11" s="19" t="s">
        <v>13</v>
      </c>
      <c r="B11" s="20">
        <f>B7+B8+B9+B10</f>
        <v>14652316.009999998</v>
      </c>
      <c r="C11" s="21">
        <f>C7+C8+C9+C10</f>
        <v>14640050.399999999</v>
      </c>
      <c r="D11" s="22">
        <f>D8+D10</f>
        <v>12200</v>
      </c>
    </row>
    <row r="12" spans="1:4" ht="17" x14ac:dyDescent="0.2">
      <c r="A12" s="23" t="s">
        <v>14</v>
      </c>
      <c r="B12" s="24">
        <f>B11-C11</f>
        <v>12265.609999999404</v>
      </c>
      <c r="C12" s="24"/>
      <c r="D12" s="7">
        <v>65.61</v>
      </c>
    </row>
    <row r="13" spans="1:4" x14ac:dyDescent="0.2">
      <c r="A13" s="9"/>
      <c r="B13" s="9"/>
      <c r="C13" s="10"/>
      <c r="D13" s="11"/>
    </row>
    <row r="14" spans="1:4" x14ac:dyDescent="0.2">
      <c r="A14" s="25" t="s">
        <v>8</v>
      </c>
      <c r="B14" s="26"/>
      <c r="C14" s="10"/>
      <c r="D14" s="11"/>
    </row>
    <row r="15" spans="1:4" x14ac:dyDescent="0.2">
      <c r="A15" s="27"/>
      <c r="B15" s="27"/>
      <c r="C15" s="10"/>
      <c r="D15" s="11"/>
    </row>
  </sheetData>
  <mergeCells count="4">
    <mergeCell ref="A14:B14"/>
    <mergeCell ref="B12:C12"/>
    <mergeCell ref="A1:D1"/>
    <mergeCell ref="A2:D2"/>
  </mergeCells>
  <pageMargins left="0.7" right="0.7" top="0.75" bottom="0.75" header="0.3" footer="0.3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Margaret Lucero</cp:lastModifiedBy>
  <cp:lastPrinted>2026-04-15T19:18:24Z</cp:lastPrinted>
  <dcterms:created xsi:type="dcterms:W3CDTF">2022-03-24T08:55:57Z</dcterms:created>
  <dcterms:modified xsi:type="dcterms:W3CDTF">2026-04-15T19:18:37Z</dcterms:modified>
  <cp:category/>
</cp:coreProperties>
</file>