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wallace\Downloads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_FilterDatabase" localSheetId="0" hidden="1">Sheet1!$A$2:$A$5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1" l="1"/>
  <c r="O13" i="1" l="1"/>
  <c r="O7" i="1"/>
  <c r="O8" i="1"/>
  <c r="O6" i="1"/>
  <c r="O10" i="1"/>
  <c r="O2" i="1"/>
  <c r="O5" i="1"/>
  <c r="O9" i="1"/>
  <c r="O11" i="1"/>
  <c r="O17" i="1"/>
  <c r="O15" i="1"/>
  <c r="O16" i="1"/>
  <c r="O3" i="1"/>
  <c r="O4" i="1"/>
  <c r="O18" i="1"/>
  <c r="O19" i="1"/>
  <c r="O12" i="1"/>
  <c r="XFC5" i="1" l="1"/>
</calcChain>
</file>

<file path=xl/sharedStrings.xml><?xml version="1.0" encoding="utf-8"?>
<sst xmlns="http://schemas.openxmlformats.org/spreadsheetml/2006/main" count="36" uniqueCount="36">
  <si>
    <t>Eric Ball</t>
  </si>
  <si>
    <t>Jerry Murray</t>
  </si>
  <si>
    <t>Name</t>
  </si>
  <si>
    <t>Perquimans</t>
  </si>
  <si>
    <t>Yeopim</t>
  </si>
  <si>
    <t>Big Fish Last Tournament</t>
  </si>
  <si>
    <t>Pat Seigh</t>
  </si>
  <si>
    <t>John Banks</t>
  </si>
  <si>
    <t>Gary Sawyer</t>
  </si>
  <si>
    <t>Steve Beals</t>
  </si>
  <si>
    <t>Trailer</t>
  </si>
  <si>
    <t>Classic Day 1</t>
  </si>
  <si>
    <t>Classic Day 2</t>
  </si>
  <si>
    <t>Classic 2 Day Total</t>
  </si>
  <si>
    <t>Total Weight to Date</t>
  </si>
  <si>
    <t>Anglers Big Fish</t>
  </si>
  <si>
    <t>Bruce Harris</t>
  </si>
  <si>
    <t>Isaiah Seigh</t>
  </si>
  <si>
    <t>Tulls</t>
  </si>
  <si>
    <t>David Hickman</t>
  </si>
  <si>
    <t>Frank Gunia</t>
  </si>
  <si>
    <t>Kevin Varsprille</t>
  </si>
  <si>
    <t>John Christmas</t>
  </si>
  <si>
    <t>Little R</t>
  </si>
  <si>
    <t>Roanoke</t>
  </si>
  <si>
    <t>Husband/Wife</t>
  </si>
  <si>
    <t>Kenneth "Batman" Wallace</t>
  </si>
  <si>
    <t>Bruce Simons</t>
  </si>
  <si>
    <t>Nick Meek</t>
  </si>
  <si>
    <t>Charlie Doss</t>
  </si>
  <si>
    <t>Bryan Barnes</t>
  </si>
  <si>
    <t>Chowan</t>
  </si>
  <si>
    <t>North River</t>
  </si>
  <si>
    <t>Pasqoutank</t>
  </si>
  <si>
    <t>Alligator</t>
  </si>
  <si>
    <t>Brandon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</si>
</sst>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9"/>
  <sheetViews>
    <sheetView tabSelected="1" zoomScale="80" zoomScaleNormal="80" workbookViewId="0">
      <selection activeCell="O1" sqref="O1:O1048576"/>
    </sheetView>
  </sheetViews>
  <sheetFormatPr defaultRowHeight="15" x14ac:dyDescent="0.25"/>
  <cols>
    <col min="1" max="1" width="28.140625" customWidth="1"/>
    <col min="2" max="2" width="10.42578125" style="2" customWidth="1"/>
    <col min="3" max="3" width="11.85546875" customWidth="1"/>
    <col min="4" max="4" width="11.42578125" customWidth="1"/>
    <col min="5" max="5" width="10.85546875" style="2" customWidth="1"/>
    <col min="6" max="6" width="11.85546875" customWidth="1"/>
    <col min="7" max="7" width="11.28515625" customWidth="1"/>
    <col min="8" max="8" width="9.85546875" style="2" customWidth="1"/>
    <col min="9" max="9" width="10.42578125" style="2" customWidth="1"/>
    <col min="10" max="11" width="8.42578125" customWidth="1"/>
    <col min="12" max="12" width="13.28515625" customWidth="1"/>
    <col min="13" max="13" width="13.42578125" customWidth="1"/>
    <col min="14" max="14" width="18.140625" customWidth="1"/>
    <col min="15" max="15" width="18.5703125" style="2" customWidth="1"/>
    <col min="16" max="16" width="24.5703125" customWidth="1"/>
    <col min="17" max="17" width="18.28515625" customWidth="1"/>
    <col min="18" max="18" width="15.42578125" customWidth="1"/>
  </cols>
  <sheetData>
    <row r="1" spans="1:18 16383:16383" s="4" customFormat="1" x14ac:dyDescent="0.25">
      <c r="A1" s="1" t="s">
        <v>2</v>
      </c>
      <c r="B1" s="7" t="s">
        <v>23</v>
      </c>
      <c r="C1" s="7" t="s">
        <v>32</v>
      </c>
      <c r="D1" s="7" t="s">
        <v>31</v>
      </c>
      <c r="E1" s="7" t="s">
        <v>24</v>
      </c>
      <c r="F1" s="7" t="s">
        <v>33</v>
      </c>
      <c r="G1" s="7" t="s">
        <v>3</v>
      </c>
      <c r="H1" s="7" t="s">
        <v>4</v>
      </c>
      <c r="I1" s="7" t="s">
        <v>34</v>
      </c>
      <c r="J1" s="7" t="s">
        <v>18</v>
      </c>
      <c r="K1" s="7" t="s">
        <v>10</v>
      </c>
      <c r="L1" s="6" t="s">
        <v>11</v>
      </c>
      <c r="M1" s="6" t="s">
        <v>12</v>
      </c>
      <c r="N1" s="3" t="s">
        <v>13</v>
      </c>
      <c r="O1" s="8" t="s">
        <v>14</v>
      </c>
      <c r="P1" s="3" t="s">
        <v>5</v>
      </c>
      <c r="Q1" s="10" t="s">
        <v>15</v>
      </c>
      <c r="R1" s="4" t="s">
        <v>25</v>
      </c>
    </row>
    <row r="2" spans="1:18 16383:16383" x14ac:dyDescent="0.25">
      <c r="A2" s="4" t="s">
        <v>1</v>
      </c>
      <c r="B2" s="2">
        <v>7.67</v>
      </c>
      <c r="C2" s="2">
        <v>10.25</v>
      </c>
      <c r="D2" s="2">
        <v>3.9</v>
      </c>
      <c r="E2" s="2">
        <v>16.07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O2" s="2">
        <f>SUM(B2:N2)</f>
        <v>37.89</v>
      </c>
      <c r="Q2" s="2"/>
    </row>
    <row r="3" spans="1:18 16383:16383" x14ac:dyDescent="0.25">
      <c r="A3" s="4" t="s">
        <v>21</v>
      </c>
      <c r="B3" s="2">
        <v>3.84</v>
      </c>
      <c r="C3" s="2">
        <v>9.32</v>
      </c>
      <c r="D3" s="2">
        <v>9.15</v>
      </c>
      <c r="E3" s="2">
        <v>14.25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O3" s="2">
        <f>SUM(B3:N3)</f>
        <v>36.56</v>
      </c>
    </row>
    <row r="4" spans="1:18 16383:16383" x14ac:dyDescent="0.25">
      <c r="A4" s="4" t="s">
        <v>27</v>
      </c>
      <c r="B4" s="2">
        <v>7.74</v>
      </c>
      <c r="C4" s="2">
        <v>7.58</v>
      </c>
      <c r="D4" s="2">
        <v>9.02</v>
      </c>
      <c r="E4" s="2">
        <v>3.39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O4" s="2">
        <f>SUM(B4:N4)</f>
        <v>27.73</v>
      </c>
    </row>
    <row r="5" spans="1:18 16383:16383" x14ac:dyDescent="0.25">
      <c r="A5" s="4" t="s">
        <v>0</v>
      </c>
      <c r="B5" s="2">
        <v>4.9800000000000004</v>
      </c>
      <c r="C5" s="2">
        <v>12.95</v>
      </c>
      <c r="D5" s="2">
        <v>0</v>
      </c>
      <c r="E5" s="2">
        <v>9.2899999999999991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O5" s="2">
        <f>SUM(B5:N5)</f>
        <v>27.22</v>
      </c>
      <c r="P5" s="2"/>
      <c r="Q5" s="2"/>
      <c r="XFC5">
        <f>SUM(F5)</f>
        <v>0</v>
      </c>
    </row>
    <row r="6" spans="1:18 16383:16383" x14ac:dyDescent="0.25">
      <c r="A6" s="4" t="s">
        <v>8</v>
      </c>
      <c r="B6" s="2">
        <v>5.92</v>
      </c>
      <c r="C6" s="2">
        <v>4.5199999999999996</v>
      </c>
      <c r="D6" s="2">
        <v>10.08</v>
      </c>
      <c r="E6" s="2">
        <v>3.37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O6" s="2">
        <f>SUM(B6:N6)</f>
        <v>23.89</v>
      </c>
      <c r="P6" s="2"/>
      <c r="Q6" s="2"/>
    </row>
    <row r="7" spans="1:18 16383:16383" x14ac:dyDescent="0.25">
      <c r="A7" s="4" t="s">
        <v>28</v>
      </c>
      <c r="B7" s="2">
        <v>11.89</v>
      </c>
      <c r="C7" s="2">
        <v>0</v>
      </c>
      <c r="D7" s="2">
        <v>9.0299999999999994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O7" s="2">
        <f>SUM(B7:N7)</f>
        <v>20.92</v>
      </c>
      <c r="P7" s="2"/>
      <c r="Q7" s="2"/>
    </row>
    <row r="8" spans="1:18 16383:16383" x14ac:dyDescent="0.25">
      <c r="A8" s="4" t="s">
        <v>6</v>
      </c>
      <c r="B8" s="2">
        <v>1.61</v>
      </c>
      <c r="C8" s="2">
        <v>7.75</v>
      </c>
      <c r="D8" s="2">
        <v>2.11</v>
      </c>
      <c r="E8" s="2">
        <v>7.8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O8" s="2">
        <f>SUM(B8:N8)</f>
        <v>19.27</v>
      </c>
      <c r="P8" s="2"/>
      <c r="Q8" s="2"/>
    </row>
    <row r="9" spans="1:18 16383:16383" x14ac:dyDescent="0.25">
      <c r="A9" s="4" t="s">
        <v>22</v>
      </c>
      <c r="B9" s="2">
        <v>0</v>
      </c>
      <c r="C9" s="2">
        <v>6.4</v>
      </c>
      <c r="D9" s="2">
        <v>2.02</v>
      </c>
      <c r="E9" s="2">
        <v>8.6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O9" s="2">
        <f>SUM(B9:N9)</f>
        <v>17.02</v>
      </c>
    </row>
    <row r="10" spans="1:18 16383:16383" x14ac:dyDescent="0.25">
      <c r="A10" s="4" t="s">
        <v>17</v>
      </c>
      <c r="B10" s="2">
        <v>7.24</v>
      </c>
      <c r="C10" s="2">
        <v>5.45</v>
      </c>
      <c r="D10" s="2">
        <v>4.04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O10" s="2">
        <f>SUM(B10:N10)</f>
        <v>16.73</v>
      </c>
    </row>
    <row r="11" spans="1:18 16383:16383" x14ac:dyDescent="0.25">
      <c r="A11" s="4" t="s">
        <v>16</v>
      </c>
      <c r="B11" s="2">
        <v>4.58</v>
      </c>
      <c r="C11" s="2">
        <v>4.13</v>
      </c>
      <c r="D11" s="2">
        <v>4.09</v>
      </c>
      <c r="E11" s="2">
        <v>3.31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O11" s="2">
        <f>SUM(B11:N11)</f>
        <v>16.11</v>
      </c>
    </row>
    <row r="12" spans="1:18 16383:16383" x14ac:dyDescent="0.25">
      <c r="A12" s="4" t="s">
        <v>26</v>
      </c>
      <c r="B12" s="2">
        <v>3.48</v>
      </c>
      <c r="C12" s="2">
        <v>4.91</v>
      </c>
      <c r="D12" s="2">
        <v>0</v>
      </c>
      <c r="E12" s="2">
        <v>6.41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O12" s="2">
        <f>SUM(B12:N12)</f>
        <v>14.8</v>
      </c>
      <c r="P12" s="2"/>
      <c r="Q12" s="2"/>
    </row>
    <row r="13" spans="1:18 16383:16383" x14ac:dyDescent="0.25">
      <c r="A13" s="4" t="s">
        <v>9</v>
      </c>
      <c r="B13" s="2">
        <v>7.38</v>
      </c>
      <c r="C13" s="2">
        <v>2.2000000000000002</v>
      </c>
      <c r="D13" s="2">
        <v>0</v>
      </c>
      <c r="E13" s="2">
        <v>5.19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O13" s="2">
        <f>SUM(B13:N13)</f>
        <v>14.77</v>
      </c>
      <c r="P13" s="2"/>
      <c r="Q13" s="9"/>
    </row>
    <row r="14" spans="1:18 16383:16383" x14ac:dyDescent="0.25">
      <c r="A14" s="4" t="s">
        <v>35</v>
      </c>
      <c r="B14" s="2">
        <v>0</v>
      </c>
      <c r="C14" s="2">
        <v>0</v>
      </c>
      <c r="D14" s="2">
        <v>0</v>
      </c>
      <c r="E14" s="2">
        <v>7.93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O14" s="2">
        <f>SUM(B14:N14)</f>
        <v>7.93</v>
      </c>
    </row>
    <row r="15" spans="1:18 16383:16383" x14ac:dyDescent="0.25">
      <c r="A15" s="5" t="s">
        <v>19</v>
      </c>
      <c r="B15" s="2">
        <v>0</v>
      </c>
      <c r="C15" s="2">
        <v>5.21</v>
      </c>
      <c r="D15" s="2">
        <v>1.02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O15" s="2">
        <f>SUM(B15:N15)</f>
        <v>6.23</v>
      </c>
    </row>
    <row r="16" spans="1:18 16383:16383" x14ac:dyDescent="0.25">
      <c r="A16" s="4" t="s">
        <v>20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O16" s="2">
        <f>SUM(B16:N16)</f>
        <v>0</v>
      </c>
    </row>
    <row r="17" spans="1:17" x14ac:dyDescent="0.25">
      <c r="A17" s="4" t="s">
        <v>7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O17" s="2">
        <f>SUM(B17:N17)</f>
        <v>0</v>
      </c>
      <c r="P17" s="2"/>
      <c r="Q17" s="2"/>
    </row>
    <row r="18" spans="1:17" x14ac:dyDescent="0.25">
      <c r="A18" s="4" t="s">
        <v>29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O18" s="2">
        <f>SUM(B18:N18)</f>
        <v>0</v>
      </c>
    </row>
    <row r="19" spans="1:17" x14ac:dyDescent="0.25">
      <c r="A19" s="4" t="s">
        <v>30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O19" s="2">
        <f>SUM(B19:N19)</f>
        <v>0</v>
      </c>
    </row>
  </sheetData>
  <sortState ref="A2:R19">
    <sortCondition descending="1" ref="O1"/>
  </sortState>
  <conditionalFormatting sqref="A1 A3:A1048576">
    <cfRule type="top10" dxfId="1" priority="1" rank="20"/>
    <cfRule type="top10" dxfId="0" priority="2" rank="20"/>
  </conditionalFormatting>
  <pageMargins left="0.25" right="0.25" top="0.75" bottom="0.75" header="0.3" footer="0.3"/>
  <pageSetup paperSize="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Wallace</dc:creator>
  <cp:lastModifiedBy>Kenneth Wallace</cp:lastModifiedBy>
  <cp:lastPrinted>2026-05-07T22:02:10Z</cp:lastPrinted>
  <dcterms:created xsi:type="dcterms:W3CDTF">2020-11-12T19:41:14Z</dcterms:created>
  <dcterms:modified xsi:type="dcterms:W3CDTF">2026-05-14T13:06:42Z</dcterms:modified>
</cp:coreProperties>
</file>