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ent\Desktop\RMGA\"/>
    </mc:Choice>
  </mc:AlternateContent>
  <xr:revisionPtr revIDLastSave="0" documentId="13_ncr:1_{74BFF341-F4B5-4A49-AEDB-755192840989}" xr6:coauthVersionLast="47" xr6:coauthVersionMax="47" xr10:uidLastSave="{00000000-0000-0000-0000-000000000000}"/>
  <bookViews>
    <workbookView xWindow="4170" yWindow="1350" windowWidth="21600" windowHeight="11295" xr2:uid="{5575306C-A729-4FE3-92CB-98A1A8F27A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K4" i="1"/>
  <c r="L68" i="1"/>
  <c r="L75" i="1"/>
  <c r="L60" i="1"/>
  <c r="K11" i="1"/>
  <c r="L11" i="1" s="1"/>
  <c r="L70" i="1"/>
  <c r="K3" i="1"/>
  <c r="L3" i="1" s="1"/>
  <c r="L39" i="1"/>
  <c r="L40" i="1"/>
  <c r="L25" i="1"/>
  <c r="L6" i="1"/>
  <c r="L7" i="1"/>
  <c r="L9" i="1"/>
  <c r="L10" i="1"/>
  <c r="L8" i="1"/>
  <c r="L13" i="1"/>
  <c r="L12" i="1"/>
  <c r="L14" i="1"/>
  <c r="L15" i="1"/>
  <c r="L16" i="1"/>
  <c r="L17" i="1"/>
  <c r="L18" i="1"/>
  <c r="L19" i="1"/>
  <c r="L21" i="1"/>
  <c r="L22" i="1"/>
  <c r="L20" i="1"/>
  <c r="L24" i="1"/>
  <c r="L26" i="1"/>
  <c r="L27" i="1"/>
  <c r="L28" i="1"/>
  <c r="L23" i="1"/>
  <c r="L30" i="1"/>
  <c r="L31" i="1"/>
  <c r="L29" i="1"/>
  <c r="L33" i="1"/>
  <c r="L35" i="1"/>
  <c r="L32" i="1"/>
  <c r="L36" i="1"/>
  <c r="L37" i="1"/>
  <c r="L38" i="1"/>
  <c r="L34" i="1"/>
  <c r="L41" i="1"/>
  <c r="L42" i="1"/>
  <c r="L43" i="1"/>
  <c r="L46" i="1"/>
  <c r="L47" i="1"/>
  <c r="L48" i="1"/>
  <c r="L49" i="1"/>
  <c r="L50" i="1"/>
  <c r="L51" i="1"/>
  <c r="L52" i="1"/>
  <c r="L53" i="1"/>
  <c r="L44" i="1"/>
  <c r="L54" i="1"/>
  <c r="L55" i="1"/>
  <c r="L57" i="1"/>
  <c r="L58" i="1"/>
  <c r="L45" i="1"/>
  <c r="L59" i="1"/>
  <c r="L61" i="1"/>
  <c r="L62" i="1"/>
  <c r="L63" i="1"/>
  <c r="L64" i="1"/>
  <c r="L65" i="1"/>
  <c r="L66" i="1"/>
  <c r="L67" i="1"/>
  <c r="L69" i="1"/>
  <c r="L71" i="1"/>
  <c r="L56" i="1"/>
  <c r="L72" i="1"/>
  <c r="L73" i="1"/>
  <c r="L74" i="1"/>
  <c r="L76" i="1"/>
  <c r="L77" i="1"/>
  <c r="L5" i="1"/>
  <c r="J8" i="1"/>
  <c r="I35" i="1"/>
  <c r="I5" i="1"/>
  <c r="I20" i="1"/>
  <c r="H20" i="1"/>
  <c r="H31" i="1"/>
  <c r="E10" i="1"/>
  <c r="E13" i="1"/>
  <c r="E6" i="1"/>
  <c r="C23" i="1"/>
  <c r="C13" i="1"/>
</calcChain>
</file>

<file path=xl/sharedStrings.xml><?xml version="1.0" encoding="utf-8"?>
<sst xmlns="http://schemas.openxmlformats.org/spreadsheetml/2006/main" count="615" uniqueCount="80">
  <si>
    <t>Mark Ohlhauser</t>
  </si>
  <si>
    <t>Tanner Schaf</t>
  </si>
  <si>
    <t>Tim Doppler</t>
  </si>
  <si>
    <t>RMGA Sandbaggers Report-2025</t>
  </si>
  <si>
    <t>Edward Weber</t>
  </si>
  <si>
    <t>Daryl Schplical</t>
  </si>
  <si>
    <t>Pat Thomas</t>
  </si>
  <si>
    <t>Darin Meschke</t>
  </si>
  <si>
    <t>Total</t>
  </si>
  <si>
    <t>Tom Baumgartner</t>
  </si>
  <si>
    <t>Kevin Coughlin</t>
  </si>
  <si>
    <t>Al Kunick</t>
  </si>
  <si>
    <t>Mike McKenna</t>
  </si>
  <si>
    <t>Gary Jangula</t>
  </si>
  <si>
    <t>Randy Flesness</t>
  </si>
  <si>
    <t>Dale Aman</t>
  </si>
  <si>
    <t>Randy Burgard</t>
  </si>
  <si>
    <t>Mike Chaussee</t>
  </si>
  <si>
    <t>Dean Altringer</t>
  </si>
  <si>
    <t>Dale Haugen</t>
  </si>
  <si>
    <t>Mike Fedorchak</t>
  </si>
  <si>
    <t>Craig Gaube</t>
  </si>
  <si>
    <t>x</t>
  </si>
  <si>
    <t>Jason Schmidt</t>
  </si>
  <si>
    <t>Tony Weiler</t>
  </si>
  <si>
    <t>Eric Peterson</t>
  </si>
  <si>
    <t>Len Stanley</t>
  </si>
  <si>
    <t>Tim Simmons</t>
  </si>
  <si>
    <t>Trev White</t>
  </si>
  <si>
    <t>Tim Gienger</t>
  </si>
  <si>
    <t>Chad Kourajian</t>
  </si>
  <si>
    <t>Michael Smith</t>
  </si>
  <si>
    <t>Brent Kleinjan</t>
  </si>
  <si>
    <t>Stoke Play</t>
  </si>
  <si>
    <t>Jeff Dietz</t>
  </si>
  <si>
    <t>Josh Gallion</t>
  </si>
  <si>
    <t>Lucas Asche</t>
  </si>
  <si>
    <t>Brian Dauenhauer</t>
  </si>
  <si>
    <t>Ben Keaveny</t>
  </si>
  <si>
    <t>Guy Otteson</t>
  </si>
  <si>
    <t>Marc Larson</t>
  </si>
  <si>
    <t>Doug Olson</t>
  </si>
  <si>
    <t>Ray Schmalz</t>
  </si>
  <si>
    <t>Brian O'Gorman</t>
  </si>
  <si>
    <t>James Streifel</t>
  </si>
  <si>
    <t>Jay Simmons</t>
  </si>
  <si>
    <t>Tim Herman</t>
  </si>
  <si>
    <t>Jeff Larshus</t>
  </si>
  <si>
    <t>Jaden Davison</t>
  </si>
  <si>
    <t>Ryker Landers</t>
  </si>
  <si>
    <t>Drew Knutson</t>
  </si>
  <si>
    <t>Jeff Eslinger</t>
  </si>
  <si>
    <t>Randy Kreil</t>
  </si>
  <si>
    <t>Scott Bergan</t>
  </si>
  <si>
    <t>Tyler Richter</t>
  </si>
  <si>
    <t xml:space="preserve">ND Day of Golf </t>
  </si>
  <si>
    <t>Doug Walters</t>
  </si>
  <si>
    <t>Kenn Pedersen</t>
  </si>
  <si>
    <t>6-19-20205</t>
  </si>
  <si>
    <t>Kenny Haugen</t>
  </si>
  <si>
    <t>Zachary Schmidt</t>
  </si>
  <si>
    <t>Dean Hinsz</t>
  </si>
  <si>
    <t>Dave Lewis</t>
  </si>
  <si>
    <t>Matt Gagness</t>
  </si>
  <si>
    <t>Ryan Schmidt</t>
  </si>
  <si>
    <t>Brian Duchscherer</t>
  </si>
  <si>
    <t>Mike Pickett</t>
  </si>
  <si>
    <t>TJ Stewart</t>
  </si>
  <si>
    <t>Rob Montgomery</t>
  </si>
  <si>
    <t>Jeremy Overback</t>
  </si>
  <si>
    <t>Rank</t>
  </si>
  <si>
    <t>Name</t>
  </si>
  <si>
    <t>Jody Olney</t>
  </si>
  <si>
    <t>Harley Routledge</t>
  </si>
  <si>
    <t>Jackson Toman</t>
  </si>
  <si>
    <t>Keith Duchscher</t>
  </si>
  <si>
    <t>Mark Seterlund</t>
  </si>
  <si>
    <t>Scott Collins</t>
  </si>
  <si>
    <t>Steve Hermanson</t>
  </si>
  <si>
    <t>Scott 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</si>
</sst>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6F85-5C09-46C8-9C1C-A5DA6031658D}">
  <dimension ref="A1:V107"/>
  <sheetViews>
    <sheetView tabSelected="1" workbookViewId="0">
      <selection activeCell="M16" sqref="M16"/>
    </sheetView>
  </sheetViews>
  <sheetFormatPr defaultRowHeight="15" x14ac:dyDescent="0.25"/>
  <cols>
    <col min="2" max="2" width="23" customWidth="1"/>
    <col min="3" max="3" width="9.42578125" style="3" bestFit="1" customWidth="1"/>
    <col min="4" max="5" width="9.42578125" style="3" customWidth="1"/>
    <col min="6" max="6" width="13" style="3" customWidth="1"/>
    <col min="7" max="7" width="16" style="3" customWidth="1"/>
    <col min="8" max="11" width="13" style="3" customWidth="1"/>
    <col min="12" max="12" width="9.140625" style="3"/>
  </cols>
  <sheetData>
    <row r="1" spans="1:22" ht="24" x14ac:dyDescent="0.4">
      <c r="B1" s="1" t="s">
        <v>3</v>
      </c>
    </row>
    <row r="2" spans="1:22" x14ac:dyDescent="0.25">
      <c r="A2" s="4" t="s">
        <v>70</v>
      </c>
      <c r="B2" s="4" t="s">
        <v>71</v>
      </c>
      <c r="C2" s="5">
        <v>45799</v>
      </c>
      <c r="D2" s="5">
        <v>45806</v>
      </c>
      <c r="E2" s="5">
        <v>45813</v>
      </c>
      <c r="F2" s="5" t="s">
        <v>33</v>
      </c>
      <c r="G2" s="5" t="s">
        <v>55</v>
      </c>
      <c r="H2" s="5">
        <v>45820</v>
      </c>
      <c r="I2" s="5" t="s">
        <v>58</v>
      </c>
      <c r="J2" s="5">
        <v>45834</v>
      </c>
      <c r="K2" s="5">
        <v>45841</v>
      </c>
      <c r="L2" s="4" t="s">
        <v>8</v>
      </c>
    </row>
    <row r="3" spans="1:22" x14ac:dyDescent="0.25">
      <c r="A3" s="3">
        <v>1</v>
      </c>
      <c r="B3" t="s">
        <v>0</v>
      </c>
      <c r="C3" s="2">
        <v>97.5</v>
      </c>
      <c r="D3" s="2">
        <v>52.25</v>
      </c>
      <c r="E3" s="2">
        <v>20.5</v>
      </c>
      <c r="F3" s="2" t="s">
        <v>22</v>
      </c>
      <c r="G3" s="2" t="s">
        <v>22</v>
      </c>
      <c r="H3" s="2" t="s">
        <v>22</v>
      </c>
      <c r="I3" s="2">
        <v>21</v>
      </c>
      <c r="J3" s="2">
        <v>16</v>
      </c>
      <c r="K3" s="2">
        <f>42.5+27</f>
        <v>69.5</v>
      </c>
      <c r="L3" s="2">
        <f>SUM(C3:K3)</f>
        <v>276.75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">
        <v>2</v>
      </c>
      <c r="B4" t="s">
        <v>46</v>
      </c>
      <c r="C4" s="2" t="s">
        <v>22</v>
      </c>
      <c r="D4" s="2" t="s">
        <v>22</v>
      </c>
      <c r="E4" s="2">
        <v>8.66</v>
      </c>
      <c r="F4" s="2" t="s">
        <v>22</v>
      </c>
      <c r="G4" s="2" t="s">
        <v>22</v>
      </c>
      <c r="H4" s="2">
        <v>26.5</v>
      </c>
      <c r="I4" s="2">
        <v>85</v>
      </c>
      <c r="J4" s="2" t="s">
        <v>22</v>
      </c>
      <c r="K4" s="2">
        <f>123.32+12.75</f>
        <v>136.07</v>
      </c>
      <c r="L4" s="2">
        <f>SUM(C4:K4)</f>
        <v>256.23</v>
      </c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3">
        <v>3</v>
      </c>
      <c r="B5" t="s">
        <v>7</v>
      </c>
      <c r="C5" s="2">
        <v>5</v>
      </c>
      <c r="D5" s="2" t="s">
        <v>22</v>
      </c>
      <c r="E5" s="2" t="s">
        <v>22</v>
      </c>
      <c r="F5" s="2">
        <v>75</v>
      </c>
      <c r="G5" s="2" t="s">
        <v>22</v>
      </c>
      <c r="H5" s="2" t="s">
        <v>22</v>
      </c>
      <c r="I5" s="2">
        <f>85+21.25</f>
        <v>106.25</v>
      </c>
      <c r="J5" s="2">
        <v>40</v>
      </c>
      <c r="K5" s="2" t="s">
        <v>22</v>
      </c>
      <c r="L5" s="2">
        <f>SUM(C5:K5)</f>
        <v>226.25</v>
      </c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3">
        <v>4</v>
      </c>
      <c r="B6" t="s">
        <v>34</v>
      </c>
      <c r="C6" s="2" t="s">
        <v>22</v>
      </c>
      <c r="D6" s="2" t="s">
        <v>22</v>
      </c>
      <c r="E6" s="2">
        <f>20.5+56.66</f>
        <v>77.16</v>
      </c>
      <c r="F6" s="2">
        <v>125</v>
      </c>
      <c r="G6" s="2" t="s">
        <v>22</v>
      </c>
      <c r="H6" s="2" t="s">
        <v>22</v>
      </c>
      <c r="I6" s="2">
        <v>21.25</v>
      </c>
      <c r="J6" s="2" t="s">
        <v>22</v>
      </c>
      <c r="K6" s="2" t="s">
        <v>22</v>
      </c>
      <c r="L6" s="2">
        <f>SUM(C6:K6)</f>
        <v>223.41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3">
        <v>5</v>
      </c>
      <c r="B7" t="s">
        <v>29</v>
      </c>
      <c r="C7" s="2" t="s">
        <v>22</v>
      </c>
      <c r="D7" s="2">
        <v>108.11</v>
      </c>
      <c r="E7" s="2">
        <v>8.66</v>
      </c>
      <c r="F7" s="2">
        <v>60</v>
      </c>
      <c r="G7" s="2" t="s">
        <v>22</v>
      </c>
      <c r="H7" s="2">
        <v>20</v>
      </c>
      <c r="I7" s="2" t="s">
        <v>22</v>
      </c>
      <c r="J7" s="2" t="s">
        <v>22</v>
      </c>
      <c r="K7" s="2">
        <v>20</v>
      </c>
      <c r="L7" s="2">
        <f>SUM(C7:K7)</f>
        <v>216.76999999999998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3">
        <v>6</v>
      </c>
      <c r="B8" t="s">
        <v>73</v>
      </c>
      <c r="C8" s="2" t="s">
        <v>22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22</v>
      </c>
      <c r="I8" s="2" t="s">
        <v>22</v>
      </c>
      <c r="J8" s="2">
        <f>61.33+80</f>
        <v>141.32999999999998</v>
      </c>
      <c r="K8" s="2">
        <v>20</v>
      </c>
      <c r="L8" s="2">
        <f>SUM(C8:K8)</f>
        <v>161.32999999999998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3">
        <v>7</v>
      </c>
      <c r="B9" t="s">
        <v>38</v>
      </c>
      <c r="C9" s="2" t="s">
        <v>22</v>
      </c>
      <c r="D9" s="2" t="s">
        <v>22</v>
      </c>
      <c r="E9" s="2">
        <v>48.33</v>
      </c>
      <c r="F9" s="2">
        <v>60</v>
      </c>
      <c r="G9" s="2">
        <v>40</v>
      </c>
      <c r="H9" s="2">
        <v>9</v>
      </c>
      <c r="I9" s="2" t="s">
        <v>22</v>
      </c>
      <c r="J9" s="2" t="s">
        <v>22</v>
      </c>
      <c r="K9" s="2" t="s">
        <v>22</v>
      </c>
      <c r="L9" s="2">
        <f>SUM(C9:K9)</f>
        <v>157.32999999999998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3">
        <v>8</v>
      </c>
      <c r="B10" t="s">
        <v>16</v>
      </c>
      <c r="C10" s="2">
        <v>8</v>
      </c>
      <c r="D10" s="2" t="s">
        <v>22</v>
      </c>
      <c r="E10" s="2">
        <f>9.5+56.66+8.66</f>
        <v>74.819999999999993</v>
      </c>
      <c r="F10" s="2">
        <v>60</v>
      </c>
      <c r="G10" s="2" t="s">
        <v>22</v>
      </c>
      <c r="H10" s="2" t="s">
        <v>22</v>
      </c>
      <c r="I10" s="2" t="s">
        <v>22</v>
      </c>
      <c r="J10" s="2" t="s">
        <v>22</v>
      </c>
      <c r="K10" s="2">
        <v>6.75</v>
      </c>
      <c r="L10" s="2">
        <f>SUM(C10:K10)</f>
        <v>149.57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3">
        <v>9</v>
      </c>
      <c r="B11" t="s">
        <v>35</v>
      </c>
      <c r="C11" s="2" t="s">
        <v>22</v>
      </c>
      <c r="D11" s="2" t="s">
        <v>22</v>
      </c>
      <c r="E11" s="2">
        <v>9.5</v>
      </c>
      <c r="F11" s="2" t="s">
        <v>22</v>
      </c>
      <c r="G11" s="2" t="s">
        <v>22</v>
      </c>
      <c r="H11" s="2" t="s">
        <v>22</v>
      </c>
      <c r="I11" s="2" t="s">
        <v>22</v>
      </c>
      <c r="J11" s="2">
        <v>40</v>
      </c>
      <c r="K11" s="2">
        <f>61.66+9+20</f>
        <v>90.66</v>
      </c>
      <c r="L11" s="2">
        <f>SUM(C11:K11)</f>
        <v>140.16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3">
        <v>10</v>
      </c>
      <c r="B12" t="s">
        <v>49</v>
      </c>
      <c r="C12" s="2" t="s">
        <v>22</v>
      </c>
      <c r="D12" s="2" t="s">
        <v>22</v>
      </c>
      <c r="E12" s="2" t="s">
        <v>22</v>
      </c>
      <c r="F12" s="2">
        <v>100</v>
      </c>
      <c r="G12" s="2" t="s">
        <v>22</v>
      </c>
      <c r="H12" s="2" t="s">
        <v>22</v>
      </c>
      <c r="I12" s="2">
        <v>14</v>
      </c>
      <c r="J12" s="2" t="s">
        <v>22</v>
      </c>
      <c r="K12" s="2">
        <v>17</v>
      </c>
      <c r="L12" s="2">
        <f>SUM(C12:K12)</f>
        <v>131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3">
        <v>11</v>
      </c>
      <c r="B13" t="s">
        <v>1</v>
      </c>
      <c r="C13" s="2">
        <f>25+36.25</f>
        <v>61.25</v>
      </c>
      <c r="D13" s="2" t="s">
        <v>22</v>
      </c>
      <c r="E13" s="2">
        <f>48.33+8.66</f>
        <v>56.989999999999995</v>
      </c>
      <c r="F13" s="2" t="s">
        <v>22</v>
      </c>
      <c r="G13" s="2" t="s">
        <v>22</v>
      </c>
      <c r="H13" s="2" t="s">
        <v>22</v>
      </c>
      <c r="I13" s="2" t="s">
        <v>22</v>
      </c>
      <c r="J13" s="2" t="s">
        <v>22</v>
      </c>
      <c r="K13" s="2" t="s">
        <v>22</v>
      </c>
      <c r="L13" s="2">
        <f>SUM(C13:K13)</f>
        <v>118.24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3">
        <v>12</v>
      </c>
      <c r="B14" t="s">
        <v>20</v>
      </c>
      <c r="C14" s="2">
        <v>40</v>
      </c>
      <c r="D14" s="2" t="s">
        <v>22</v>
      </c>
      <c r="E14" s="2" t="s">
        <v>22</v>
      </c>
      <c r="F14" s="2">
        <v>60</v>
      </c>
      <c r="G14" s="2" t="s">
        <v>22</v>
      </c>
      <c r="H14" s="2" t="s">
        <v>22</v>
      </c>
      <c r="I14" s="2">
        <v>10</v>
      </c>
      <c r="J14" s="2" t="s">
        <v>22</v>
      </c>
      <c r="K14" s="2" t="s">
        <v>22</v>
      </c>
      <c r="L14" s="2">
        <f>SUM(C14:K14)</f>
        <v>110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3">
        <v>13</v>
      </c>
      <c r="B15" t="s">
        <v>25</v>
      </c>
      <c r="C15" s="2" t="s">
        <v>22</v>
      </c>
      <c r="D15" s="2">
        <v>108.11</v>
      </c>
      <c r="E15" s="2" t="s">
        <v>22</v>
      </c>
      <c r="F15" s="2" t="s">
        <v>22</v>
      </c>
      <c r="G15" s="2" t="s">
        <v>22</v>
      </c>
      <c r="H15" s="2" t="s">
        <v>22</v>
      </c>
      <c r="I15" s="2" t="s">
        <v>22</v>
      </c>
      <c r="J15" s="2" t="s">
        <v>22</v>
      </c>
      <c r="K15" s="2" t="s">
        <v>22</v>
      </c>
      <c r="L15" s="2">
        <f>SUM(C15:K15)</f>
        <v>108.11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3">
        <v>14</v>
      </c>
      <c r="B16" t="s">
        <v>54</v>
      </c>
      <c r="C16" s="2" t="s">
        <v>22</v>
      </c>
      <c r="D16" s="2" t="s">
        <v>22</v>
      </c>
      <c r="E16" s="2" t="s">
        <v>22</v>
      </c>
      <c r="F16" s="2">
        <v>60</v>
      </c>
      <c r="G16" s="2" t="s">
        <v>22</v>
      </c>
      <c r="H16" s="2">
        <v>8</v>
      </c>
      <c r="I16" s="2" t="s">
        <v>22</v>
      </c>
      <c r="J16" s="2">
        <v>40</v>
      </c>
      <c r="K16" s="2" t="s">
        <v>22</v>
      </c>
      <c r="L16" s="2">
        <f>SUM(C16:K16)</f>
        <v>108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3">
        <v>15</v>
      </c>
      <c r="B17" t="s">
        <v>36</v>
      </c>
      <c r="C17" s="2" t="s">
        <v>22</v>
      </c>
      <c r="D17" s="2" t="s">
        <v>22</v>
      </c>
      <c r="E17" s="2">
        <v>56.66</v>
      </c>
      <c r="F17" s="2" t="s">
        <v>22</v>
      </c>
      <c r="G17" s="2" t="s">
        <v>22</v>
      </c>
      <c r="H17" s="2">
        <v>46.66</v>
      </c>
      <c r="I17" s="2" t="s">
        <v>22</v>
      </c>
      <c r="J17" s="2" t="s">
        <v>22</v>
      </c>
      <c r="K17" s="2" t="s">
        <v>22</v>
      </c>
      <c r="L17" s="2">
        <f>SUM(C17:K17)</f>
        <v>103.32</v>
      </c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>
        <v>16</v>
      </c>
      <c r="B18" t="s">
        <v>50</v>
      </c>
      <c r="C18" s="2" t="s">
        <v>22</v>
      </c>
      <c r="D18" s="2" t="s">
        <v>22</v>
      </c>
      <c r="E18" s="2" t="s">
        <v>22</v>
      </c>
      <c r="F18" s="2">
        <v>100</v>
      </c>
      <c r="G18" s="2" t="s">
        <v>22</v>
      </c>
      <c r="H18" s="2" t="s">
        <v>22</v>
      </c>
      <c r="I18" s="2" t="s">
        <v>22</v>
      </c>
      <c r="J18" s="2" t="s">
        <v>22</v>
      </c>
      <c r="K18" s="2" t="s">
        <v>22</v>
      </c>
      <c r="L18" s="2">
        <f>SUM(C18:K18)</f>
        <v>100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3">
        <v>17</v>
      </c>
      <c r="B19" t="s">
        <v>10</v>
      </c>
      <c r="C19" s="2">
        <v>17.5</v>
      </c>
      <c r="D19" s="2" t="s">
        <v>22</v>
      </c>
      <c r="E19" s="2" t="s">
        <v>22</v>
      </c>
      <c r="F19" s="2">
        <v>80</v>
      </c>
      <c r="G19" s="2" t="s">
        <v>22</v>
      </c>
      <c r="H19" s="2" t="s">
        <v>22</v>
      </c>
      <c r="I19" s="2" t="s">
        <v>22</v>
      </c>
      <c r="J19" s="2" t="s">
        <v>22</v>
      </c>
      <c r="K19" s="2" t="s">
        <v>22</v>
      </c>
      <c r="L19" s="2">
        <f>SUM(C19:K19)</f>
        <v>97.5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3">
        <v>18</v>
      </c>
      <c r="B20" t="s">
        <v>48</v>
      </c>
      <c r="C20" s="2" t="s">
        <v>22</v>
      </c>
      <c r="D20" s="2" t="s">
        <v>22</v>
      </c>
      <c r="E20" s="2">
        <v>8.66</v>
      </c>
      <c r="F20" s="2" t="s">
        <v>22</v>
      </c>
      <c r="G20" s="2" t="s">
        <v>22</v>
      </c>
      <c r="H20" s="2">
        <f>6+20</f>
        <v>26</v>
      </c>
      <c r="I20" s="2">
        <f>9.5+42.5</f>
        <v>52</v>
      </c>
      <c r="J20" s="2" t="s">
        <v>22</v>
      </c>
      <c r="K20" s="2">
        <v>9.25</v>
      </c>
      <c r="L20" s="2">
        <f>SUM(C20:K20)</f>
        <v>95.91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3">
        <v>19</v>
      </c>
      <c r="B21" t="s">
        <v>51</v>
      </c>
      <c r="C21" s="2" t="s">
        <v>22</v>
      </c>
      <c r="D21" s="2" t="s">
        <v>22</v>
      </c>
      <c r="E21" s="2" t="s">
        <v>22</v>
      </c>
      <c r="F21" s="2">
        <v>95</v>
      </c>
      <c r="G21" s="2" t="s">
        <v>22</v>
      </c>
      <c r="H21" s="2" t="s">
        <v>22</v>
      </c>
      <c r="I21" s="2" t="s">
        <v>22</v>
      </c>
      <c r="J21" s="2" t="s">
        <v>22</v>
      </c>
      <c r="K21" s="2" t="s">
        <v>22</v>
      </c>
      <c r="L21" s="2">
        <f>SUM(C21:K21)</f>
        <v>95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3">
        <v>20</v>
      </c>
      <c r="B22" t="s">
        <v>31</v>
      </c>
      <c r="C22" s="2" t="s">
        <v>22</v>
      </c>
      <c r="D22" s="2" t="s">
        <v>22</v>
      </c>
      <c r="E22" s="2">
        <v>8.66</v>
      </c>
      <c r="F22" s="2" t="s">
        <v>22</v>
      </c>
      <c r="G22" s="2" t="s">
        <v>22</v>
      </c>
      <c r="H22" s="2">
        <v>10</v>
      </c>
      <c r="I22" s="2">
        <v>13</v>
      </c>
      <c r="J22" s="2">
        <v>61.33</v>
      </c>
      <c r="K22" s="2" t="s">
        <v>22</v>
      </c>
      <c r="L22" s="2">
        <f>SUM(C22:K22)</f>
        <v>92.99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3">
        <v>21</v>
      </c>
      <c r="B23" t="s">
        <v>2</v>
      </c>
      <c r="C23" s="2">
        <f>30+36.25</f>
        <v>66.25</v>
      </c>
      <c r="D23" s="2" t="s">
        <v>22</v>
      </c>
      <c r="E23" s="2" t="s">
        <v>22</v>
      </c>
      <c r="F23" s="2" t="s">
        <v>22</v>
      </c>
      <c r="G23" s="2" t="s">
        <v>22</v>
      </c>
      <c r="H23" s="2" t="s">
        <v>22</v>
      </c>
      <c r="I23" s="2">
        <v>5.5</v>
      </c>
      <c r="J23" s="2" t="s">
        <v>22</v>
      </c>
      <c r="K23" s="2">
        <v>12.75</v>
      </c>
      <c r="L23" s="2">
        <f>SUM(C23:K23)</f>
        <v>84.5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3">
        <v>22</v>
      </c>
      <c r="B24" t="s">
        <v>9</v>
      </c>
      <c r="C24" s="2">
        <v>25</v>
      </c>
      <c r="D24" s="2" t="s">
        <v>22</v>
      </c>
      <c r="E24" s="2" t="s">
        <v>22</v>
      </c>
      <c r="F24" s="2" t="s">
        <v>22</v>
      </c>
      <c r="G24" s="2">
        <v>40</v>
      </c>
      <c r="H24" s="2">
        <v>16</v>
      </c>
      <c r="I24" s="2" t="s">
        <v>22</v>
      </c>
      <c r="J24" s="2" t="s">
        <v>22</v>
      </c>
      <c r="K24" s="2" t="s">
        <v>22</v>
      </c>
      <c r="L24" s="2">
        <f>SUM(C24:K24)</f>
        <v>81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3">
        <v>23</v>
      </c>
      <c r="B25" t="s">
        <v>23</v>
      </c>
      <c r="C25" s="2" t="s">
        <v>22</v>
      </c>
      <c r="D25" s="2">
        <v>38.11</v>
      </c>
      <c r="E25" s="2" t="s">
        <v>22</v>
      </c>
      <c r="F25" s="2" t="s">
        <v>22</v>
      </c>
      <c r="G25" s="2" t="s">
        <v>22</v>
      </c>
      <c r="H25" s="2" t="s">
        <v>22</v>
      </c>
      <c r="I25" s="2" t="s">
        <v>22</v>
      </c>
      <c r="J25" s="2" t="s">
        <v>22</v>
      </c>
      <c r="K25" s="2">
        <v>42.5</v>
      </c>
      <c r="L25" s="2">
        <f>SUM(C25:K25)</f>
        <v>80.61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3">
        <v>24</v>
      </c>
      <c r="B26" t="s">
        <v>52</v>
      </c>
      <c r="C26" s="2" t="s">
        <v>22</v>
      </c>
      <c r="D26" s="2" t="s">
        <v>22</v>
      </c>
      <c r="E26" s="2" t="s">
        <v>22</v>
      </c>
      <c r="F26" s="2">
        <v>80</v>
      </c>
      <c r="G26" s="2" t="s">
        <v>22</v>
      </c>
      <c r="H26" s="2" t="s">
        <v>22</v>
      </c>
      <c r="I26" s="2" t="s">
        <v>22</v>
      </c>
      <c r="J26" s="2" t="s">
        <v>22</v>
      </c>
      <c r="K26" s="2" t="s">
        <v>22</v>
      </c>
      <c r="L26" s="2">
        <f>SUM(C26:K26)</f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3">
        <v>25</v>
      </c>
      <c r="B27" t="s">
        <v>74</v>
      </c>
      <c r="C27" s="2" t="s">
        <v>22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s="2" t="s">
        <v>22</v>
      </c>
      <c r="J27" s="2">
        <v>80</v>
      </c>
      <c r="K27" s="2" t="s">
        <v>22</v>
      </c>
      <c r="L27" s="2">
        <f>SUM(C27:K27)</f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3">
        <v>26</v>
      </c>
      <c r="B28" t="s">
        <v>53</v>
      </c>
      <c r="C28" s="2" t="s">
        <v>22</v>
      </c>
      <c r="D28" s="2" t="s">
        <v>22</v>
      </c>
      <c r="E28" s="2" t="s">
        <v>22</v>
      </c>
      <c r="F28" s="2">
        <v>75</v>
      </c>
      <c r="G28" s="2" t="s">
        <v>22</v>
      </c>
      <c r="H28" s="2" t="s">
        <v>22</v>
      </c>
      <c r="I28" s="2" t="s">
        <v>22</v>
      </c>
      <c r="J28" s="2" t="s">
        <v>22</v>
      </c>
      <c r="K28" s="2" t="s">
        <v>22</v>
      </c>
      <c r="L28" s="2">
        <f>SUM(C28:K28)</f>
        <v>75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3">
        <v>27</v>
      </c>
      <c r="B29" t="s">
        <v>72</v>
      </c>
      <c r="C29" s="2" t="s">
        <v>22</v>
      </c>
      <c r="D29" s="2" t="s">
        <v>22</v>
      </c>
      <c r="E29" s="2" t="s">
        <v>22</v>
      </c>
      <c r="F29" s="2" t="s">
        <v>22</v>
      </c>
      <c r="G29" s="2" t="s">
        <v>22</v>
      </c>
      <c r="H29" s="2" t="s">
        <v>22</v>
      </c>
      <c r="I29" s="2" t="s">
        <v>22</v>
      </c>
      <c r="J29" s="2">
        <v>61.33</v>
      </c>
      <c r="K29" s="2">
        <v>9.25</v>
      </c>
      <c r="L29" s="2">
        <f>SUM(C29:K29)</f>
        <v>70.58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3">
        <v>28</v>
      </c>
      <c r="B30" t="s">
        <v>21</v>
      </c>
      <c r="C30" s="2" t="s">
        <v>22</v>
      </c>
      <c r="D30" s="2">
        <v>65.25</v>
      </c>
      <c r="E30" s="2" t="s">
        <v>22</v>
      </c>
      <c r="F30" s="2" t="s">
        <v>22</v>
      </c>
      <c r="G30" s="2" t="s">
        <v>22</v>
      </c>
      <c r="H30" s="2" t="s">
        <v>22</v>
      </c>
      <c r="I30" s="2" t="s">
        <v>22</v>
      </c>
      <c r="J30" s="2" t="s">
        <v>22</v>
      </c>
      <c r="K30" s="2" t="s">
        <v>22</v>
      </c>
      <c r="L30" s="2">
        <f>SUM(C30:K30)</f>
        <v>65.25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3">
        <v>29</v>
      </c>
      <c r="B31" t="s">
        <v>59</v>
      </c>
      <c r="C31" s="2" t="s">
        <v>22</v>
      </c>
      <c r="D31" s="2" t="s">
        <v>22</v>
      </c>
      <c r="E31" s="2" t="s">
        <v>22</v>
      </c>
      <c r="F31" s="2" t="s">
        <v>22</v>
      </c>
      <c r="G31" s="2" t="s">
        <v>22</v>
      </c>
      <c r="H31" s="2">
        <f>22+40</f>
        <v>62</v>
      </c>
      <c r="I31" s="2" t="s">
        <v>22</v>
      </c>
      <c r="J31" s="2" t="s">
        <v>22</v>
      </c>
      <c r="K31" s="2" t="s">
        <v>22</v>
      </c>
      <c r="L31" s="2">
        <f>SUM(C31:K31)</f>
        <v>62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3">
        <v>30</v>
      </c>
      <c r="B32" t="s">
        <v>4</v>
      </c>
      <c r="C32" s="2">
        <v>50</v>
      </c>
      <c r="D32" s="2" t="s">
        <v>22</v>
      </c>
      <c r="E32" s="2" t="s">
        <v>22</v>
      </c>
      <c r="F32" s="2" t="s">
        <v>22</v>
      </c>
      <c r="G32" s="2" t="s">
        <v>22</v>
      </c>
      <c r="H32" s="2" t="s">
        <v>22</v>
      </c>
      <c r="I32" s="2" t="s">
        <v>22</v>
      </c>
      <c r="J32" s="2" t="s">
        <v>22</v>
      </c>
      <c r="K32" s="2">
        <v>6.75</v>
      </c>
      <c r="L32" s="2">
        <f>SUM(C32:K32)</f>
        <v>56.75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>
        <v>31</v>
      </c>
      <c r="B33" t="s">
        <v>32</v>
      </c>
      <c r="C33" s="2" t="s">
        <v>22</v>
      </c>
      <c r="D33" s="2">
        <v>41.25</v>
      </c>
      <c r="E33" s="2" t="s">
        <v>22</v>
      </c>
      <c r="F33" s="2" t="s">
        <v>22</v>
      </c>
      <c r="G33" s="2" t="s">
        <v>22</v>
      </c>
      <c r="H33" s="2" t="s">
        <v>22</v>
      </c>
      <c r="I33" s="2">
        <v>13</v>
      </c>
      <c r="J33" s="2" t="s">
        <v>22</v>
      </c>
      <c r="K33" s="2" t="s">
        <v>22</v>
      </c>
      <c r="L33" s="2">
        <f>SUM(C33:K33)</f>
        <v>54.25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3">
        <v>32</v>
      </c>
      <c r="B34" t="s">
        <v>12</v>
      </c>
      <c r="C34" s="2">
        <v>12.5</v>
      </c>
      <c r="D34" s="2" t="s">
        <v>22</v>
      </c>
      <c r="E34" s="2" t="s">
        <v>22</v>
      </c>
      <c r="F34" s="2" t="s">
        <v>22</v>
      </c>
      <c r="G34" s="2" t="s">
        <v>22</v>
      </c>
      <c r="H34" s="2">
        <v>32</v>
      </c>
      <c r="I34" s="2" t="s">
        <v>22</v>
      </c>
      <c r="J34" s="2" t="s">
        <v>22</v>
      </c>
      <c r="K34" s="2">
        <v>6.75</v>
      </c>
      <c r="L34" s="2">
        <f>SUM(C34:K34)</f>
        <v>51.25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3">
        <v>33</v>
      </c>
      <c r="B35" t="s">
        <v>28</v>
      </c>
      <c r="C35" s="2" t="s">
        <v>22</v>
      </c>
      <c r="D35" s="2">
        <v>23.11</v>
      </c>
      <c r="E35" s="2" t="s">
        <v>22</v>
      </c>
      <c r="F35" s="2" t="s">
        <v>22</v>
      </c>
      <c r="G35" s="2" t="s">
        <v>22</v>
      </c>
      <c r="H35" s="2" t="s">
        <v>22</v>
      </c>
      <c r="I35" s="2">
        <f>6.5+21.25</f>
        <v>27.75</v>
      </c>
      <c r="J35" s="2" t="s">
        <v>22</v>
      </c>
      <c r="K35" s="2" t="s">
        <v>22</v>
      </c>
      <c r="L35" s="2">
        <f>SUM(C35:K35)</f>
        <v>50.86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3">
        <v>34</v>
      </c>
      <c r="B36" t="s">
        <v>47</v>
      </c>
      <c r="C36" s="2" t="s">
        <v>22</v>
      </c>
      <c r="D36" s="2" t="s">
        <v>22</v>
      </c>
      <c r="E36" s="2">
        <v>8.66</v>
      </c>
      <c r="F36" s="2" t="s">
        <v>22</v>
      </c>
      <c r="G36" s="2">
        <v>40</v>
      </c>
      <c r="H36" s="2" t="s">
        <v>22</v>
      </c>
      <c r="I36" s="2" t="s">
        <v>22</v>
      </c>
      <c r="J36" s="2" t="s">
        <v>22</v>
      </c>
      <c r="K36" s="2" t="s">
        <v>22</v>
      </c>
      <c r="L36" s="2">
        <f>SUM(C36:K36)</f>
        <v>48.66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">
        <v>35</v>
      </c>
      <c r="B37" t="s">
        <v>37</v>
      </c>
      <c r="C37" s="2" t="s">
        <v>22</v>
      </c>
      <c r="D37" s="2" t="s">
        <v>22</v>
      </c>
      <c r="E37" s="2">
        <v>48.33</v>
      </c>
      <c r="F37" s="2" t="s">
        <v>22</v>
      </c>
      <c r="G37" s="2" t="s">
        <v>22</v>
      </c>
      <c r="H37" s="2" t="s">
        <v>22</v>
      </c>
      <c r="I37" s="2" t="s">
        <v>22</v>
      </c>
      <c r="J37" s="2" t="s">
        <v>22</v>
      </c>
      <c r="K37" s="2" t="s">
        <v>22</v>
      </c>
      <c r="L37" s="2">
        <f>SUM(C37:K37)</f>
        <v>48.33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3">
        <v>36</v>
      </c>
      <c r="B38" t="s">
        <v>5</v>
      </c>
      <c r="C38" s="2">
        <v>33</v>
      </c>
      <c r="D38" s="2" t="s">
        <v>22</v>
      </c>
      <c r="E38" s="2">
        <v>8.66</v>
      </c>
      <c r="F38" s="2" t="s">
        <v>22</v>
      </c>
      <c r="G38" s="2" t="s">
        <v>22</v>
      </c>
      <c r="H38" s="2">
        <v>5</v>
      </c>
      <c r="I38" s="2" t="s">
        <v>22</v>
      </c>
      <c r="J38" s="2" t="s">
        <v>22</v>
      </c>
      <c r="K38" s="2" t="s">
        <v>22</v>
      </c>
      <c r="L38" s="2">
        <f>SUM(C38:K38)</f>
        <v>46.66</v>
      </c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3">
        <v>37</v>
      </c>
      <c r="B39" t="s">
        <v>75</v>
      </c>
      <c r="C39" s="2" t="s">
        <v>22</v>
      </c>
      <c r="D39" s="2" t="s">
        <v>22</v>
      </c>
      <c r="E39" s="2" t="s">
        <v>22</v>
      </c>
      <c r="F39" s="2" t="s">
        <v>22</v>
      </c>
      <c r="G39" s="2" t="s">
        <v>22</v>
      </c>
      <c r="H39" s="2" t="s">
        <v>22</v>
      </c>
      <c r="I39" s="2" t="s">
        <v>22</v>
      </c>
      <c r="J39" s="2" t="s">
        <v>22</v>
      </c>
      <c r="K39" s="2">
        <v>42.5</v>
      </c>
      <c r="L39" s="2">
        <f>SUM(C39:K39)</f>
        <v>42.5</v>
      </c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5">
      <c r="A40" s="3">
        <v>38</v>
      </c>
      <c r="B40" t="s">
        <v>76</v>
      </c>
      <c r="C40" s="2" t="s">
        <v>22</v>
      </c>
      <c r="D40" s="2" t="s">
        <v>22</v>
      </c>
      <c r="E40" s="2" t="s">
        <v>22</v>
      </c>
      <c r="F40" s="2" t="s">
        <v>22</v>
      </c>
      <c r="G40" s="2" t="s">
        <v>22</v>
      </c>
      <c r="H40" s="2" t="s">
        <v>22</v>
      </c>
      <c r="I40" s="2" t="s">
        <v>22</v>
      </c>
      <c r="J40" s="2" t="s">
        <v>22</v>
      </c>
      <c r="K40" s="2">
        <v>42.5</v>
      </c>
      <c r="L40" s="2">
        <f>SUM(C40:K40)</f>
        <v>42.5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5">
      <c r="A41" s="3">
        <v>39</v>
      </c>
      <c r="B41" t="s">
        <v>56</v>
      </c>
      <c r="C41" s="2" t="s">
        <v>22</v>
      </c>
      <c r="D41" s="2" t="s">
        <v>22</v>
      </c>
      <c r="E41" s="2" t="s">
        <v>22</v>
      </c>
      <c r="F41" s="2" t="s">
        <v>22</v>
      </c>
      <c r="G41" s="2">
        <v>40</v>
      </c>
      <c r="H41" s="2" t="s">
        <v>22</v>
      </c>
      <c r="I41" s="2" t="s">
        <v>22</v>
      </c>
      <c r="J41" s="2" t="s">
        <v>22</v>
      </c>
      <c r="K41" s="2" t="s">
        <v>22</v>
      </c>
      <c r="L41" s="2">
        <f>SUM(C41:K41)</f>
        <v>40</v>
      </c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3">
        <v>40</v>
      </c>
      <c r="B42" t="s">
        <v>57</v>
      </c>
      <c r="C42" s="2" t="s">
        <v>22</v>
      </c>
      <c r="D42" s="2" t="s">
        <v>22</v>
      </c>
      <c r="E42" s="2" t="s">
        <v>22</v>
      </c>
      <c r="F42" s="2" t="s">
        <v>22</v>
      </c>
      <c r="G42" s="2">
        <v>40</v>
      </c>
      <c r="H42" s="2" t="s">
        <v>22</v>
      </c>
      <c r="I42" s="2" t="s">
        <v>22</v>
      </c>
      <c r="J42" s="2" t="s">
        <v>22</v>
      </c>
      <c r="K42" s="2" t="s">
        <v>22</v>
      </c>
      <c r="L42" s="2">
        <f>SUM(C42:K42)</f>
        <v>40</v>
      </c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3">
        <v>41</v>
      </c>
      <c r="B43" t="s">
        <v>63</v>
      </c>
      <c r="C43" s="2" t="s">
        <v>22</v>
      </c>
      <c r="D43" s="2" t="s">
        <v>22</v>
      </c>
      <c r="E43" s="2" t="s">
        <v>22</v>
      </c>
      <c r="F43" s="2" t="s">
        <v>22</v>
      </c>
      <c r="G43" s="2" t="s">
        <v>22</v>
      </c>
      <c r="H43" s="2">
        <v>20</v>
      </c>
      <c r="I43" s="2">
        <v>18.5</v>
      </c>
      <c r="J43" s="2" t="s">
        <v>22</v>
      </c>
      <c r="K43" s="2" t="s">
        <v>22</v>
      </c>
      <c r="L43" s="2">
        <f>SUM(C43:K43)</f>
        <v>38.5</v>
      </c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3">
        <v>42</v>
      </c>
      <c r="B44" t="s">
        <v>30</v>
      </c>
      <c r="C44" s="2" t="s">
        <v>22</v>
      </c>
      <c r="D44" s="2">
        <v>23.11</v>
      </c>
      <c r="E44" s="2" t="s">
        <v>22</v>
      </c>
      <c r="F44" s="2" t="s">
        <v>22</v>
      </c>
      <c r="G44" s="2" t="s">
        <v>22</v>
      </c>
      <c r="H44" s="2" t="s">
        <v>22</v>
      </c>
      <c r="I44" s="2" t="s">
        <v>22</v>
      </c>
      <c r="J44" s="2" t="s">
        <v>22</v>
      </c>
      <c r="K44" s="2">
        <v>9.25</v>
      </c>
      <c r="L44" s="2">
        <f>SUM(C44:K44)</f>
        <v>32.36</v>
      </c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3">
        <v>43</v>
      </c>
      <c r="B45" t="s">
        <v>1</v>
      </c>
      <c r="C45" s="2" t="s">
        <v>22</v>
      </c>
      <c r="D45" s="2" t="s">
        <v>22</v>
      </c>
      <c r="E45" s="2" t="s">
        <v>22</v>
      </c>
      <c r="F45" s="2" t="s">
        <v>22</v>
      </c>
      <c r="G45" s="2" t="s">
        <v>22</v>
      </c>
      <c r="H45" s="2" t="s">
        <v>22</v>
      </c>
      <c r="I45" s="2">
        <v>21.25</v>
      </c>
      <c r="J45" s="2" t="s">
        <v>22</v>
      </c>
      <c r="K45" s="2">
        <v>9.25</v>
      </c>
      <c r="L45" s="2">
        <f>SUM(C45:K45)</f>
        <v>30.5</v>
      </c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3">
        <v>44</v>
      </c>
      <c r="B46" t="s">
        <v>41</v>
      </c>
      <c r="C46" s="2" t="s">
        <v>22</v>
      </c>
      <c r="D46" s="2" t="s">
        <v>22</v>
      </c>
      <c r="E46" s="2">
        <v>18</v>
      </c>
      <c r="F46" s="2" t="s">
        <v>22</v>
      </c>
      <c r="G46" s="2" t="s">
        <v>22</v>
      </c>
      <c r="H46" s="2" t="s">
        <v>22</v>
      </c>
      <c r="I46" s="2">
        <v>9.5</v>
      </c>
      <c r="J46" s="2" t="s">
        <v>22</v>
      </c>
      <c r="K46" s="2" t="s">
        <v>22</v>
      </c>
      <c r="L46" s="2">
        <f>SUM(C46:K46)</f>
        <v>27.5</v>
      </c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>
        <v>45</v>
      </c>
      <c r="B47" t="s">
        <v>15</v>
      </c>
      <c r="C47" s="2">
        <v>9</v>
      </c>
      <c r="D47" s="2" t="s">
        <v>22</v>
      </c>
      <c r="E47" s="2" t="s">
        <v>22</v>
      </c>
      <c r="F47" s="2" t="s">
        <v>22</v>
      </c>
      <c r="G47" s="2" t="s">
        <v>22</v>
      </c>
      <c r="H47" s="2" t="s">
        <v>22</v>
      </c>
      <c r="I47" s="2">
        <v>18.5</v>
      </c>
      <c r="J47" s="2" t="s">
        <v>22</v>
      </c>
      <c r="K47" s="2" t="s">
        <v>22</v>
      </c>
      <c r="L47" s="2">
        <f>SUM(C47:K47)</f>
        <v>27.5</v>
      </c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3">
        <v>46</v>
      </c>
      <c r="B48" t="s">
        <v>66</v>
      </c>
      <c r="C48" s="2" t="s">
        <v>22</v>
      </c>
      <c r="D48" s="2" t="s">
        <v>22</v>
      </c>
      <c r="E48" s="2" t="s">
        <v>22</v>
      </c>
      <c r="F48" s="2" t="s">
        <v>22</v>
      </c>
      <c r="G48" s="2" t="s">
        <v>22</v>
      </c>
      <c r="H48" s="2" t="s">
        <v>22</v>
      </c>
      <c r="I48" s="2">
        <v>26.5</v>
      </c>
      <c r="J48" s="2" t="s">
        <v>22</v>
      </c>
      <c r="K48" s="2" t="s">
        <v>22</v>
      </c>
      <c r="L48" s="2">
        <f>SUM(C48:K48)</f>
        <v>26.5</v>
      </c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3">
        <v>47</v>
      </c>
      <c r="B49" t="s">
        <v>19</v>
      </c>
      <c r="C49" s="2">
        <v>5</v>
      </c>
      <c r="D49" s="2" t="s">
        <v>22</v>
      </c>
      <c r="E49" s="2" t="s">
        <v>22</v>
      </c>
      <c r="F49" s="2" t="s">
        <v>22</v>
      </c>
      <c r="G49" s="2" t="s">
        <v>22</v>
      </c>
      <c r="H49" s="2">
        <v>12</v>
      </c>
      <c r="I49" s="2">
        <v>8.5</v>
      </c>
      <c r="J49" s="2" t="s">
        <v>22</v>
      </c>
      <c r="K49" s="2" t="s">
        <v>22</v>
      </c>
      <c r="L49" s="2">
        <f>SUM(C49:K49)</f>
        <v>25.5</v>
      </c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3">
        <v>48</v>
      </c>
      <c r="B50" t="s">
        <v>65</v>
      </c>
      <c r="C50" s="2" t="s">
        <v>22</v>
      </c>
      <c r="D50" s="2" t="s">
        <v>22</v>
      </c>
      <c r="E50" s="2" t="s">
        <v>22</v>
      </c>
      <c r="F50" s="2" t="s">
        <v>22</v>
      </c>
      <c r="G50" s="2" t="s">
        <v>22</v>
      </c>
      <c r="H50" s="2">
        <v>23.33</v>
      </c>
      <c r="I50" s="2" t="s">
        <v>22</v>
      </c>
      <c r="J50" s="2" t="s">
        <v>22</v>
      </c>
      <c r="K50" s="2" t="s">
        <v>22</v>
      </c>
      <c r="L50" s="2">
        <f>SUM(C50:K50)</f>
        <v>23.33</v>
      </c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3">
        <v>49</v>
      </c>
      <c r="B51" t="s">
        <v>24</v>
      </c>
      <c r="C51" s="2" t="s">
        <v>22</v>
      </c>
      <c r="D51" s="2">
        <v>23.11</v>
      </c>
      <c r="E51" s="2" t="s">
        <v>22</v>
      </c>
      <c r="F51" s="2" t="s">
        <v>22</v>
      </c>
      <c r="G51" s="2" t="s">
        <v>22</v>
      </c>
      <c r="H51" s="2" t="s">
        <v>22</v>
      </c>
      <c r="I51" s="2" t="s">
        <v>22</v>
      </c>
      <c r="J51" s="2" t="s">
        <v>22</v>
      </c>
      <c r="K51" s="2" t="s">
        <v>22</v>
      </c>
      <c r="L51" s="2">
        <f>SUM(C51:K51)</f>
        <v>23.11</v>
      </c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3">
        <v>50</v>
      </c>
      <c r="B52" t="s">
        <v>26</v>
      </c>
      <c r="C52" s="2" t="s">
        <v>22</v>
      </c>
      <c r="D52" s="2">
        <v>23.11</v>
      </c>
      <c r="E52" s="2" t="s">
        <v>22</v>
      </c>
      <c r="F52" s="2" t="s">
        <v>22</v>
      </c>
      <c r="G52" s="2" t="s">
        <v>22</v>
      </c>
      <c r="H52" s="2" t="s">
        <v>22</v>
      </c>
      <c r="I52" s="2" t="s">
        <v>22</v>
      </c>
      <c r="J52" s="2" t="s">
        <v>22</v>
      </c>
      <c r="K52" s="2" t="s">
        <v>22</v>
      </c>
      <c r="L52" s="2">
        <f>SUM(C52:K52)</f>
        <v>23.11</v>
      </c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3">
        <v>51</v>
      </c>
      <c r="B53" t="s">
        <v>27</v>
      </c>
      <c r="C53" s="2" t="s">
        <v>22</v>
      </c>
      <c r="D53" s="2">
        <v>23.11</v>
      </c>
      <c r="E53" s="2" t="s">
        <v>22</v>
      </c>
      <c r="F53" s="2" t="s">
        <v>22</v>
      </c>
      <c r="G53" s="2" t="s">
        <v>22</v>
      </c>
      <c r="H53" s="2" t="s">
        <v>22</v>
      </c>
      <c r="I53" s="2" t="s">
        <v>22</v>
      </c>
      <c r="J53" s="2" t="s">
        <v>22</v>
      </c>
      <c r="K53" s="2" t="s">
        <v>22</v>
      </c>
      <c r="L53" s="2">
        <f>SUM(C53:K53)</f>
        <v>23.11</v>
      </c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3">
        <v>52</v>
      </c>
      <c r="B54" t="s">
        <v>31</v>
      </c>
      <c r="C54" s="2" t="s">
        <v>22</v>
      </c>
      <c r="D54" s="2">
        <v>23.11</v>
      </c>
      <c r="E54" s="2" t="s">
        <v>22</v>
      </c>
      <c r="F54" s="2" t="s">
        <v>22</v>
      </c>
      <c r="G54" s="2" t="s">
        <v>22</v>
      </c>
      <c r="H54" s="2" t="s">
        <v>22</v>
      </c>
      <c r="I54" s="2" t="s">
        <v>22</v>
      </c>
      <c r="J54" s="2" t="s">
        <v>22</v>
      </c>
      <c r="K54" s="2" t="s">
        <v>22</v>
      </c>
      <c r="L54" s="2">
        <f>SUM(C54:K54)</f>
        <v>23.11</v>
      </c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3">
        <v>53</v>
      </c>
      <c r="B55" t="s">
        <v>17</v>
      </c>
      <c r="C55" s="2">
        <v>6.5</v>
      </c>
      <c r="D55" s="2" t="s">
        <v>22</v>
      </c>
      <c r="E55" s="2">
        <v>8.66</v>
      </c>
      <c r="F55" s="2" t="s">
        <v>22</v>
      </c>
      <c r="G55" s="2" t="s">
        <v>22</v>
      </c>
      <c r="H55" s="2" t="s">
        <v>22</v>
      </c>
      <c r="I55" s="2">
        <v>6.5</v>
      </c>
      <c r="J55" s="2" t="s">
        <v>22</v>
      </c>
      <c r="K55" s="2" t="s">
        <v>22</v>
      </c>
      <c r="L55" s="2">
        <f>SUM(C55:K55)</f>
        <v>21.66</v>
      </c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5">
      <c r="A56" s="3">
        <v>54</v>
      </c>
      <c r="B56" t="s">
        <v>43</v>
      </c>
      <c r="C56" s="2" t="s">
        <v>22</v>
      </c>
      <c r="D56" s="2" t="s">
        <v>22</v>
      </c>
      <c r="E56" s="2">
        <v>8.66</v>
      </c>
      <c r="F56" s="2" t="s">
        <v>22</v>
      </c>
      <c r="G56" s="2" t="s">
        <v>22</v>
      </c>
      <c r="H56" s="2" t="s">
        <v>22</v>
      </c>
      <c r="I56" s="2" t="s">
        <v>22</v>
      </c>
      <c r="J56" s="2" t="s">
        <v>22</v>
      </c>
      <c r="K56" s="2">
        <v>12.75</v>
      </c>
      <c r="L56" s="2">
        <f>SUM(C56:K56)</f>
        <v>21.41</v>
      </c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5">
      <c r="A57" s="3">
        <v>55</v>
      </c>
      <c r="B57" t="s">
        <v>68</v>
      </c>
      <c r="C57" s="2" t="s">
        <v>22</v>
      </c>
      <c r="D57" s="2" t="s">
        <v>22</v>
      </c>
      <c r="E57" s="2" t="s">
        <v>22</v>
      </c>
      <c r="F57" s="2" t="s">
        <v>22</v>
      </c>
      <c r="G57" s="2" t="s">
        <v>22</v>
      </c>
      <c r="H57" s="2" t="s">
        <v>22</v>
      </c>
      <c r="I57" s="2">
        <v>21.25</v>
      </c>
      <c r="J57" s="2" t="s">
        <v>22</v>
      </c>
      <c r="K57" s="2" t="s">
        <v>22</v>
      </c>
      <c r="L57" s="2">
        <f>SUM(C57:K57)</f>
        <v>21.25</v>
      </c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5">
      <c r="A58" s="3">
        <v>56</v>
      </c>
      <c r="B58" t="s">
        <v>69</v>
      </c>
      <c r="C58" s="2" t="s">
        <v>22</v>
      </c>
      <c r="D58" s="2" t="s">
        <v>22</v>
      </c>
      <c r="E58" s="2" t="s">
        <v>22</v>
      </c>
      <c r="F58" s="2" t="s">
        <v>22</v>
      </c>
      <c r="G58" s="2" t="s">
        <v>22</v>
      </c>
      <c r="H58" s="2" t="s">
        <v>22</v>
      </c>
      <c r="I58" s="2">
        <v>21.25</v>
      </c>
      <c r="J58" s="2" t="s">
        <v>22</v>
      </c>
      <c r="K58" s="2" t="s">
        <v>22</v>
      </c>
      <c r="L58" s="2">
        <f>SUM(C58:K58)</f>
        <v>21.25</v>
      </c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5">
      <c r="A59" s="3">
        <v>57</v>
      </c>
      <c r="B59" t="s">
        <v>62</v>
      </c>
      <c r="C59" s="2" t="s">
        <v>22</v>
      </c>
      <c r="D59" s="2" t="s">
        <v>22</v>
      </c>
      <c r="E59" s="2" t="s">
        <v>22</v>
      </c>
      <c r="F59" s="2" t="s">
        <v>22</v>
      </c>
      <c r="G59" s="2" t="s">
        <v>22</v>
      </c>
      <c r="H59" s="2">
        <v>20</v>
      </c>
      <c r="I59" s="2" t="s">
        <v>22</v>
      </c>
      <c r="J59" s="2" t="s">
        <v>22</v>
      </c>
      <c r="K59" s="2" t="s">
        <v>22</v>
      </c>
      <c r="L59" s="2">
        <f>SUM(C59:K59)</f>
        <v>20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5">
      <c r="A60" s="3">
        <v>58</v>
      </c>
      <c r="B60" t="s">
        <v>61</v>
      </c>
      <c r="C60" s="2" t="s">
        <v>22</v>
      </c>
      <c r="D60" s="2" t="s">
        <v>22</v>
      </c>
      <c r="E60" s="2" t="s">
        <v>22</v>
      </c>
      <c r="F60" s="2" t="s">
        <v>22</v>
      </c>
      <c r="G60" s="2" t="s">
        <v>22</v>
      </c>
      <c r="H60" s="2" t="s">
        <v>22</v>
      </c>
      <c r="I60" s="2" t="s">
        <v>22</v>
      </c>
      <c r="J60" s="2" t="s">
        <v>22</v>
      </c>
      <c r="K60" s="2">
        <v>20</v>
      </c>
      <c r="L60" s="2">
        <f>SUM(C60:K60)</f>
        <v>20</v>
      </c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5">
      <c r="A61" s="3">
        <v>59</v>
      </c>
      <c r="B61" t="s">
        <v>39</v>
      </c>
      <c r="C61" s="2" t="s">
        <v>22</v>
      </c>
      <c r="D61" s="2" t="s">
        <v>22</v>
      </c>
      <c r="E61" s="2">
        <v>18</v>
      </c>
      <c r="F61" s="2" t="s">
        <v>22</v>
      </c>
      <c r="G61" s="2" t="s">
        <v>22</v>
      </c>
      <c r="H61" s="2" t="s">
        <v>22</v>
      </c>
      <c r="I61" s="2" t="s">
        <v>22</v>
      </c>
      <c r="J61" s="2" t="s">
        <v>22</v>
      </c>
      <c r="K61" s="2" t="s">
        <v>22</v>
      </c>
      <c r="L61" s="2">
        <f>SUM(C61:K61)</f>
        <v>18</v>
      </c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5">
      <c r="A62" s="3">
        <v>60</v>
      </c>
      <c r="B62" t="s">
        <v>40</v>
      </c>
      <c r="C62" s="2" t="s">
        <v>22</v>
      </c>
      <c r="D62" s="2" t="s">
        <v>22</v>
      </c>
      <c r="E62" s="2">
        <v>18</v>
      </c>
      <c r="F62" s="2" t="s">
        <v>22</v>
      </c>
      <c r="G62" s="2" t="s">
        <v>22</v>
      </c>
      <c r="H62" s="2" t="s">
        <v>22</v>
      </c>
      <c r="I62" s="2" t="s">
        <v>22</v>
      </c>
      <c r="J62" s="2" t="s">
        <v>22</v>
      </c>
      <c r="K62" s="2" t="s">
        <v>22</v>
      </c>
      <c r="L62" s="2">
        <f>SUM(C62:K62)</f>
        <v>18</v>
      </c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5">
      <c r="A63" s="3">
        <v>61</v>
      </c>
      <c r="B63" t="s">
        <v>42</v>
      </c>
      <c r="C63" s="2" t="s">
        <v>22</v>
      </c>
      <c r="D63" s="2" t="s">
        <v>22</v>
      </c>
      <c r="E63" s="2">
        <v>18</v>
      </c>
      <c r="F63" s="2" t="s">
        <v>22</v>
      </c>
      <c r="G63" s="2" t="s">
        <v>22</v>
      </c>
      <c r="H63" s="2" t="s">
        <v>22</v>
      </c>
      <c r="I63" s="2" t="s">
        <v>22</v>
      </c>
      <c r="J63" s="2" t="s">
        <v>22</v>
      </c>
      <c r="K63" s="2" t="s">
        <v>22</v>
      </c>
      <c r="L63" s="2">
        <f>SUM(C63:K63)</f>
        <v>18</v>
      </c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5">
      <c r="A64" s="3">
        <v>62</v>
      </c>
      <c r="B64" t="s">
        <v>11</v>
      </c>
      <c r="C64" s="2">
        <v>17.5</v>
      </c>
      <c r="D64" s="2" t="s">
        <v>22</v>
      </c>
      <c r="E64" s="2" t="s">
        <v>22</v>
      </c>
      <c r="F64" s="2" t="s">
        <v>22</v>
      </c>
      <c r="G64" s="2" t="s">
        <v>22</v>
      </c>
      <c r="H64" s="2" t="s">
        <v>22</v>
      </c>
      <c r="I64" s="2" t="s">
        <v>22</v>
      </c>
      <c r="J64" s="2" t="s">
        <v>22</v>
      </c>
      <c r="K64" s="2" t="s">
        <v>22</v>
      </c>
      <c r="L64" s="2">
        <f>SUM(C64:K64)</f>
        <v>17.5</v>
      </c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5">
      <c r="A65" s="3">
        <v>63</v>
      </c>
      <c r="B65" t="s">
        <v>64</v>
      </c>
      <c r="C65" s="2" t="s">
        <v>22</v>
      </c>
      <c r="D65" s="2" t="s">
        <v>22</v>
      </c>
      <c r="E65" s="2" t="s">
        <v>22</v>
      </c>
      <c r="F65" s="2" t="s">
        <v>22</v>
      </c>
      <c r="G65" s="2" t="s">
        <v>22</v>
      </c>
      <c r="H65" s="2">
        <v>16</v>
      </c>
      <c r="I65" s="2" t="s">
        <v>22</v>
      </c>
      <c r="J65" s="2" t="s">
        <v>22</v>
      </c>
      <c r="K65" s="2" t="s">
        <v>22</v>
      </c>
      <c r="L65" s="2">
        <f>SUM(C65:K65)</f>
        <v>16</v>
      </c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25">
      <c r="A66" s="3">
        <v>64</v>
      </c>
      <c r="B66" t="s">
        <v>6</v>
      </c>
      <c r="C66" s="2">
        <v>5</v>
      </c>
      <c r="D66" s="2" t="s">
        <v>22</v>
      </c>
      <c r="E66" s="2" t="s">
        <v>22</v>
      </c>
      <c r="F66" s="2" t="s">
        <v>22</v>
      </c>
      <c r="G66" s="2" t="s">
        <v>22</v>
      </c>
      <c r="H66" s="2" t="s">
        <v>22</v>
      </c>
      <c r="I66" s="2" t="s">
        <v>22</v>
      </c>
      <c r="J66" s="2">
        <v>9</v>
      </c>
      <c r="K66" s="2" t="s">
        <v>22</v>
      </c>
      <c r="L66" s="2">
        <f>SUM(C66:K66)</f>
        <v>14</v>
      </c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25">
      <c r="A67" s="3">
        <v>65</v>
      </c>
      <c r="B67" t="s">
        <v>61</v>
      </c>
      <c r="C67" s="2" t="s">
        <v>22</v>
      </c>
      <c r="D67" s="2" t="s">
        <v>22</v>
      </c>
      <c r="E67" s="2" t="s">
        <v>22</v>
      </c>
      <c r="F67" s="2" t="s">
        <v>22</v>
      </c>
      <c r="G67" s="2" t="s">
        <v>22</v>
      </c>
      <c r="H67" s="2">
        <v>5</v>
      </c>
      <c r="I67" s="2">
        <v>8.5</v>
      </c>
      <c r="J67" s="2" t="s">
        <v>22</v>
      </c>
      <c r="K67" s="2" t="s">
        <v>22</v>
      </c>
      <c r="L67" s="2">
        <f>SUM(C67:K67)</f>
        <v>13.5</v>
      </c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5">
      <c r="A68" s="3">
        <v>66</v>
      </c>
      <c r="B68" t="s">
        <v>78</v>
      </c>
      <c r="C68" s="2" t="s">
        <v>22</v>
      </c>
      <c r="D68" s="2" t="s">
        <v>22</v>
      </c>
      <c r="E68" s="2" t="s">
        <v>22</v>
      </c>
      <c r="F68" s="2" t="s">
        <v>22</v>
      </c>
      <c r="G68" s="2" t="s">
        <v>22</v>
      </c>
      <c r="H68" s="2" t="s">
        <v>22</v>
      </c>
      <c r="I68" s="2" t="s">
        <v>22</v>
      </c>
      <c r="J68" s="2" t="s">
        <v>22</v>
      </c>
      <c r="K68" s="2">
        <v>12.75</v>
      </c>
      <c r="L68" s="2">
        <f>SUM(C68:K68)</f>
        <v>12.75</v>
      </c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5">
      <c r="A69" s="3">
        <v>67</v>
      </c>
      <c r="B69" t="s">
        <v>13</v>
      </c>
      <c r="C69" s="2">
        <v>12.5</v>
      </c>
      <c r="D69" s="2" t="s">
        <v>22</v>
      </c>
      <c r="E69" s="2" t="s">
        <v>22</v>
      </c>
      <c r="F69" s="2" t="s">
        <v>22</v>
      </c>
      <c r="G69" s="2" t="s">
        <v>22</v>
      </c>
      <c r="H69" s="2" t="s">
        <v>22</v>
      </c>
      <c r="I69" s="2" t="s">
        <v>22</v>
      </c>
      <c r="J69" s="2" t="s">
        <v>22</v>
      </c>
      <c r="K69" s="2" t="s">
        <v>22</v>
      </c>
      <c r="L69" s="2">
        <f>SUM(C69:K69)</f>
        <v>12.5</v>
      </c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5">
      <c r="A70" s="3">
        <v>68</v>
      </c>
      <c r="B70" t="s">
        <v>77</v>
      </c>
      <c r="C70" s="2" t="s">
        <v>22</v>
      </c>
      <c r="D70" s="2" t="s">
        <v>22</v>
      </c>
      <c r="E70" s="2" t="s">
        <v>22</v>
      </c>
      <c r="F70" s="2" t="s">
        <v>22</v>
      </c>
      <c r="G70" s="2" t="s">
        <v>22</v>
      </c>
      <c r="H70" s="2" t="s">
        <v>22</v>
      </c>
      <c r="I70" s="2" t="s">
        <v>22</v>
      </c>
      <c r="J70" s="2" t="s">
        <v>22</v>
      </c>
      <c r="K70" s="2">
        <v>12</v>
      </c>
      <c r="L70" s="2">
        <f>SUM(C70:K70)</f>
        <v>12</v>
      </c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25">
      <c r="A71" s="3">
        <v>69</v>
      </c>
      <c r="B71" t="s">
        <v>14</v>
      </c>
      <c r="C71" s="2">
        <v>9</v>
      </c>
      <c r="D71" s="2" t="s">
        <v>22</v>
      </c>
      <c r="E71" s="2" t="s">
        <v>22</v>
      </c>
      <c r="F71" s="2" t="s">
        <v>22</v>
      </c>
      <c r="G71" s="2" t="s">
        <v>22</v>
      </c>
      <c r="H71" s="2" t="s">
        <v>22</v>
      </c>
      <c r="I71" s="2" t="s">
        <v>22</v>
      </c>
      <c r="J71" s="2" t="s">
        <v>22</v>
      </c>
      <c r="K71" s="2" t="s">
        <v>22</v>
      </c>
      <c r="L71" s="2">
        <f>SUM(C71:K71)</f>
        <v>9</v>
      </c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25">
      <c r="A72" s="3">
        <v>70</v>
      </c>
      <c r="B72" t="s">
        <v>44</v>
      </c>
      <c r="C72" s="2" t="s">
        <v>22</v>
      </c>
      <c r="D72" s="2" t="s">
        <v>22</v>
      </c>
      <c r="E72" s="2">
        <v>8.66</v>
      </c>
      <c r="F72" s="2" t="s">
        <v>22</v>
      </c>
      <c r="G72" s="2" t="s">
        <v>22</v>
      </c>
      <c r="H72" s="2" t="s">
        <v>22</v>
      </c>
      <c r="I72" s="2" t="s">
        <v>22</v>
      </c>
      <c r="J72" s="2" t="s">
        <v>22</v>
      </c>
      <c r="K72" s="2" t="s">
        <v>22</v>
      </c>
      <c r="L72" s="2">
        <f>SUM(C72:K72)</f>
        <v>8.66</v>
      </c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5">
      <c r="A73" s="3">
        <v>71</v>
      </c>
      <c r="B73" t="s">
        <v>45</v>
      </c>
      <c r="C73" s="2" t="s">
        <v>22</v>
      </c>
      <c r="D73" s="2" t="s">
        <v>22</v>
      </c>
      <c r="E73" s="2">
        <v>8.66</v>
      </c>
      <c r="F73" s="2" t="s">
        <v>22</v>
      </c>
      <c r="G73" s="2" t="s">
        <v>22</v>
      </c>
      <c r="H73" s="2" t="s">
        <v>22</v>
      </c>
      <c r="I73" s="2" t="s">
        <v>22</v>
      </c>
      <c r="J73" s="2" t="s">
        <v>22</v>
      </c>
      <c r="K73" s="2" t="s">
        <v>22</v>
      </c>
      <c r="L73" s="2">
        <f>SUM(C73:K73)</f>
        <v>8.66</v>
      </c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25">
      <c r="A74" s="3">
        <v>72</v>
      </c>
      <c r="B74" t="s">
        <v>60</v>
      </c>
      <c r="C74" s="2" t="s">
        <v>22</v>
      </c>
      <c r="D74" s="2" t="s">
        <v>22</v>
      </c>
      <c r="E74" s="2" t="s">
        <v>22</v>
      </c>
      <c r="F74" s="2" t="s">
        <v>22</v>
      </c>
      <c r="G74" s="2" t="s">
        <v>22</v>
      </c>
      <c r="H74" s="2">
        <v>7</v>
      </c>
      <c r="I74" s="2" t="s">
        <v>22</v>
      </c>
      <c r="J74" s="2" t="s">
        <v>22</v>
      </c>
      <c r="K74" s="2" t="s">
        <v>22</v>
      </c>
      <c r="L74" s="2">
        <f>SUM(C74:K74)</f>
        <v>7</v>
      </c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25">
      <c r="A75" s="3">
        <v>73</v>
      </c>
      <c r="B75" t="s">
        <v>79</v>
      </c>
      <c r="C75" s="2" t="s">
        <v>22</v>
      </c>
      <c r="D75" s="2" t="s">
        <v>22</v>
      </c>
      <c r="E75" s="2" t="s">
        <v>22</v>
      </c>
      <c r="F75" s="2" t="s">
        <v>22</v>
      </c>
      <c r="G75" s="2" t="s">
        <v>22</v>
      </c>
      <c r="H75" s="2" t="s">
        <v>22</v>
      </c>
      <c r="I75" s="2" t="s">
        <v>22</v>
      </c>
      <c r="J75" s="2" t="s">
        <v>22</v>
      </c>
      <c r="K75" s="2">
        <v>6.75</v>
      </c>
      <c r="L75" s="2">
        <f>SUM(C75:K75)</f>
        <v>6.75</v>
      </c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5">
      <c r="A76" s="3">
        <v>74</v>
      </c>
      <c r="B76" t="s">
        <v>18</v>
      </c>
      <c r="C76" s="2">
        <v>6.5</v>
      </c>
      <c r="D76" s="2" t="s">
        <v>22</v>
      </c>
      <c r="E76" s="2" t="s">
        <v>22</v>
      </c>
      <c r="F76" s="2" t="s">
        <v>22</v>
      </c>
      <c r="G76" s="2" t="s">
        <v>22</v>
      </c>
      <c r="H76" s="2" t="s">
        <v>22</v>
      </c>
      <c r="I76" s="2" t="s">
        <v>22</v>
      </c>
      <c r="J76" s="2" t="s">
        <v>22</v>
      </c>
      <c r="K76" s="2" t="s">
        <v>22</v>
      </c>
      <c r="L76" s="2">
        <f>SUM(C76:K76)</f>
        <v>6.5</v>
      </c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5">
      <c r="A77" s="3">
        <v>75</v>
      </c>
      <c r="B77" t="s">
        <v>67</v>
      </c>
      <c r="C77" s="2" t="s">
        <v>22</v>
      </c>
      <c r="D77" s="2" t="s">
        <v>22</v>
      </c>
      <c r="E77" s="2" t="s">
        <v>22</v>
      </c>
      <c r="F77" s="2" t="s">
        <v>22</v>
      </c>
      <c r="G77" s="2" t="s">
        <v>22</v>
      </c>
      <c r="H77" s="2" t="s">
        <v>22</v>
      </c>
      <c r="I77" s="2">
        <v>5.5</v>
      </c>
      <c r="J77" s="2" t="s">
        <v>22</v>
      </c>
      <c r="K77" s="2" t="s">
        <v>22</v>
      </c>
      <c r="L77" s="2">
        <f>SUM(C77:K77)</f>
        <v>5.5</v>
      </c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3:22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3:22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3:22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3:22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3:22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3:22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3:22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3:22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3:22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3:22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3:22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3:22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3:22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3:22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3:22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3:22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3:22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3:22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3:22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3:22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3:22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3:22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3:22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3:22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3:22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3:22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3:22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</sheetData>
  <sortState xmlns:xlrd2="http://schemas.microsoft.com/office/spreadsheetml/2017/richdata2" ref="A3:L77">
    <sortCondition descending="1" ref="L3:L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Kleinjan</dc:creator>
  <cp:lastModifiedBy>Brent Kleinjan</cp:lastModifiedBy>
  <dcterms:created xsi:type="dcterms:W3CDTF">2025-05-27T16:17:01Z</dcterms:created>
  <dcterms:modified xsi:type="dcterms:W3CDTF">2025-07-11T16:27:01Z</dcterms:modified>
</cp:coreProperties>
</file>