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b83b0e1a35d5ad5/Desktop/Bidding/6.13.25 - Women's Locker Room Claremont Police Station/EXHIBITS - PUBIC FOLDER/Exhibit C - Bid Detail Form/"/>
    </mc:Choice>
  </mc:AlternateContent>
  <xr:revisionPtr revIDLastSave="1" documentId="13_ncr:1_{3F1AF4C8-E552-4131-82A8-288EC45054FA}" xr6:coauthVersionLast="47" xr6:coauthVersionMax="47" xr10:uidLastSave="{6F5A2E5D-5E6C-49EE-A192-4D6D820C8DFB}"/>
  <bookViews>
    <workbookView minimized="1" xWindow="37305" yWindow="-10380" windowWidth="2985" windowHeight="615" xr2:uid="{00000000-000D-0000-FFFF-FFFF00000000}"/>
  </bookViews>
  <sheets>
    <sheet name="Bid Detail - Large" sheetId="6" r:id="rId1"/>
    <sheet name="Bid Detail - Small" sheetId="5" state="hidden" r:id="rId2"/>
  </sheets>
  <definedNames>
    <definedName name="\a">#N/A</definedName>
    <definedName name="\b">#N/A</definedName>
    <definedName name="\c">#N/A</definedName>
    <definedName name="\d">#N/A</definedName>
    <definedName name="\e">#N/A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u" localSheetId="0">#REF!</definedName>
    <definedName name="\u">#REF!</definedName>
    <definedName name="\x" localSheetId="0">#REF!</definedName>
    <definedName name="\x">#REF!</definedName>
    <definedName name="\z" localSheetId="0">#REF!</definedName>
    <definedName name="\z">#REF!</definedName>
    <definedName name="_10" localSheetId="0">#REF!</definedName>
    <definedName name="_10">#REF!</definedName>
    <definedName name="_11" localSheetId="0">#REF!</definedName>
    <definedName name="_11">#REF!</definedName>
    <definedName name="_12">#N/A</definedName>
    <definedName name="_13">#N/A</definedName>
    <definedName name="_14">#N/A</definedName>
    <definedName name="_15" localSheetId="0">#REF!</definedName>
    <definedName name="_15">#REF!</definedName>
    <definedName name="_2" localSheetId="0">#REF!</definedName>
    <definedName name="_2">#REF!</definedName>
    <definedName name="_20" localSheetId="0">#REF!</definedName>
    <definedName name="_20">#REF!</definedName>
    <definedName name="_3" localSheetId="0">#REF!</definedName>
    <definedName name="_3">#REF!</definedName>
    <definedName name="_4" localSheetId="0">#REF!</definedName>
    <definedName name="_4">#REF!</definedName>
    <definedName name="_5" localSheetId="0">#REF!</definedName>
    <definedName name="_5">#REF!</definedName>
    <definedName name="_6" localSheetId="0">#REF!</definedName>
    <definedName name="_6">#REF!</definedName>
    <definedName name="_7" localSheetId="0">#REF!</definedName>
    <definedName name="_7">#REF!</definedName>
    <definedName name="_8" localSheetId="0">#REF!</definedName>
    <definedName name="_8">#REF!</definedName>
    <definedName name="_9" localSheetId="0">#REF!</definedName>
    <definedName name="_9">#REF!</definedName>
    <definedName name="ACTUAL" localSheetId="0">#REF!</definedName>
    <definedName name="ACTUAL">#REF!</definedName>
    <definedName name="CORRECT" localSheetId="0">#REF!</definedName>
    <definedName name="CORRECT">#REF!</definedName>
    <definedName name="D" localSheetId="0">#REF!</definedName>
    <definedName name="D">#REF!</definedName>
    <definedName name="_xlnm.Print_Area" localSheetId="1">'Bid Detail - Small'!$A$1:$C$96</definedName>
    <definedName name="Print_Area_MI" localSheetId="0">#REF!</definedName>
    <definedName name="Print_Area_MI">#REF!</definedName>
    <definedName name="_xlnm.Print_Titles" localSheetId="0">'Bid Detail - Large'!$1:$11</definedName>
    <definedName name="_xlnm.Print_Titles" localSheetId="1">'Bid Detail - Small'!$1:$10</definedName>
    <definedName name="RECON" localSheetId="0">#REF!</definedName>
    <definedName name="RECON">#REF!</definedName>
    <definedName name="Totals" localSheetId="0">#REF!</definedName>
    <definedName name="Total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3" i="6" l="1"/>
  <c r="C154" i="6"/>
  <c r="C155" i="6"/>
  <c r="C156" i="6"/>
  <c r="C157" i="6"/>
  <c r="C158" i="6"/>
  <c r="B66" i="5" l="1"/>
  <c r="B57" i="5"/>
  <c r="C167" i="6" l="1"/>
  <c r="C166" i="6"/>
  <c r="C165" i="6"/>
  <c r="C164" i="6"/>
  <c r="C163" i="6"/>
  <c r="C162" i="6"/>
  <c r="C161" i="6"/>
  <c r="C160" i="6"/>
  <c r="C159" i="6"/>
  <c r="C152" i="6"/>
  <c r="C151" i="6"/>
  <c r="C136" i="6"/>
  <c r="C135" i="6"/>
  <c r="C134" i="6"/>
  <c r="C133" i="6"/>
  <c r="C132" i="6"/>
  <c r="C131" i="6"/>
  <c r="C130" i="6"/>
  <c r="C129" i="6"/>
  <c r="C128" i="6"/>
  <c r="C127" i="6"/>
  <c r="C126" i="6"/>
  <c r="B125" i="6"/>
  <c r="B137" i="6" s="1"/>
  <c r="C121" i="6"/>
  <c r="C120" i="6"/>
  <c r="C119" i="6"/>
  <c r="B118" i="6"/>
  <c r="C118" i="6" s="1"/>
  <c r="C117" i="6"/>
  <c r="C116" i="6"/>
  <c r="C115" i="6"/>
  <c r="C114" i="6"/>
  <c r="C113" i="6"/>
  <c r="B112" i="6"/>
  <c r="C112" i="6" s="1"/>
  <c r="C111" i="6"/>
  <c r="C110" i="6"/>
  <c r="C109" i="6"/>
  <c r="C108" i="6"/>
  <c r="B107" i="6"/>
  <c r="C107" i="6" s="1"/>
  <c r="C106" i="6"/>
  <c r="C105" i="6"/>
  <c r="C104" i="6"/>
  <c r="C103" i="6"/>
  <c r="B102" i="6"/>
  <c r="C102" i="6" s="1"/>
  <c r="C101" i="6"/>
  <c r="C100" i="6"/>
  <c r="C99" i="6"/>
  <c r="B98" i="6"/>
  <c r="C98" i="6" s="1"/>
  <c r="C97" i="6"/>
  <c r="C96" i="6"/>
  <c r="C95" i="6"/>
  <c r="B94" i="6"/>
  <c r="C94" i="6" s="1"/>
  <c r="C93" i="6"/>
  <c r="C92" i="6"/>
  <c r="B91" i="6"/>
  <c r="C91" i="6" s="1"/>
  <c r="C90" i="6"/>
  <c r="C89" i="6"/>
  <c r="C88" i="6"/>
  <c r="B87" i="6"/>
  <c r="C87" i="6" s="1"/>
  <c r="C86" i="6"/>
  <c r="C85" i="6"/>
  <c r="C84" i="6"/>
  <c r="C83" i="6"/>
  <c r="B82" i="6"/>
  <c r="C82" i="6" s="1"/>
  <c r="C81" i="6"/>
  <c r="C80" i="6"/>
  <c r="B79" i="6"/>
  <c r="C79" i="6" s="1"/>
  <c r="C78" i="6"/>
  <c r="C77" i="6"/>
  <c r="B76" i="6"/>
  <c r="C76" i="6" s="1"/>
  <c r="C75" i="6"/>
  <c r="C74" i="6"/>
  <c r="B73" i="6"/>
  <c r="C73" i="6" s="1"/>
  <c r="C72" i="6"/>
  <c r="C71" i="6"/>
  <c r="C70" i="6"/>
  <c r="C69" i="6"/>
  <c r="C68" i="6"/>
  <c r="C67" i="6"/>
  <c r="B66" i="6"/>
  <c r="C66" i="6" s="1"/>
  <c r="C65" i="6"/>
  <c r="C64" i="6"/>
  <c r="C63" i="6"/>
  <c r="C62" i="6"/>
  <c r="C61" i="6"/>
  <c r="C60" i="6"/>
  <c r="C59" i="6"/>
  <c r="C58" i="6"/>
  <c r="B57" i="6"/>
  <c r="C57" i="6" s="1"/>
  <c r="C56" i="6"/>
  <c r="C55" i="6"/>
  <c r="C54" i="6"/>
  <c r="C53" i="6"/>
  <c r="C52" i="6"/>
  <c r="B51" i="6"/>
  <c r="C51" i="6" s="1"/>
  <c r="C50" i="6"/>
  <c r="C49" i="6"/>
  <c r="C48" i="6"/>
  <c r="C47" i="6"/>
  <c r="C46" i="6"/>
  <c r="C45" i="6"/>
  <c r="B44" i="6"/>
  <c r="C44" i="6" s="1"/>
  <c r="C43" i="6"/>
  <c r="C42" i="6"/>
  <c r="C41" i="6"/>
  <c r="B40" i="6"/>
  <c r="C40" i="6" s="1"/>
  <c r="C39" i="6"/>
  <c r="C38" i="6"/>
  <c r="C37" i="6"/>
  <c r="C36" i="6"/>
  <c r="C35" i="6"/>
  <c r="B34" i="6"/>
  <c r="C34" i="6" s="1"/>
  <c r="C33" i="6"/>
  <c r="C32" i="6"/>
  <c r="C31" i="6"/>
  <c r="C30" i="6"/>
  <c r="B29" i="6"/>
  <c r="C29" i="6" s="1"/>
  <c r="C28" i="6"/>
  <c r="C27" i="6"/>
  <c r="C26" i="6"/>
  <c r="C25" i="6"/>
  <c r="C24" i="6"/>
  <c r="C23" i="6"/>
  <c r="B22" i="6"/>
  <c r="C22" i="6" s="1"/>
  <c r="C21" i="6"/>
  <c r="C20" i="6"/>
  <c r="C19" i="6"/>
  <c r="C18" i="6"/>
  <c r="C17" i="6"/>
  <c r="C16" i="6"/>
  <c r="C15" i="6"/>
  <c r="B14" i="6"/>
  <c r="C14" i="6" s="1"/>
  <c r="C125" i="6" l="1"/>
  <c r="C137" i="6" s="1"/>
  <c r="B122" i="6"/>
  <c r="B139" i="6" s="1"/>
  <c r="C122" i="6"/>
  <c r="B50" i="5"/>
  <c r="C139" i="6" l="1"/>
  <c r="B59" i="5"/>
</calcChain>
</file>

<file path=xl/sharedStrings.xml><?xml version="1.0" encoding="utf-8"?>
<sst xmlns="http://schemas.openxmlformats.org/spreadsheetml/2006/main" count="196" uniqueCount="157">
  <si>
    <t>PROJECT BID DETAIL</t>
  </si>
  <si>
    <t>Project:</t>
  </si>
  <si>
    <t>Square Footage:</t>
  </si>
  <si>
    <t>Contractor:</t>
  </si>
  <si>
    <t>Date:</t>
  </si>
  <si>
    <t>Item</t>
  </si>
  <si>
    <t>Bid</t>
  </si>
  <si>
    <t>Cost/SF</t>
  </si>
  <si>
    <t>Sub Contractor</t>
  </si>
  <si>
    <t xml:space="preserve">01 General Requirements </t>
  </si>
  <si>
    <t>See General Requirements, Contractor's Fees &amp; Insurance</t>
  </si>
  <si>
    <t>02 Existing Conditions</t>
  </si>
  <si>
    <t xml:space="preserve">Demolition - Hard </t>
  </si>
  <si>
    <t xml:space="preserve">Demolition - Soft </t>
  </si>
  <si>
    <t>Site Survey</t>
  </si>
  <si>
    <t>Remediation (ACM, Lead, Mold)</t>
  </si>
  <si>
    <t xml:space="preserve">Material Salvage/Relocation </t>
  </si>
  <si>
    <t>Sandblasting</t>
  </si>
  <si>
    <t>Other (specify)</t>
  </si>
  <si>
    <t xml:space="preserve">03 Concrete </t>
  </si>
  <si>
    <t>Concrete Cutting (saw cut)</t>
  </si>
  <si>
    <t xml:space="preserve">Foundation &amp; Slab </t>
  </si>
  <si>
    <t xml:space="preserve">Reinforcement </t>
  </si>
  <si>
    <t xml:space="preserve">Specialty Concrete </t>
  </si>
  <si>
    <t>Concrete Finishing</t>
  </si>
  <si>
    <t xml:space="preserve">04 Masonry </t>
  </si>
  <si>
    <t>Concrete Block</t>
  </si>
  <si>
    <t>Exterior Stone</t>
  </si>
  <si>
    <t xml:space="preserve">Metal Fabrication </t>
  </si>
  <si>
    <t xml:space="preserve">05 Metals </t>
  </si>
  <si>
    <t>Structural Steel</t>
  </si>
  <si>
    <t>Decorative Metals (Silver Cladding)</t>
  </si>
  <si>
    <t>Sheet Metal (Flashing, Trim, etc.)</t>
  </si>
  <si>
    <t>Other (roof access)</t>
  </si>
  <si>
    <t>Other (Kingspan Panels)</t>
  </si>
  <si>
    <t>06 Woods, Plastics and Composites</t>
  </si>
  <si>
    <t xml:space="preserve">Rough Carpentry </t>
  </si>
  <si>
    <t>Finish Carpentry (Millwork, Paneling, etc.)</t>
  </si>
  <si>
    <t>07 Thermal and Moisture Protection</t>
  </si>
  <si>
    <t xml:space="preserve">Insulation </t>
  </si>
  <si>
    <t xml:space="preserve">Roofing </t>
  </si>
  <si>
    <t xml:space="preserve">Fireproofing </t>
  </si>
  <si>
    <t xml:space="preserve">Smoke Containment </t>
  </si>
  <si>
    <t>08 Openings</t>
  </si>
  <si>
    <t>Doors, Frames, Hardware</t>
  </si>
  <si>
    <t>Specialty Doors</t>
  </si>
  <si>
    <t>Glass/Glazing</t>
  </si>
  <si>
    <t>Skylights</t>
  </si>
  <si>
    <t xml:space="preserve">09 Finishes </t>
  </si>
  <si>
    <t>Drywall (drywall, metal stud framing)</t>
  </si>
  <si>
    <t xml:space="preserve">Ceiling (acoustic) </t>
  </si>
  <si>
    <t>Flooring (Stone Ceramic/Tile)</t>
  </si>
  <si>
    <t>Flooring (Carpet, VCT, LVT, etc.)</t>
  </si>
  <si>
    <t>Flooring - Coating/Sealed Conc.</t>
  </si>
  <si>
    <t xml:space="preserve">Wall Finishes - Paint </t>
  </si>
  <si>
    <t xml:space="preserve">Wall Finishes - Covering </t>
  </si>
  <si>
    <t xml:space="preserve">  Other (specify)</t>
  </si>
  <si>
    <t>10 Specialties</t>
  </si>
  <si>
    <t xml:space="preserve">Signage </t>
  </si>
  <si>
    <t>Presentation Boards</t>
  </si>
  <si>
    <t>Restroom Partitions</t>
  </si>
  <si>
    <t>Restroom Accessories</t>
  </si>
  <si>
    <t>Fire Extinguishers</t>
  </si>
  <si>
    <t xml:space="preserve">11 Equipment </t>
  </si>
  <si>
    <t>Appliances (dishwasher, laundry, etc.)</t>
  </si>
  <si>
    <t>12 Furnishings</t>
  </si>
  <si>
    <t>Window treatment</t>
  </si>
  <si>
    <t>Casework (pre-manufactured)</t>
  </si>
  <si>
    <t xml:space="preserve">14 Conveyance </t>
  </si>
  <si>
    <t>Elevator or Lift (general)</t>
  </si>
  <si>
    <t>Other (Specify)</t>
  </si>
  <si>
    <t>21 Fire Suppression</t>
  </si>
  <si>
    <t>Sprinkler System - Water</t>
  </si>
  <si>
    <t>Sprinkler Systen - Other</t>
  </si>
  <si>
    <t>Pumps</t>
  </si>
  <si>
    <t xml:space="preserve">22 Plumbing </t>
  </si>
  <si>
    <t>Piping, Fixtures and Equipment</t>
  </si>
  <si>
    <t>23 Heating Ventilation and Air Conditioning</t>
  </si>
  <si>
    <t>General</t>
  </si>
  <si>
    <t xml:space="preserve">26 Electrical </t>
  </si>
  <si>
    <t xml:space="preserve">General </t>
  </si>
  <si>
    <t>Low Voltage</t>
  </si>
  <si>
    <t xml:space="preserve">27 Communication </t>
  </si>
  <si>
    <t xml:space="preserve">Structured Cabling </t>
  </si>
  <si>
    <t>Audio- Video</t>
  </si>
  <si>
    <t xml:space="preserve">28 Electronic Safety and Security </t>
  </si>
  <si>
    <t>Fire Life Safety Systems</t>
  </si>
  <si>
    <t>Access Control Systems</t>
  </si>
  <si>
    <t>Security System</t>
  </si>
  <si>
    <t>31 Earthwork</t>
  </si>
  <si>
    <t xml:space="preserve">Grading </t>
  </si>
  <si>
    <t>Excavation</t>
  </si>
  <si>
    <t>Erosion Control</t>
  </si>
  <si>
    <t>32 Exterior Improvements</t>
  </si>
  <si>
    <t>Paving and Striping</t>
  </si>
  <si>
    <t>Fencing Gates</t>
  </si>
  <si>
    <t xml:space="preserve">Irrigation </t>
  </si>
  <si>
    <t xml:space="preserve">Planting </t>
  </si>
  <si>
    <t xml:space="preserve">33 Utilities </t>
  </si>
  <si>
    <t>Utility Service Coordination (Electrical)</t>
  </si>
  <si>
    <t>Public Utility Service Coordination (Water, Sewage)</t>
  </si>
  <si>
    <t>Sub-Total Construction</t>
  </si>
  <si>
    <t>General Conditions and Fees</t>
  </si>
  <si>
    <t>Site Protection (fence, scaffolding, etc.)</t>
  </si>
  <si>
    <t>Site Services (Job office etc)</t>
  </si>
  <si>
    <t>Waste Management (Dumpsters, etc.)</t>
  </si>
  <si>
    <t>Cleaning (Progress, Final, etc.)</t>
  </si>
  <si>
    <t xml:space="preserve">Construction Close Out </t>
  </si>
  <si>
    <t>Commissioning (air balance, controls, etc.)</t>
  </si>
  <si>
    <t>Supervision &amp; Office Support</t>
  </si>
  <si>
    <t>Other (reproduction)</t>
  </si>
  <si>
    <t>Contractors Fee</t>
  </si>
  <si>
    <t>Insurance</t>
  </si>
  <si>
    <t>Other</t>
  </si>
  <si>
    <t>Sub-Total GC and Fees</t>
  </si>
  <si>
    <t>TOTAL BID</t>
  </si>
  <si>
    <t>CHANGE ORDERS: ADDITIVE AND DEDUCTIVE</t>
  </si>
  <si>
    <t>General Conditions (Daily)</t>
  </si>
  <si>
    <t>Applied only to Change Orders that extend project schedule</t>
  </si>
  <si>
    <t>Alternates</t>
  </si>
  <si>
    <t>Submitted By</t>
  </si>
  <si>
    <t>Date</t>
  </si>
  <si>
    <t>PROJECT:</t>
  </si>
  <si>
    <t>CONTRACTOR:</t>
  </si>
  <si>
    <t>DATE:</t>
  </si>
  <si>
    <t>ITEM</t>
  </si>
  <si>
    <t>BID</t>
  </si>
  <si>
    <t>SUB-CONTRACTOR</t>
  </si>
  <si>
    <t>Site Preparation/Sitework/Protection</t>
  </si>
  <si>
    <t>Demolition</t>
  </si>
  <si>
    <t>Stone</t>
  </si>
  <si>
    <t>Millwork</t>
  </si>
  <si>
    <t>Drywall</t>
  </si>
  <si>
    <t>Acoustical</t>
  </si>
  <si>
    <t>Flooring</t>
  </si>
  <si>
    <t>Wall Finishes</t>
  </si>
  <si>
    <t>Signage</t>
  </si>
  <si>
    <t>Appliances</t>
  </si>
  <si>
    <t>Window Coverings</t>
  </si>
  <si>
    <t>Fire Sprinklers</t>
  </si>
  <si>
    <t>Plumbing</t>
  </si>
  <si>
    <t>HVAC</t>
  </si>
  <si>
    <t>Electrical</t>
  </si>
  <si>
    <t>Fire Life Safety</t>
  </si>
  <si>
    <t>Clean-up</t>
  </si>
  <si>
    <t>Blue Printing</t>
  </si>
  <si>
    <t xml:space="preserve">Subtotal Construction </t>
  </si>
  <si>
    <t>General Conditions &amp; Fees</t>
  </si>
  <si>
    <t>General Conditions</t>
  </si>
  <si>
    <t>Subtotal General Conditions and Fees</t>
  </si>
  <si>
    <t>ALTERNATES:</t>
  </si>
  <si>
    <t>One year maintenance for certain installed systems, HVAC, plumbing systems, electrical</t>
  </si>
  <si>
    <t>Subcontractor recommended alternates</t>
  </si>
  <si>
    <t xml:space="preserve">   </t>
  </si>
  <si>
    <t>Claremont Police Station Locker Room Addition</t>
  </si>
  <si>
    <t>Payment Bond</t>
  </si>
  <si>
    <t>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</si>
</sst>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[$-409]d\-mmm\-yy;@"/>
    <numFmt numFmtId="167" formatCode="[$-409]mmmm\ d\,\ yyyy;@"/>
    <numFmt numFmtId="168" formatCode="_(&quot;$&quot;* #,##0_);_(&quot;$&quot;* \(#,##0\);_(&quot;$&quot;* &quot;-&quot;??_);_(@_)"/>
  </numFmts>
  <fonts count="16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Book Antiqua"/>
      <family val="1"/>
    </font>
    <font>
      <b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D52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55"/>
      </left>
      <right style="thin">
        <color theme="0" tint="-0.34998626667073579"/>
      </right>
      <top/>
      <bottom/>
      <diagonal/>
    </border>
    <border>
      <left style="thin">
        <color indexed="55"/>
      </left>
      <right style="thin">
        <color theme="0" tint="-0.34998626667073579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rgb="FFBCD52F"/>
      </bottom>
      <diagonal/>
    </border>
    <border>
      <left style="double">
        <color rgb="FFBCD52F"/>
      </left>
      <right/>
      <top/>
      <bottom/>
      <diagonal/>
    </border>
    <border>
      <left/>
      <right/>
      <top style="double">
        <color rgb="FFBCD52F"/>
      </top>
      <bottom style="thin">
        <color theme="0" tint="-0.24994659260841701"/>
      </bottom>
      <diagonal/>
    </border>
    <border>
      <left/>
      <right style="double">
        <color rgb="FFBCD52F"/>
      </right>
      <top/>
      <bottom style="double">
        <color rgb="FFBCD52F"/>
      </bottom>
      <diagonal/>
    </border>
    <border>
      <left style="double">
        <color rgb="FFBCD52F"/>
      </left>
      <right/>
      <top style="double">
        <color rgb="FFBCD52F"/>
      </top>
      <bottom/>
      <diagonal/>
    </border>
    <border>
      <left/>
      <right style="double">
        <color rgb="FFBCD52F"/>
      </right>
      <top/>
      <bottom/>
      <diagonal/>
    </border>
    <border>
      <left style="double">
        <color rgb="FFBCD52F"/>
      </left>
      <right/>
      <top/>
      <bottom style="double">
        <color rgb="FFBCD52F"/>
      </bottom>
      <diagonal/>
    </border>
    <border>
      <left/>
      <right/>
      <top style="double">
        <color rgb="FFBCD52F"/>
      </top>
      <bottom/>
      <diagonal/>
    </border>
    <border>
      <left/>
      <right style="double">
        <color rgb="FFBCD52F"/>
      </right>
      <top style="double">
        <color rgb="FFBCD52F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164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166" fontId="10" fillId="0" borderId="0"/>
    <xf numFmtId="9" fontId="10" fillId="0" borderId="0" applyFont="0" applyFill="0" applyBorder="0" applyAlignment="0" applyProtection="0"/>
    <xf numFmtId="0" fontId="1" fillId="0" borderId="0"/>
  </cellStyleXfs>
  <cellXfs count="154">
    <xf numFmtId="164" fontId="0" fillId="0" borderId="0" xfId="0"/>
    <xf numFmtId="164" fontId="3" fillId="0" borderId="0" xfId="0" applyFont="1" applyAlignment="1">
      <alignment horizontal="left"/>
    </xf>
    <xf numFmtId="164" fontId="4" fillId="0" borderId="0" xfId="0" applyFont="1" applyAlignment="1">
      <alignment horizontal="center"/>
    </xf>
    <xf numFmtId="164" fontId="4" fillId="0" borderId="0" xfId="0" applyFont="1" applyAlignment="1">
      <alignment horizontal="right"/>
    </xf>
    <xf numFmtId="164" fontId="8" fillId="2" borderId="0" xfId="0" applyFont="1" applyFill="1" applyAlignment="1" applyProtection="1">
      <alignment vertical="top" wrapText="1"/>
      <protection locked="0"/>
    </xf>
    <xf numFmtId="165" fontId="8" fillId="2" borderId="0" xfId="1" applyNumberFormat="1" applyFont="1" applyFill="1" applyAlignment="1" applyProtection="1">
      <alignment vertical="top" wrapText="1"/>
      <protection locked="0"/>
    </xf>
    <xf numFmtId="165" fontId="8" fillId="2" borderId="3" xfId="1" applyNumberFormat="1" applyFont="1" applyFill="1" applyBorder="1" applyAlignment="1" applyProtection="1">
      <alignment vertical="top" wrapText="1"/>
      <protection locked="0"/>
    </xf>
    <xf numFmtId="165" fontId="8" fillId="2" borderId="2" xfId="1" applyNumberFormat="1" applyFont="1" applyFill="1" applyBorder="1" applyAlignment="1" applyProtection="1">
      <alignment vertical="top" wrapText="1"/>
      <protection locked="0"/>
    </xf>
    <xf numFmtId="165" fontId="8" fillId="2" borderId="5" xfId="1" applyNumberFormat="1" applyFont="1" applyFill="1" applyBorder="1" applyAlignment="1" applyProtection="1">
      <alignment vertical="top" wrapText="1"/>
      <protection locked="0"/>
    </xf>
    <xf numFmtId="164" fontId="8" fillId="0" borderId="11" xfId="0" applyFont="1" applyBorder="1" applyAlignment="1">
      <alignment horizontal="left" indent="1"/>
    </xf>
    <xf numFmtId="165" fontId="8" fillId="2" borderId="12" xfId="1" applyNumberFormat="1" applyFont="1" applyFill="1" applyBorder="1" applyAlignment="1" applyProtection="1">
      <alignment vertical="top" wrapText="1"/>
      <protection locked="0"/>
    </xf>
    <xf numFmtId="164" fontId="8" fillId="2" borderId="11" xfId="0" applyFont="1" applyFill="1" applyBorder="1" applyAlignment="1" applyProtection="1">
      <alignment horizontal="left" indent="1"/>
      <protection locked="0"/>
    </xf>
    <xf numFmtId="165" fontId="8" fillId="2" borderId="18" xfId="1" applyNumberFormat="1" applyFont="1" applyFill="1" applyBorder="1" applyAlignment="1" applyProtection="1">
      <alignment vertical="top" wrapText="1"/>
      <protection locked="0"/>
    </xf>
    <xf numFmtId="165" fontId="8" fillId="2" borderId="20" xfId="1" applyNumberFormat="1" applyFont="1" applyFill="1" applyBorder="1" applyAlignment="1" applyProtection="1">
      <alignment vertical="top" wrapText="1"/>
      <protection locked="0"/>
    </xf>
    <xf numFmtId="164" fontId="5" fillId="0" borderId="0" xfId="0" applyFont="1"/>
    <xf numFmtId="164" fontId="5" fillId="0" borderId="0" xfId="0" applyFont="1" applyAlignment="1">
      <alignment vertical="top" wrapText="1"/>
    </xf>
    <xf numFmtId="165" fontId="5" fillId="0" borderId="0" xfId="1" applyNumberFormat="1" applyFont="1" applyAlignment="1" applyProtection="1">
      <alignment vertical="top" wrapText="1"/>
    </xf>
    <xf numFmtId="164" fontId="5" fillId="0" borderId="0" xfId="0" applyFont="1" applyAlignment="1">
      <alignment vertical="center"/>
    </xf>
    <xf numFmtId="164" fontId="5" fillId="0" borderId="11" xfId="0" applyFont="1" applyBorder="1" applyAlignment="1">
      <alignment vertical="top" wrapText="1"/>
    </xf>
    <xf numFmtId="165" fontId="5" fillId="0" borderId="3" xfId="1" applyNumberFormat="1" applyFont="1" applyFill="1" applyBorder="1" applyAlignment="1" applyProtection="1">
      <alignment vertical="top" wrapText="1"/>
    </xf>
    <xf numFmtId="165" fontId="5" fillId="0" borderId="12" xfId="1" applyNumberFormat="1" applyFont="1" applyFill="1" applyBorder="1" applyAlignment="1" applyProtection="1">
      <alignment vertical="top" wrapText="1"/>
    </xf>
    <xf numFmtId="0" fontId="9" fillId="0" borderId="15" xfId="0" applyNumberFormat="1" applyFont="1" applyBorder="1" applyAlignment="1">
      <alignment horizontal="left"/>
    </xf>
    <xf numFmtId="0" fontId="9" fillId="0" borderId="0" xfId="0" applyNumberFormat="1" applyFont="1" applyAlignment="1">
      <alignment horizontal="left"/>
    </xf>
    <xf numFmtId="0" fontId="9" fillId="0" borderId="16" xfId="0" applyNumberFormat="1" applyFont="1" applyBorder="1" applyAlignment="1">
      <alignment horizontal="left"/>
    </xf>
    <xf numFmtId="0" fontId="8" fillId="0" borderId="17" xfId="0" applyNumberFormat="1" applyFont="1" applyBorder="1" applyAlignment="1">
      <alignment horizontal="left" indent="1"/>
    </xf>
    <xf numFmtId="0" fontId="8" fillId="0" borderId="11" xfId="0" applyNumberFormat="1" applyFont="1" applyBorder="1" applyAlignment="1">
      <alignment horizontal="left" indent="1"/>
    </xf>
    <xf numFmtId="0" fontId="8" fillId="0" borderId="19" xfId="0" applyNumberFormat="1" applyFont="1" applyBorder="1" applyAlignment="1">
      <alignment horizontal="left" indent="1"/>
    </xf>
    <xf numFmtId="164" fontId="8" fillId="0" borderId="15" xfId="0" applyFont="1" applyBorder="1" applyAlignment="1">
      <alignment vertical="top" wrapText="1"/>
    </xf>
    <xf numFmtId="164" fontId="8" fillId="0" borderId="0" xfId="0" applyFont="1" applyAlignment="1">
      <alignment vertical="top" wrapText="1"/>
    </xf>
    <xf numFmtId="164" fontId="8" fillId="0" borderId="16" xfId="0" applyFont="1" applyBorder="1" applyAlignment="1">
      <alignment vertical="top" wrapText="1"/>
    </xf>
    <xf numFmtId="164" fontId="8" fillId="0" borderId="24" xfId="0" applyFont="1" applyBorder="1" applyAlignment="1">
      <alignment vertical="top" wrapText="1"/>
    </xf>
    <xf numFmtId="165" fontId="8" fillId="0" borderId="24" xfId="1" applyNumberFormat="1" applyFont="1" applyFill="1" applyBorder="1" applyAlignment="1" applyProtection="1">
      <alignment vertical="top" wrapText="1"/>
    </xf>
    <xf numFmtId="164" fontId="9" fillId="0" borderId="1" xfId="0" applyFont="1" applyBorder="1" applyAlignment="1">
      <alignment vertical="top" wrapText="1"/>
    </xf>
    <xf numFmtId="165" fontId="8" fillId="0" borderId="1" xfId="1" applyNumberFormat="1" applyFont="1" applyBorder="1" applyAlignment="1" applyProtection="1">
      <alignment vertical="top" wrapText="1"/>
    </xf>
    <xf numFmtId="165" fontId="9" fillId="0" borderId="1" xfId="1" applyNumberFormat="1" applyFont="1" applyBorder="1" applyAlignment="1" applyProtection="1">
      <alignment vertical="top" wrapText="1"/>
    </xf>
    <xf numFmtId="165" fontId="8" fillId="0" borderId="0" xfId="1" applyNumberFormat="1" applyFont="1" applyAlignment="1" applyProtection="1">
      <alignment vertical="top" wrapText="1"/>
    </xf>
    <xf numFmtId="166" fontId="8" fillId="2" borderId="0" xfId="1" applyNumberFormat="1" applyFont="1" applyFill="1" applyAlignment="1" applyProtection="1">
      <alignment horizontal="center" vertical="top" wrapText="1"/>
      <protection locked="0"/>
    </xf>
    <xf numFmtId="0" fontId="2" fillId="0" borderId="0" xfId="6" applyFont="1"/>
    <xf numFmtId="0" fontId="11" fillId="0" borderId="0" xfId="6" applyFont="1"/>
    <xf numFmtId="0" fontId="13" fillId="0" borderId="0" xfId="6" applyFont="1"/>
    <xf numFmtId="0" fontId="14" fillId="0" borderId="0" xfId="6" applyFont="1"/>
    <xf numFmtId="0" fontId="13" fillId="0" borderId="0" xfId="6" applyFont="1" applyAlignment="1">
      <alignment horizontal="center" vertical="center"/>
    </xf>
    <xf numFmtId="0" fontId="13" fillId="0" borderId="26" xfId="6" applyFont="1" applyBorder="1"/>
    <xf numFmtId="0" fontId="13" fillId="0" borderId="27" xfId="6" applyFont="1" applyBorder="1"/>
    <xf numFmtId="164" fontId="4" fillId="0" borderId="3" xfId="0" applyFont="1" applyBorder="1" applyAlignment="1">
      <alignment horizontal="left"/>
    </xf>
    <xf numFmtId="165" fontId="4" fillId="0" borderId="26" xfId="1" applyNumberFormat="1" applyFont="1" applyFill="1" applyBorder="1" applyProtection="1"/>
    <xf numFmtId="43" fontId="4" fillId="0" borderId="3" xfId="1" applyFont="1" applyFill="1" applyBorder="1" applyAlignment="1" applyProtection="1">
      <alignment vertical="top" wrapText="1"/>
    </xf>
    <xf numFmtId="49" fontId="4" fillId="0" borderId="29" xfId="1" applyNumberFormat="1" applyFont="1" applyFill="1" applyBorder="1" applyAlignment="1" applyProtection="1">
      <alignment horizontal="left" vertical="top" wrapText="1"/>
    </xf>
    <xf numFmtId="164" fontId="5" fillId="0" borderId="3" xfId="0" applyFont="1" applyBorder="1" applyAlignment="1">
      <alignment horizontal="left" wrapText="1" indent="1"/>
    </xf>
    <xf numFmtId="165" fontId="5" fillId="2" borderId="26" xfId="1" applyNumberFormat="1" applyFont="1" applyFill="1" applyBorder="1" applyProtection="1">
      <protection locked="0"/>
    </xf>
    <xf numFmtId="43" fontId="5" fillId="0" borderId="3" xfId="1" applyFont="1" applyFill="1" applyBorder="1" applyAlignment="1" applyProtection="1">
      <alignment vertical="top" wrapText="1"/>
    </xf>
    <xf numFmtId="49" fontId="5" fillId="2" borderId="29" xfId="1" applyNumberFormat="1" applyFont="1" applyFill="1" applyBorder="1" applyAlignment="1" applyProtection="1">
      <alignment horizontal="left" vertical="top" wrapText="1"/>
      <protection locked="0"/>
    </xf>
    <xf numFmtId="49" fontId="5" fillId="2" borderId="30" xfId="1" applyNumberFormat="1" applyFont="1" applyFill="1" applyBorder="1" applyAlignment="1" applyProtection="1">
      <alignment horizontal="left" vertical="top" wrapText="1"/>
      <protection locked="0"/>
    </xf>
    <xf numFmtId="164" fontId="5" fillId="0" borderId="5" xfId="0" applyFont="1" applyBorder="1" applyAlignment="1">
      <alignment horizontal="left" wrapText="1" indent="1"/>
    </xf>
    <xf numFmtId="165" fontId="5" fillId="2" borderId="4" xfId="1" applyNumberFormat="1" applyFont="1" applyFill="1" applyBorder="1" applyProtection="1">
      <protection locked="0"/>
    </xf>
    <xf numFmtId="165" fontId="5" fillId="2" borderId="3" xfId="1" applyNumberFormat="1" applyFont="1" applyFill="1" applyBorder="1" applyProtection="1">
      <protection locked="0"/>
    </xf>
    <xf numFmtId="49" fontId="5" fillId="2" borderId="3" xfId="1" applyNumberFormat="1" applyFont="1" applyFill="1" applyBorder="1" applyAlignment="1" applyProtection="1">
      <alignment horizontal="left" vertical="top" wrapText="1"/>
      <protection locked="0"/>
    </xf>
    <xf numFmtId="165" fontId="4" fillId="0" borderId="3" xfId="1" applyNumberFormat="1" applyFont="1" applyFill="1" applyBorder="1" applyProtection="1"/>
    <xf numFmtId="49" fontId="4" fillId="0" borderId="3" xfId="1" applyNumberFormat="1" applyFont="1" applyFill="1" applyBorder="1" applyAlignment="1" applyProtection="1">
      <alignment horizontal="left" vertical="top" wrapText="1"/>
    </xf>
    <xf numFmtId="165" fontId="5" fillId="0" borderId="3" xfId="1" applyNumberFormat="1" applyFont="1" applyFill="1" applyBorder="1" applyProtection="1"/>
    <xf numFmtId="49" fontId="5" fillId="0" borderId="3" xfId="1" applyNumberFormat="1" applyFont="1" applyFill="1" applyBorder="1" applyAlignment="1" applyProtection="1">
      <alignment horizontal="left" vertical="top" wrapText="1"/>
    </xf>
    <xf numFmtId="49" fontId="4" fillId="0" borderId="3" xfId="1" applyNumberFormat="1" applyFont="1" applyFill="1" applyBorder="1" applyAlignment="1" applyProtection="1">
      <alignment horizontal="left"/>
    </xf>
    <xf numFmtId="164" fontId="4" fillId="0" borderId="2" xfId="0" applyFont="1" applyBorder="1" applyAlignment="1">
      <alignment horizontal="left"/>
    </xf>
    <xf numFmtId="165" fontId="4" fillId="0" borderId="31" xfId="1" applyNumberFormat="1" applyFont="1" applyFill="1" applyBorder="1" applyProtection="1"/>
    <xf numFmtId="49" fontId="4" fillId="0" borderId="32" xfId="1" applyNumberFormat="1" applyFont="1" applyFill="1" applyBorder="1" applyAlignment="1" applyProtection="1">
      <alignment horizontal="left" vertical="top" wrapText="1"/>
    </xf>
    <xf numFmtId="164" fontId="5" fillId="0" borderId="3" xfId="7" applyNumberFormat="1" applyFont="1" applyBorder="1" applyAlignment="1">
      <alignment horizontal="left" wrapText="1" indent="1"/>
    </xf>
    <xf numFmtId="49" fontId="5" fillId="2" borderId="33" xfId="1" applyNumberFormat="1" applyFont="1" applyFill="1" applyBorder="1" applyAlignment="1" applyProtection="1">
      <alignment horizontal="left" vertical="top" wrapText="1"/>
      <protection locked="0"/>
    </xf>
    <xf numFmtId="165" fontId="5" fillId="2" borderId="31" xfId="1" applyNumberFormat="1" applyFont="1" applyFill="1" applyBorder="1" applyProtection="1">
      <protection locked="0"/>
    </xf>
    <xf numFmtId="49" fontId="5" fillId="2" borderId="2" xfId="1" applyNumberFormat="1" applyFont="1" applyFill="1" applyBorder="1" applyAlignment="1" applyProtection="1">
      <alignment horizontal="left"/>
      <protection locked="0"/>
    </xf>
    <xf numFmtId="49" fontId="5" fillId="2" borderId="3" xfId="1" applyNumberFormat="1" applyFont="1" applyFill="1" applyBorder="1" applyAlignment="1" applyProtection="1">
      <alignment horizontal="left"/>
      <protection locked="0"/>
    </xf>
    <xf numFmtId="165" fontId="5" fillId="2" borderId="26" xfId="1" applyNumberFormat="1" applyFont="1" applyFill="1" applyBorder="1" applyAlignment="1" applyProtection="1">
      <alignment vertical="top" wrapText="1"/>
      <protection locked="0"/>
    </xf>
    <xf numFmtId="49" fontId="5" fillId="2" borderId="34" xfId="1" applyNumberFormat="1" applyFont="1" applyFill="1" applyBorder="1" applyAlignment="1" applyProtection="1">
      <alignment horizontal="left" vertical="top" wrapText="1"/>
      <protection locked="0"/>
    </xf>
    <xf numFmtId="165" fontId="4" fillId="0" borderId="26" xfId="1" applyNumberFormat="1" applyFont="1" applyFill="1" applyBorder="1" applyAlignment="1" applyProtection="1">
      <alignment vertical="top" wrapText="1"/>
    </xf>
    <xf numFmtId="49" fontId="4" fillId="0" borderId="34" xfId="1" applyNumberFormat="1" applyFont="1" applyFill="1" applyBorder="1" applyAlignment="1" applyProtection="1">
      <alignment horizontal="left" vertical="top" wrapText="1"/>
    </xf>
    <xf numFmtId="0" fontId="14" fillId="0" borderId="0" xfId="6" applyFont="1" applyAlignment="1">
      <alignment horizontal="left" vertical="center"/>
    </xf>
    <xf numFmtId="0" fontId="4" fillId="0" borderId="2" xfId="7" applyNumberFormat="1" applyFont="1" applyBorder="1" applyAlignment="1">
      <alignment horizontal="left"/>
    </xf>
    <xf numFmtId="165" fontId="4" fillId="0" borderId="3" xfId="1" applyNumberFormat="1" applyFont="1" applyBorder="1" applyProtection="1"/>
    <xf numFmtId="49" fontId="4" fillId="2" borderId="34" xfId="1" applyNumberFormat="1" applyFont="1" applyFill="1" applyBorder="1" applyAlignment="1" applyProtection="1">
      <alignment horizontal="left" vertical="top" wrapText="1"/>
      <protection locked="0"/>
    </xf>
    <xf numFmtId="0" fontId="5" fillId="0" borderId="2" xfId="7" applyNumberFormat="1" applyFont="1" applyBorder="1" applyAlignment="1">
      <alignment horizontal="left" wrapText="1" indent="2"/>
    </xf>
    <xf numFmtId="0" fontId="4" fillId="0" borderId="3" xfId="7" applyNumberFormat="1" applyFont="1" applyBorder="1" applyAlignment="1">
      <alignment horizontal="left"/>
    </xf>
    <xf numFmtId="165" fontId="13" fillId="0" borderId="0" xfId="1" applyNumberFormat="1" applyFont="1" applyProtection="1"/>
    <xf numFmtId="0" fontId="5" fillId="2" borderId="3" xfId="0" applyNumberFormat="1" applyFont="1" applyFill="1" applyBorder="1" applyAlignment="1" applyProtection="1">
      <alignment horizontal="left" wrapText="1" indent="1"/>
      <protection locked="0"/>
    </xf>
    <xf numFmtId="165" fontId="5" fillId="2" borderId="3" xfId="1" applyNumberFormat="1" applyFont="1" applyFill="1" applyBorder="1" applyAlignment="1" applyProtection="1">
      <alignment vertical="top" wrapText="1"/>
      <protection locked="0"/>
    </xf>
    <xf numFmtId="165" fontId="8" fillId="0" borderId="0" xfId="1" applyNumberFormat="1" applyFont="1" applyFill="1" applyAlignment="1" applyProtection="1">
      <alignment vertical="top" wrapText="1"/>
    </xf>
    <xf numFmtId="164" fontId="5" fillId="0" borderId="3" xfId="0" applyFont="1" applyBorder="1" applyAlignment="1">
      <alignment horizontal="left" wrapText="1"/>
    </xf>
    <xf numFmtId="165" fontId="13" fillId="0" borderId="7" xfId="1" applyNumberFormat="1" applyFont="1" applyBorder="1" applyAlignment="1" applyProtection="1"/>
    <xf numFmtId="165" fontId="5" fillId="2" borderId="0" xfId="1" applyNumberFormat="1" applyFont="1" applyFill="1" applyBorder="1" applyAlignment="1" applyProtection="1">
      <alignment horizontal="left" vertical="top" wrapText="1" indent="1"/>
      <protection locked="0"/>
    </xf>
    <xf numFmtId="164" fontId="15" fillId="0" borderId="0" xfId="0" applyFont="1" applyAlignment="1">
      <alignment horizontal="left"/>
    </xf>
    <xf numFmtId="164" fontId="6" fillId="0" borderId="36" xfId="0" applyFont="1" applyBorder="1" applyAlignment="1">
      <alignment horizontal="center"/>
    </xf>
    <xf numFmtId="164" fontId="5" fillId="0" borderId="37" xfId="0" applyFont="1" applyBorder="1"/>
    <xf numFmtId="165" fontId="5" fillId="0" borderId="38" xfId="1" applyNumberFormat="1" applyFont="1" applyBorder="1" applyAlignment="1" applyProtection="1">
      <alignment vertical="top" wrapText="1"/>
    </xf>
    <xf numFmtId="164" fontId="5" fillId="0" borderId="39" xfId="0" applyFont="1" applyBorder="1"/>
    <xf numFmtId="165" fontId="5" fillId="0" borderId="36" xfId="1" applyNumberFormat="1" applyFont="1" applyBorder="1" applyProtection="1"/>
    <xf numFmtId="164" fontId="5" fillId="0" borderId="37" xfId="0" applyFont="1" applyBorder="1" applyAlignment="1">
      <alignment horizontal="right" vertical="top" wrapText="1"/>
    </xf>
    <xf numFmtId="164" fontId="5" fillId="0" borderId="37" xfId="0" applyFont="1" applyBorder="1" applyAlignment="1">
      <alignment horizontal="right"/>
    </xf>
    <xf numFmtId="164" fontId="5" fillId="0" borderId="40" xfId="0" applyFont="1" applyBorder="1"/>
    <xf numFmtId="164" fontId="5" fillId="0" borderId="42" xfId="0" applyFont="1" applyBorder="1"/>
    <xf numFmtId="165" fontId="5" fillId="2" borderId="41" xfId="1" applyNumberFormat="1" applyFont="1" applyFill="1" applyBorder="1" applyAlignment="1" applyProtection="1">
      <alignment horizontal="left" vertical="top" wrapText="1" indent="1"/>
      <protection locked="0"/>
    </xf>
    <xf numFmtId="0" fontId="13" fillId="0" borderId="40" xfId="6" applyFont="1" applyBorder="1"/>
    <xf numFmtId="0" fontId="13" fillId="0" borderId="43" xfId="6" applyFont="1" applyBorder="1"/>
    <xf numFmtId="0" fontId="13" fillId="0" borderId="44" xfId="6" applyFont="1" applyBorder="1"/>
    <xf numFmtId="0" fontId="13" fillId="0" borderId="37" xfId="6" applyFont="1" applyBorder="1" applyAlignment="1">
      <alignment horizontal="right" indent="1"/>
    </xf>
    <xf numFmtId="0" fontId="13" fillId="0" borderId="41" xfId="6" applyFont="1" applyBorder="1"/>
    <xf numFmtId="0" fontId="13" fillId="0" borderId="42" xfId="6" applyFont="1" applyBorder="1"/>
    <xf numFmtId="0" fontId="13" fillId="0" borderId="36" xfId="6" applyFont="1" applyBorder="1"/>
    <xf numFmtId="0" fontId="14" fillId="0" borderId="36" xfId="6" applyFont="1" applyBorder="1"/>
    <xf numFmtId="0" fontId="13" fillId="0" borderId="39" xfId="6" applyFont="1" applyBorder="1"/>
    <xf numFmtId="0" fontId="4" fillId="3" borderId="6" xfId="6" applyFont="1" applyFill="1" applyBorder="1" applyAlignment="1">
      <alignment horizontal="center" vertical="center"/>
    </xf>
    <xf numFmtId="0" fontId="4" fillId="3" borderId="24" xfId="6" applyFont="1" applyFill="1" applyBorder="1" applyAlignment="1">
      <alignment horizontal="center" vertical="center" wrapText="1"/>
    </xf>
    <xf numFmtId="0" fontId="4" fillId="3" borderId="4" xfId="6" applyFont="1" applyFill="1" applyBorder="1" applyAlignment="1">
      <alignment horizontal="center" vertical="center" wrapText="1"/>
    </xf>
    <xf numFmtId="0" fontId="14" fillId="3" borderId="3" xfId="6" applyFont="1" applyFill="1" applyBorder="1" applyAlignment="1">
      <alignment horizontal="left" vertical="center"/>
    </xf>
    <xf numFmtId="168" fontId="14" fillId="3" borderId="26" xfId="2" applyNumberFormat="1" applyFont="1" applyFill="1" applyBorder="1" applyAlignment="1" applyProtection="1">
      <alignment horizontal="right" vertical="center"/>
    </xf>
    <xf numFmtId="44" fontId="14" fillId="3" borderId="26" xfId="5" applyFont="1" applyFill="1" applyBorder="1" applyAlignment="1" applyProtection="1">
      <alignment horizontal="right" vertical="center"/>
    </xf>
    <xf numFmtId="168" fontId="14" fillId="3" borderId="3" xfId="2" applyNumberFormat="1" applyFont="1" applyFill="1" applyBorder="1" applyAlignment="1" applyProtection="1">
      <alignment horizontal="right" vertical="center"/>
    </xf>
    <xf numFmtId="165" fontId="14" fillId="3" borderId="3" xfId="1" applyNumberFormat="1" applyFont="1" applyFill="1" applyBorder="1" applyAlignment="1" applyProtection="1">
      <alignment horizontal="right" vertical="center"/>
    </xf>
    <xf numFmtId="0" fontId="4" fillId="3" borderId="35" xfId="0" applyNumberFormat="1" applyFont="1" applyFill="1" applyBorder="1" applyAlignment="1">
      <alignment horizontal="left"/>
    </xf>
    <xf numFmtId="165" fontId="5" fillId="3" borderId="7" xfId="1" applyNumberFormat="1" applyFont="1" applyFill="1" applyBorder="1" applyAlignment="1" applyProtection="1">
      <alignment vertical="top" wrapText="1"/>
    </xf>
    <xf numFmtId="44" fontId="14" fillId="3" borderId="3" xfId="2" applyFont="1" applyFill="1" applyBorder="1" applyAlignment="1" applyProtection="1">
      <alignment horizontal="right" vertical="center"/>
    </xf>
    <xf numFmtId="165" fontId="5" fillId="3" borderId="26" xfId="1" applyNumberFormat="1" applyFont="1" applyFill="1" applyBorder="1" applyAlignment="1" applyProtection="1">
      <alignment vertical="top" wrapText="1"/>
    </xf>
    <xf numFmtId="0" fontId="9" fillId="3" borderId="13" xfId="0" applyNumberFormat="1" applyFont="1" applyFill="1" applyBorder="1" applyAlignment="1">
      <alignment horizontal="left"/>
    </xf>
    <xf numFmtId="165" fontId="8" fillId="3" borderId="7" xfId="1" applyNumberFormat="1" applyFont="1" applyFill="1" applyBorder="1" applyAlignment="1" applyProtection="1">
      <alignment vertical="top" wrapText="1"/>
    </xf>
    <xf numFmtId="165" fontId="8" fillId="3" borderId="14" xfId="1" applyNumberFormat="1" applyFont="1" applyFill="1" applyBorder="1" applyAlignment="1" applyProtection="1">
      <alignment vertical="top" wrapText="1"/>
    </xf>
    <xf numFmtId="0" fontId="9" fillId="3" borderId="15" xfId="0" applyNumberFormat="1" applyFont="1" applyFill="1" applyBorder="1" applyAlignment="1">
      <alignment horizontal="left"/>
    </xf>
    <xf numFmtId="165" fontId="8" fillId="3" borderId="0" xfId="1" applyNumberFormat="1" applyFont="1" applyFill="1" applyBorder="1" applyAlignment="1" applyProtection="1">
      <alignment vertical="top" wrapText="1"/>
    </xf>
    <xf numFmtId="165" fontId="8" fillId="3" borderId="16" xfId="1" applyNumberFormat="1" applyFont="1" applyFill="1" applyBorder="1" applyAlignment="1" applyProtection="1">
      <alignment vertical="top" wrapText="1"/>
    </xf>
    <xf numFmtId="164" fontId="9" fillId="3" borderId="21" xfId="0" applyFont="1" applyFill="1" applyBorder="1" applyAlignment="1">
      <alignment vertical="top" wrapText="1"/>
    </xf>
    <xf numFmtId="165" fontId="8" fillId="3" borderId="22" xfId="1" applyNumberFormat="1" applyFont="1" applyFill="1" applyBorder="1" applyAlignment="1" applyProtection="1">
      <alignment vertical="top" wrapText="1"/>
    </xf>
    <xf numFmtId="165" fontId="8" fillId="3" borderId="23" xfId="1" applyNumberFormat="1" applyFont="1" applyFill="1" applyBorder="1" applyAlignment="1" applyProtection="1">
      <alignment vertical="top" wrapText="1"/>
    </xf>
    <xf numFmtId="164" fontId="9" fillId="3" borderId="6" xfId="0" applyFont="1" applyFill="1" applyBorder="1" applyAlignment="1">
      <alignment vertical="top" wrapText="1"/>
    </xf>
    <xf numFmtId="165" fontId="8" fillId="3" borderId="24" xfId="1" applyNumberFormat="1" applyFont="1" applyFill="1" applyBorder="1" applyAlignment="1" applyProtection="1">
      <alignment vertical="top" wrapText="1"/>
    </xf>
    <xf numFmtId="165" fontId="8" fillId="3" borderId="4" xfId="1" applyNumberFormat="1" applyFont="1" applyFill="1" applyBorder="1" applyAlignment="1" applyProtection="1">
      <alignment vertical="top" wrapText="1"/>
    </xf>
    <xf numFmtId="164" fontId="9" fillId="3" borderId="21" xfId="0" applyFont="1" applyFill="1" applyBorder="1" applyAlignment="1">
      <alignment vertical="top"/>
    </xf>
    <xf numFmtId="0" fontId="8" fillId="0" borderId="17" xfId="0" applyNumberFormat="1" applyFont="1" applyBorder="1" applyAlignment="1">
      <alignment horizontal="left"/>
    </xf>
    <xf numFmtId="165" fontId="8" fillId="3" borderId="45" xfId="1" applyNumberFormat="1" applyFont="1" applyFill="1" applyBorder="1" applyAlignment="1" applyProtection="1">
      <alignment vertical="top" wrapText="1"/>
    </xf>
    <xf numFmtId="9" fontId="8" fillId="2" borderId="3" xfId="8" applyFont="1" applyFill="1" applyBorder="1" applyAlignment="1" applyProtection="1">
      <alignment vertical="top" wrapText="1"/>
      <protection locked="0"/>
    </xf>
    <xf numFmtId="164" fontId="5" fillId="0" borderId="2" xfId="7" applyNumberFormat="1" applyFont="1" applyBorder="1" applyAlignment="1">
      <alignment horizontal="left" indent="1"/>
    </xf>
    <xf numFmtId="164" fontId="5" fillId="0" borderId="34" xfId="0" applyFont="1" applyBorder="1" applyAlignment="1" applyProtection="1">
      <alignment horizontal="left" indent="1"/>
      <protection locked="0"/>
    </xf>
    <xf numFmtId="164" fontId="4" fillId="4" borderId="8" xfId="0" applyFont="1" applyFill="1" applyBorder="1" applyAlignment="1">
      <alignment horizontal="center" vertical="center" wrapText="1"/>
    </xf>
    <xf numFmtId="166" fontId="4" fillId="4" borderId="9" xfId="1" applyNumberFormat="1" applyFont="1" applyFill="1" applyBorder="1" applyAlignment="1" applyProtection="1">
      <alignment horizontal="center" vertical="center" wrapText="1"/>
    </xf>
    <xf numFmtId="165" fontId="4" fillId="4" borderId="10" xfId="1" applyNumberFormat="1" applyFont="1" applyFill="1" applyBorder="1" applyAlignment="1" applyProtection="1">
      <alignment horizontal="center" vertical="center" wrapText="1"/>
    </xf>
    <xf numFmtId="165" fontId="8" fillId="2" borderId="46" xfId="1" applyNumberFormat="1" applyFont="1" applyFill="1" applyBorder="1" applyAlignment="1" applyProtection="1">
      <alignment horizontal="center" vertical="top" wrapText="1"/>
      <protection locked="0"/>
    </xf>
    <xf numFmtId="165" fontId="8" fillId="2" borderId="45" xfId="1" applyNumberFormat="1" applyFont="1" applyFill="1" applyBorder="1" applyAlignment="1" applyProtection="1">
      <alignment horizontal="center" vertical="top" wrapText="1"/>
      <protection locked="0"/>
    </xf>
    <xf numFmtId="165" fontId="8" fillId="2" borderId="46" xfId="1" applyNumberFormat="1" applyFont="1" applyFill="1" applyBorder="1" applyAlignment="1" applyProtection="1">
      <alignment horizontal="center" vertical="top" wrapText="1"/>
      <protection locked="0"/>
    </xf>
    <xf numFmtId="165" fontId="8" fillId="2" borderId="45" xfId="1" applyNumberFormat="1" applyFont="1" applyFill="1" applyBorder="1" applyAlignment="1" applyProtection="1">
      <alignment horizontal="center" vertical="top" wrapText="1"/>
      <protection locked="0"/>
    </xf>
    <xf numFmtId="0" fontId="13" fillId="0" borderId="25" xfId="6" applyFont="1" applyBorder="1" applyAlignment="1">
      <alignment horizontal="center"/>
    </xf>
    <xf numFmtId="0" fontId="13" fillId="2" borderId="25" xfId="6" applyFont="1" applyFill="1" applyBorder="1" applyAlignment="1" applyProtection="1">
      <alignment horizontal="center"/>
      <protection locked="0"/>
    </xf>
    <xf numFmtId="167" fontId="13" fillId="2" borderId="25" xfId="6" applyNumberFormat="1" applyFont="1" applyFill="1" applyBorder="1" applyAlignment="1" applyProtection="1">
      <alignment horizontal="center"/>
      <protection locked="0"/>
    </xf>
    <xf numFmtId="168" fontId="5" fillId="0" borderId="28" xfId="2" applyNumberFormat="1" applyFont="1" applyFill="1" applyBorder="1" applyAlignment="1" applyProtection="1">
      <alignment horizontal="left"/>
    </xf>
    <xf numFmtId="168" fontId="5" fillId="0" borderId="0" xfId="2" applyNumberFormat="1" applyFont="1" applyFill="1" applyBorder="1" applyAlignment="1" applyProtection="1">
      <alignment horizontal="left"/>
    </xf>
    <xf numFmtId="168" fontId="5" fillId="0" borderId="27" xfId="2" applyNumberFormat="1" applyFont="1" applyFill="1" applyBorder="1" applyAlignment="1" applyProtection="1">
      <alignment horizontal="left"/>
    </xf>
    <xf numFmtId="0" fontId="8" fillId="0" borderId="46" xfId="0" applyNumberFormat="1" applyFont="1" applyBorder="1" applyAlignment="1">
      <alignment horizontal="center"/>
    </xf>
    <xf numFmtId="0" fontId="8" fillId="0" borderId="45" xfId="0" applyNumberFormat="1" applyFont="1" applyBorder="1" applyAlignment="1">
      <alignment horizontal="center"/>
    </xf>
    <xf numFmtId="167" fontId="5" fillId="2" borderId="0" xfId="1" applyNumberFormat="1" applyFont="1" applyFill="1" applyBorder="1" applyAlignment="1" applyProtection="1">
      <alignment horizontal="left" vertical="top" wrapText="1" indent="1"/>
      <protection locked="0"/>
    </xf>
    <xf numFmtId="167" fontId="5" fillId="2" borderId="41" xfId="1" applyNumberFormat="1" applyFont="1" applyFill="1" applyBorder="1" applyAlignment="1" applyProtection="1">
      <alignment horizontal="left" vertical="top" wrapText="1" indent="1"/>
      <protection locked="0"/>
    </xf>
  </cellXfs>
  <cellStyles count="10">
    <cellStyle name="Comma" xfId="1" builtinId="3"/>
    <cellStyle name="Currency" xfId="5" builtinId="4"/>
    <cellStyle name="Currency 2" xfId="2" xr:uid="{00000000-0005-0000-0000-000002000000}"/>
    <cellStyle name="Normal" xfId="0" builtinId="0"/>
    <cellStyle name="Normal 2" xfId="3" xr:uid="{00000000-0005-0000-0000-000004000000}"/>
    <cellStyle name="Normal 2 3" xfId="7" xr:uid="{00000000-0005-0000-0000-000005000000}"/>
    <cellStyle name="Normal 3 2" xfId="6" xr:uid="{00000000-0005-0000-0000-000006000000}"/>
    <cellStyle name="Normal 3 2 2" xfId="9" xr:uid="{5BEC6FDE-0E50-4D23-A0DE-19AA8F955F8A}"/>
    <cellStyle name="Percent" xfId="8" builtinId="5"/>
    <cellStyle name="Percent 2" xfId="4" xr:uid="{00000000-0005-0000-0000-000007000000}"/>
  </cellStyles>
  <dxfs count="0"/>
  <tableStyles count="0" defaultTableStyle="TableStyleMedium9" defaultPivotStyle="PivotStyleLight16"/>
  <colors>
    <mruColors>
      <color rgb="FFBCD52F"/>
      <color rgb="FF949599"/>
      <color rgb="FFFFFF99"/>
      <color rgb="FF83BBC1"/>
      <color rgb="FF739600"/>
      <color rgb="FF406D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0</xdr:row>
      <xdr:rowOff>38100</xdr:rowOff>
    </xdr:from>
    <xdr:to>
      <xdr:col>4</xdr:col>
      <xdr:colOff>183515</xdr:colOff>
      <xdr:row>2</xdr:row>
      <xdr:rowOff>107315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38100"/>
          <a:ext cx="1450340" cy="497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1800225</xdr:colOff>
      <xdr:row>0</xdr:row>
      <xdr:rowOff>19050</xdr:rowOff>
    </xdr:from>
    <xdr:to>
      <xdr:col>2</xdr:col>
      <xdr:colOff>3179127</xdr:colOff>
      <xdr:row>2</xdr:row>
      <xdr:rowOff>112077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1165" y="19050"/>
          <a:ext cx="1455102" cy="485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8"/>
  <sheetViews>
    <sheetView showGridLines="0" tabSelected="1" zoomScaleNormal="100" zoomScaleSheetLayoutView="115" workbookViewId="0">
      <selection activeCell="A3" sqref="A3"/>
    </sheetView>
  </sheetViews>
  <sheetFormatPr defaultColWidth="9.109375" defaultRowHeight="14.4" x14ac:dyDescent="0.3"/>
  <cols>
    <col min="1" max="1" width="43.44140625" style="37" customWidth="1"/>
    <col min="2" max="2" width="20.44140625" style="37" customWidth="1"/>
    <col min="3" max="3" width="24.6640625" style="37" customWidth="1"/>
    <col min="4" max="4" width="36.6640625" style="37" customWidth="1"/>
    <col min="5" max="5" width="9.109375" style="37"/>
    <col min="6" max="6" width="58.88671875" style="37" customWidth="1"/>
    <col min="7" max="16384" width="9.109375" style="37"/>
  </cols>
  <sheetData>
    <row r="1" spans="1:4" ht="18.75" customHeight="1" x14ac:dyDescent="0.3"/>
    <row r="2" spans="1:4" x14ac:dyDescent="0.3">
      <c r="A2" s="38" t="s">
        <v>0</v>
      </c>
    </row>
    <row r="3" spans="1:4" ht="12" customHeight="1" thickBot="1" x14ac:dyDescent="0.35"/>
    <row r="4" spans="1:4" s="39" customFormat="1" thickTop="1" x14ac:dyDescent="0.3">
      <c r="A4" s="98"/>
      <c r="B4" s="99"/>
      <c r="C4" s="99"/>
      <c r="D4" s="100"/>
    </row>
    <row r="5" spans="1:4" s="39" customFormat="1" ht="13.8" x14ac:dyDescent="0.3">
      <c r="A5" s="101" t="s">
        <v>1</v>
      </c>
      <c r="B5" s="144" t="s">
        <v>154</v>
      </c>
      <c r="C5" s="144"/>
      <c r="D5" s="102"/>
    </row>
    <row r="6" spans="1:4" s="39" customFormat="1" ht="13.8" x14ac:dyDescent="0.3">
      <c r="A6" s="101" t="s">
        <v>2</v>
      </c>
      <c r="B6" s="85">
        <v>1250</v>
      </c>
      <c r="C6" s="85"/>
      <c r="D6" s="102"/>
    </row>
    <row r="7" spans="1:4" s="39" customFormat="1" ht="13.8" x14ac:dyDescent="0.3">
      <c r="A7" s="101" t="s">
        <v>3</v>
      </c>
      <c r="B7" s="145"/>
      <c r="C7" s="145"/>
      <c r="D7" s="102"/>
    </row>
    <row r="8" spans="1:4" s="39" customFormat="1" ht="13.8" x14ac:dyDescent="0.3">
      <c r="A8" s="101" t="s">
        <v>4</v>
      </c>
      <c r="B8" s="146"/>
      <c r="C8" s="146"/>
      <c r="D8" s="102"/>
    </row>
    <row r="9" spans="1:4" s="39" customFormat="1" thickBot="1" x14ac:dyDescent="0.35">
      <c r="A9" s="103"/>
      <c r="B9" s="104"/>
      <c r="C9" s="105"/>
      <c r="D9" s="106"/>
    </row>
    <row r="10" spans="1:4" s="39" customFormat="1" ht="9.75" customHeight="1" thickTop="1" x14ac:dyDescent="0.3">
      <c r="C10" s="40"/>
    </row>
    <row r="11" spans="1:4" s="41" customFormat="1" ht="27.75" customHeight="1" x14ac:dyDescent="0.25">
      <c r="A11" s="107" t="s">
        <v>5</v>
      </c>
      <c r="B11" s="108" t="s">
        <v>6</v>
      </c>
      <c r="C11" s="108" t="s">
        <v>7</v>
      </c>
      <c r="D11" s="109" t="s">
        <v>8</v>
      </c>
    </row>
    <row r="12" spans="1:4" s="39" customFormat="1" ht="4.5" customHeight="1" x14ac:dyDescent="0.3">
      <c r="A12" s="42"/>
      <c r="C12" s="40"/>
      <c r="D12" s="43"/>
    </row>
    <row r="13" spans="1:4" s="39" customFormat="1" ht="13.8" x14ac:dyDescent="0.3">
      <c r="A13" s="44" t="s">
        <v>9</v>
      </c>
      <c r="B13" s="147" t="s">
        <v>10</v>
      </c>
      <c r="C13" s="148"/>
      <c r="D13" s="149"/>
    </row>
    <row r="14" spans="1:4" s="39" customFormat="1" ht="13.8" x14ac:dyDescent="0.3">
      <c r="A14" s="44" t="s">
        <v>11</v>
      </c>
      <c r="B14" s="45">
        <f>SUM(B15:B21)</f>
        <v>0</v>
      </c>
      <c r="C14" s="46">
        <f>+B14/$B$6</f>
        <v>0</v>
      </c>
      <c r="D14" s="47"/>
    </row>
    <row r="15" spans="1:4" s="39" customFormat="1" ht="13.8" x14ac:dyDescent="0.3">
      <c r="A15" s="48" t="s">
        <v>12</v>
      </c>
      <c r="B15" s="49"/>
      <c r="C15" s="50">
        <f>+B15/$B$6</f>
        <v>0</v>
      </c>
      <c r="D15" s="51"/>
    </row>
    <row r="16" spans="1:4" s="39" customFormat="1" ht="13.8" x14ac:dyDescent="0.3">
      <c r="A16" s="48" t="s">
        <v>13</v>
      </c>
      <c r="B16" s="49"/>
      <c r="C16" s="50">
        <f t="shared" ref="C16:C79" si="0">+B16/$B$6</f>
        <v>0</v>
      </c>
      <c r="D16" s="51"/>
    </row>
    <row r="17" spans="1:4" s="39" customFormat="1" ht="13.8" x14ac:dyDescent="0.3">
      <c r="A17" s="48" t="s">
        <v>14</v>
      </c>
      <c r="B17" s="49"/>
      <c r="C17" s="50">
        <f t="shared" si="0"/>
        <v>0</v>
      </c>
      <c r="D17" s="51"/>
    </row>
    <row r="18" spans="1:4" s="39" customFormat="1" ht="13.8" x14ac:dyDescent="0.3">
      <c r="A18" s="48" t="s">
        <v>15</v>
      </c>
      <c r="B18" s="49"/>
      <c r="C18" s="50">
        <f t="shared" si="0"/>
        <v>0</v>
      </c>
      <c r="D18" s="51"/>
    </row>
    <row r="19" spans="1:4" s="39" customFormat="1" ht="13.8" x14ac:dyDescent="0.3">
      <c r="A19" s="48" t="s">
        <v>16</v>
      </c>
      <c r="B19" s="49"/>
      <c r="C19" s="50">
        <f t="shared" si="0"/>
        <v>0</v>
      </c>
      <c r="D19" s="51"/>
    </row>
    <row r="20" spans="1:4" s="39" customFormat="1" ht="13.8" x14ac:dyDescent="0.3">
      <c r="A20" s="48" t="s">
        <v>17</v>
      </c>
      <c r="B20" s="49"/>
      <c r="C20" s="50">
        <f t="shared" si="0"/>
        <v>0</v>
      </c>
      <c r="D20" s="51"/>
    </row>
    <row r="21" spans="1:4" s="39" customFormat="1" ht="13.8" x14ac:dyDescent="0.3">
      <c r="A21" s="48" t="s">
        <v>18</v>
      </c>
      <c r="B21" s="49"/>
      <c r="C21" s="50">
        <f t="shared" si="0"/>
        <v>0</v>
      </c>
      <c r="D21" s="51"/>
    </row>
    <row r="22" spans="1:4" s="39" customFormat="1" ht="13.8" x14ac:dyDescent="0.3">
      <c r="A22" s="44" t="s">
        <v>19</v>
      </c>
      <c r="B22" s="45">
        <f>SUM(B23:B28)</f>
        <v>0</v>
      </c>
      <c r="C22" s="46">
        <f t="shared" si="0"/>
        <v>0</v>
      </c>
      <c r="D22" s="47"/>
    </row>
    <row r="23" spans="1:4" s="39" customFormat="1" ht="13.8" x14ac:dyDescent="0.3">
      <c r="A23" s="48" t="s">
        <v>20</v>
      </c>
      <c r="B23" s="49"/>
      <c r="C23" s="50">
        <f t="shared" si="0"/>
        <v>0</v>
      </c>
      <c r="D23" s="51"/>
    </row>
    <row r="24" spans="1:4" s="39" customFormat="1" ht="13.8" x14ac:dyDescent="0.3">
      <c r="A24" s="48" t="s">
        <v>21</v>
      </c>
      <c r="B24" s="49"/>
      <c r="C24" s="50">
        <f t="shared" si="0"/>
        <v>0</v>
      </c>
      <c r="D24" s="51"/>
    </row>
    <row r="25" spans="1:4" s="39" customFormat="1" ht="13.8" x14ac:dyDescent="0.3">
      <c r="A25" s="48" t="s">
        <v>22</v>
      </c>
      <c r="B25" s="49"/>
      <c r="C25" s="50">
        <f t="shared" si="0"/>
        <v>0</v>
      </c>
      <c r="D25" s="51"/>
    </row>
    <row r="26" spans="1:4" s="39" customFormat="1" ht="13.8" x14ac:dyDescent="0.3">
      <c r="A26" s="48" t="s">
        <v>23</v>
      </c>
      <c r="B26" s="49"/>
      <c r="C26" s="50">
        <f t="shared" si="0"/>
        <v>0</v>
      </c>
      <c r="D26" s="52"/>
    </row>
    <row r="27" spans="1:4" s="39" customFormat="1" ht="13.8" x14ac:dyDescent="0.3">
      <c r="A27" s="53" t="s">
        <v>24</v>
      </c>
      <c r="B27" s="54"/>
      <c r="C27" s="50">
        <f t="shared" si="0"/>
        <v>0</v>
      </c>
      <c r="D27" s="52"/>
    </row>
    <row r="28" spans="1:4" s="39" customFormat="1" ht="13.8" x14ac:dyDescent="0.3">
      <c r="A28" s="48" t="s">
        <v>18</v>
      </c>
      <c r="B28" s="55"/>
      <c r="C28" s="50">
        <f t="shared" si="0"/>
        <v>0</v>
      </c>
      <c r="D28" s="56"/>
    </row>
    <row r="29" spans="1:4" s="39" customFormat="1" ht="13.8" x14ac:dyDescent="0.3">
      <c r="A29" s="44" t="s">
        <v>25</v>
      </c>
      <c r="B29" s="57">
        <f>SUM(B30:B33)</f>
        <v>0</v>
      </c>
      <c r="C29" s="46">
        <f t="shared" si="0"/>
        <v>0</v>
      </c>
      <c r="D29" s="58"/>
    </row>
    <row r="30" spans="1:4" s="39" customFormat="1" ht="13.8" x14ac:dyDescent="0.3">
      <c r="A30" s="48" t="s">
        <v>26</v>
      </c>
      <c r="B30" s="55"/>
      <c r="C30" s="50">
        <f t="shared" si="0"/>
        <v>0</v>
      </c>
      <c r="D30" s="56"/>
    </row>
    <row r="31" spans="1:4" s="39" customFormat="1" ht="13.8" x14ac:dyDescent="0.3">
      <c r="A31" s="48" t="s">
        <v>27</v>
      </c>
      <c r="B31" s="55"/>
      <c r="C31" s="50">
        <f t="shared" si="0"/>
        <v>0</v>
      </c>
      <c r="D31" s="56"/>
    </row>
    <row r="32" spans="1:4" s="39" customFormat="1" ht="13.8" x14ac:dyDescent="0.3">
      <c r="A32" s="48" t="s">
        <v>28</v>
      </c>
      <c r="B32" s="55"/>
      <c r="C32" s="50">
        <f t="shared" si="0"/>
        <v>0</v>
      </c>
      <c r="D32" s="56"/>
    </row>
    <row r="33" spans="1:4" s="39" customFormat="1" ht="13.8" x14ac:dyDescent="0.3">
      <c r="A33" s="48" t="s">
        <v>18</v>
      </c>
      <c r="B33" s="55"/>
      <c r="C33" s="50">
        <f t="shared" si="0"/>
        <v>0</v>
      </c>
      <c r="D33" s="56"/>
    </row>
    <row r="34" spans="1:4" s="39" customFormat="1" ht="13.8" x14ac:dyDescent="0.3">
      <c r="A34" s="44" t="s">
        <v>29</v>
      </c>
      <c r="B34" s="57">
        <f>SUM(B35:B39)</f>
        <v>0</v>
      </c>
      <c r="C34" s="46">
        <f t="shared" si="0"/>
        <v>0</v>
      </c>
      <c r="D34" s="58"/>
    </row>
    <row r="35" spans="1:4" s="39" customFormat="1" ht="13.8" x14ac:dyDescent="0.3">
      <c r="A35" s="48" t="s">
        <v>30</v>
      </c>
      <c r="B35" s="55"/>
      <c r="C35" s="50">
        <f t="shared" si="0"/>
        <v>0</v>
      </c>
      <c r="D35" s="56"/>
    </row>
    <row r="36" spans="1:4" s="39" customFormat="1" ht="13.8" x14ac:dyDescent="0.3">
      <c r="A36" s="48" t="s">
        <v>31</v>
      </c>
      <c r="B36" s="55"/>
      <c r="C36" s="50">
        <f t="shared" si="0"/>
        <v>0</v>
      </c>
      <c r="D36" s="56"/>
    </row>
    <row r="37" spans="1:4" s="39" customFormat="1" ht="13.8" x14ac:dyDescent="0.3">
      <c r="A37" s="48" t="s">
        <v>32</v>
      </c>
      <c r="B37" s="55"/>
      <c r="C37" s="50">
        <f t="shared" si="0"/>
        <v>0</v>
      </c>
      <c r="D37" s="56"/>
    </row>
    <row r="38" spans="1:4" s="39" customFormat="1" ht="13.8" x14ac:dyDescent="0.3">
      <c r="A38" s="48" t="s">
        <v>33</v>
      </c>
      <c r="B38" s="55"/>
      <c r="C38" s="50">
        <f t="shared" si="0"/>
        <v>0</v>
      </c>
      <c r="D38" s="56"/>
    </row>
    <row r="39" spans="1:4" s="39" customFormat="1" ht="13.8" x14ac:dyDescent="0.3">
      <c r="A39" s="48" t="s">
        <v>34</v>
      </c>
      <c r="B39" s="55"/>
      <c r="C39" s="50">
        <f t="shared" si="0"/>
        <v>0</v>
      </c>
      <c r="D39" s="56"/>
    </row>
    <row r="40" spans="1:4" s="39" customFormat="1" ht="13.8" x14ac:dyDescent="0.3">
      <c r="A40" s="44" t="s">
        <v>35</v>
      </c>
      <c r="B40" s="57">
        <f>SUM(B41:B43)</f>
        <v>0</v>
      </c>
      <c r="C40" s="46">
        <f t="shared" si="0"/>
        <v>0</v>
      </c>
      <c r="D40" s="58"/>
    </row>
    <row r="41" spans="1:4" s="39" customFormat="1" ht="13.8" x14ac:dyDescent="0.3">
      <c r="A41" s="48" t="s">
        <v>36</v>
      </c>
      <c r="B41" s="55"/>
      <c r="C41" s="50">
        <f t="shared" si="0"/>
        <v>0</v>
      </c>
      <c r="D41" s="56"/>
    </row>
    <row r="42" spans="1:4" s="39" customFormat="1" ht="13.8" x14ac:dyDescent="0.3">
      <c r="A42" s="48" t="s">
        <v>37</v>
      </c>
      <c r="B42" s="55"/>
      <c r="C42" s="50">
        <f t="shared" si="0"/>
        <v>0</v>
      </c>
      <c r="D42" s="56"/>
    </row>
    <row r="43" spans="1:4" s="39" customFormat="1" ht="13.8" x14ac:dyDescent="0.3">
      <c r="A43" s="48" t="s">
        <v>18</v>
      </c>
      <c r="B43" s="55"/>
      <c r="C43" s="50">
        <f t="shared" si="0"/>
        <v>0</v>
      </c>
      <c r="D43" s="56"/>
    </row>
    <row r="44" spans="1:4" s="39" customFormat="1" ht="13.8" x14ac:dyDescent="0.3">
      <c r="A44" s="44" t="s">
        <v>38</v>
      </c>
      <c r="B44" s="57">
        <f>SUM(B45:B50)</f>
        <v>0</v>
      </c>
      <c r="C44" s="46">
        <f t="shared" si="0"/>
        <v>0</v>
      </c>
      <c r="D44" s="58"/>
    </row>
    <row r="45" spans="1:4" s="39" customFormat="1" ht="13.8" x14ac:dyDescent="0.3">
      <c r="A45" s="48" t="s">
        <v>39</v>
      </c>
      <c r="B45" s="55"/>
      <c r="C45" s="50">
        <f t="shared" si="0"/>
        <v>0</v>
      </c>
      <c r="D45" s="56"/>
    </row>
    <row r="46" spans="1:4" s="39" customFormat="1" ht="13.8" x14ac:dyDescent="0.3">
      <c r="A46" s="48" t="s">
        <v>40</v>
      </c>
      <c r="B46" s="55"/>
      <c r="C46" s="50">
        <f t="shared" si="0"/>
        <v>0</v>
      </c>
      <c r="D46" s="56"/>
    </row>
    <row r="47" spans="1:4" s="39" customFormat="1" ht="13.8" x14ac:dyDescent="0.3">
      <c r="A47" s="48" t="s">
        <v>32</v>
      </c>
      <c r="B47" s="55"/>
      <c r="C47" s="50">
        <f t="shared" si="0"/>
        <v>0</v>
      </c>
      <c r="D47" s="56"/>
    </row>
    <row r="48" spans="1:4" s="39" customFormat="1" ht="13.8" x14ac:dyDescent="0.3">
      <c r="A48" s="48" t="s">
        <v>41</v>
      </c>
      <c r="B48" s="55"/>
      <c r="C48" s="50">
        <f t="shared" si="0"/>
        <v>0</v>
      </c>
      <c r="D48" s="56"/>
    </row>
    <row r="49" spans="1:4" s="39" customFormat="1" ht="13.8" x14ac:dyDescent="0.3">
      <c r="A49" s="48" t="s">
        <v>42</v>
      </c>
      <c r="B49" s="55"/>
      <c r="C49" s="50">
        <f t="shared" si="0"/>
        <v>0</v>
      </c>
      <c r="D49" s="56"/>
    </row>
    <row r="50" spans="1:4" s="39" customFormat="1" ht="13.8" x14ac:dyDescent="0.3">
      <c r="A50" s="48" t="s">
        <v>18</v>
      </c>
      <c r="B50" s="55"/>
      <c r="C50" s="50">
        <f t="shared" si="0"/>
        <v>0</v>
      </c>
      <c r="D50" s="56"/>
    </row>
    <row r="51" spans="1:4" s="39" customFormat="1" ht="13.8" x14ac:dyDescent="0.3">
      <c r="A51" s="44" t="s">
        <v>43</v>
      </c>
      <c r="B51" s="57">
        <f>SUM(B52:B56)</f>
        <v>0</v>
      </c>
      <c r="C51" s="46">
        <f t="shared" si="0"/>
        <v>0</v>
      </c>
      <c r="D51" s="58"/>
    </row>
    <row r="52" spans="1:4" s="39" customFormat="1" ht="13.8" x14ac:dyDescent="0.3">
      <c r="A52" s="48" t="s">
        <v>44</v>
      </c>
      <c r="B52" s="55"/>
      <c r="C52" s="50">
        <f t="shared" si="0"/>
        <v>0</v>
      </c>
      <c r="D52" s="56"/>
    </row>
    <row r="53" spans="1:4" s="39" customFormat="1" ht="13.8" x14ac:dyDescent="0.3">
      <c r="A53" s="48" t="s">
        <v>45</v>
      </c>
      <c r="B53" s="55"/>
      <c r="C53" s="50">
        <f t="shared" si="0"/>
        <v>0</v>
      </c>
      <c r="D53" s="56"/>
    </row>
    <row r="54" spans="1:4" s="39" customFormat="1" ht="13.8" x14ac:dyDescent="0.3">
      <c r="A54" s="48" t="s">
        <v>46</v>
      </c>
      <c r="B54" s="55"/>
      <c r="C54" s="50">
        <f t="shared" si="0"/>
        <v>0</v>
      </c>
      <c r="D54" s="56"/>
    </row>
    <row r="55" spans="1:4" s="39" customFormat="1" ht="13.8" x14ac:dyDescent="0.3">
      <c r="A55" s="48" t="s">
        <v>47</v>
      </c>
      <c r="B55" s="55"/>
      <c r="C55" s="50">
        <f t="shared" si="0"/>
        <v>0</v>
      </c>
      <c r="D55" s="56"/>
    </row>
    <row r="56" spans="1:4" s="39" customFormat="1" ht="13.8" x14ac:dyDescent="0.3">
      <c r="A56" s="48" t="s">
        <v>18</v>
      </c>
      <c r="B56" s="55"/>
      <c r="C56" s="50">
        <f t="shared" si="0"/>
        <v>0</v>
      </c>
      <c r="D56" s="56"/>
    </row>
    <row r="57" spans="1:4" s="39" customFormat="1" ht="13.8" x14ac:dyDescent="0.3">
      <c r="A57" s="44" t="s">
        <v>48</v>
      </c>
      <c r="B57" s="57">
        <f>SUM(B58:B65)</f>
        <v>0</v>
      </c>
      <c r="C57" s="46">
        <f t="shared" si="0"/>
        <v>0</v>
      </c>
      <c r="D57" s="58"/>
    </row>
    <row r="58" spans="1:4" s="39" customFormat="1" ht="13.8" x14ac:dyDescent="0.3">
      <c r="A58" s="48" t="s">
        <v>49</v>
      </c>
      <c r="B58" s="55"/>
      <c r="C58" s="50">
        <f t="shared" si="0"/>
        <v>0</v>
      </c>
      <c r="D58" s="56"/>
    </row>
    <row r="59" spans="1:4" s="39" customFormat="1" ht="13.8" x14ac:dyDescent="0.3">
      <c r="A59" s="48" t="s">
        <v>50</v>
      </c>
      <c r="B59" s="55"/>
      <c r="C59" s="50">
        <f t="shared" si="0"/>
        <v>0</v>
      </c>
      <c r="D59" s="56"/>
    </row>
    <row r="60" spans="1:4" s="39" customFormat="1" ht="13.8" x14ac:dyDescent="0.3">
      <c r="A60" s="48" t="s">
        <v>51</v>
      </c>
      <c r="B60" s="55"/>
      <c r="C60" s="50">
        <f t="shared" si="0"/>
        <v>0</v>
      </c>
      <c r="D60" s="56"/>
    </row>
    <row r="61" spans="1:4" s="39" customFormat="1" ht="13.8" x14ac:dyDescent="0.3">
      <c r="A61" s="48" t="s">
        <v>52</v>
      </c>
      <c r="B61" s="55"/>
      <c r="C61" s="50">
        <f t="shared" si="0"/>
        <v>0</v>
      </c>
      <c r="D61" s="56"/>
    </row>
    <row r="62" spans="1:4" s="39" customFormat="1" ht="13.8" x14ac:dyDescent="0.3">
      <c r="A62" s="48" t="s">
        <v>53</v>
      </c>
      <c r="B62" s="55"/>
      <c r="C62" s="50">
        <f t="shared" si="0"/>
        <v>0</v>
      </c>
      <c r="D62" s="56"/>
    </row>
    <row r="63" spans="1:4" s="39" customFormat="1" ht="13.8" x14ac:dyDescent="0.3">
      <c r="A63" s="48" t="s">
        <v>54</v>
      </c>
      <c r="B63" s="55"/>
      <c r="C63" s="50">
        <f t="shared" si="0"/>
        <v>0</v>
      </c>
      <c r="D63" s="56"/>
    </row>
    <row r="64" spans="1:4" s="39" customFormat="1" ht="13.8" x14ac:dyDescent="0.3">
      <c r="A64" s="48" t="s">
        <v>55</v>
      </c>
      <c r="B64" s="55"/>
      <c r="C64" s="50">
        <f t="shared" si="0"/>
        <v>0</v>
      </c>
      <c r="D64" s="56"/>
    </row>
    <row r="65" spans="1:4" s="39" customFormat="1" ht="13.8" x14ac:dyDescent="0.3">
      <c r="A65" s="84" t="s">
        <v>56</v>
      </c>
      <c r="B65" s="55"/>
      <c r="C65" s="50">
        <f t="shared" si="0"/>
        <v>0</v>
      </c>
      <c r="D65" s="56"/>
    </row>
    <row r="66" spans="1:4" s="39" customFormat="1" ht="13.8" x14ac:dyDescent="0.3">
      <c r="A66" s="44" t="s">
        <v>57</v>
      </c>
      <c r="B66" s="57">
        <f>SUM(B67:B72)</f>
        <v>0</v>
      </c>
      <c r="C66" s="46">
        <f t="shared" si="0"/>
        <v>0</v>
      </c>
      <c r="D66" s="58"/>
    </row>
    <row r="67" spans="1:4" s="39" customFormat="1" ht="13.8" x14ac:dyDescent="0.3">
      <c r="A67" s="48" t="s">
        <v>58</v>
      </c>
      <c r="B67" s="55"/>
      <c r="C67" s="50">
        <f t="shared" si="0"/>
        <v>0</v>
      </c>
      <c r="D67" s="56"/>
    </row>
    <row r="68" spans="1:4" s="39" customFormat="1" ht="13.8" x14ac:dyDescent="0.3">
      <c r="A68" s="48" t="s">
        <v>59</v>
      </c>
      <c r="B68" s="55"/>
      <c r="C68" s="50">
        <f t="shared" si="0"/>
        <v>0</v>
      </c>
      <c r="D68" s="56"/>
    </row>
    <row r="69" spans="1:4" s="39" customFormat="1" ht="13.8" x14ac:dyDescent="0.3">
      <c r="A69" s="48" t="s">
        <v>60</v>
      </c>
      <c r="B69" s="55"/>
      <c r="C69" s="50">
        <f t="shared" si="0"/>
        <v>0</v>
      </c>
      <c r="D69" s="56"/>
    </row>
    <row r="70" spans="1:4" s="39" customFormat="1" ht="13.8" x14ac:dyDescent="0.3">
      <c r="A70" s="48" t="s">
        <v>61</v>
      </c>
      <c r="B70" s="55"/>
      <c r="C70" s="50">
        <f t="shared" si="0"/>
        <v>0</v>
      </c>
      <c r="D70" s="56"/>
    </row>
    <row r="71" spans="1:4" s="39" customFormat="1" ht="13.8" x14ac:dyDescent="0.3">
      <c r="A71" s="48" t="s">
        <v>62</v>
      </c>
      <c r="B71" s="55"/>
      <c r="C71" s="50">
        <f t="shared" si="0"/>
        <v>0</v>
      </c>
      <c r="D71" s="56"/>
    </row>
    <row r="72" spans="1:4" s="39" customFormat="1" ht="13.8" x14ac:dyDescent="0.3">
      <c r="A72" s="48" t="s">
        <v>18</v>
      </c>
      <c r="B72" s="55"/>
      <c r="C72" s="50">
        <f t="shared" si="0"/>
        <v>0</v>
      </c>
      <c r="D72" s="56"/>
    </row>
    <row r="73" spans="1:4" s="39" customFormat="1" ht="13.8" x14ac:dyDescent="0.3">
      <c r="A73" s="44" t="s">
        <v>63</v>
      </c>
      <c r="B73" s="57">
        <f>SUM(B74:B75)</f>
        <v>0</v>
      </c>
      <c r="C73" s="46">
        <f t="shared" si="0"/>
        <v>0</v>
      </c>
      <c r="D73" s="58"/>
    </row>
    <row r="74" spans="1:4" s="39" customFormat="1" ht="13.8" x14ac:dyDescent="0.3">
      <c r="A74" s="48" t="s">
        <v>64</v>
      </c>
      <c r="B74" s="55"/>
      <c r="C74" s="50">
        <f t="shared" si="0"/>
        <v>0</v>
      </c>
      <c r="D74" s="56"/>
    </row>
    <row r="75" spans="1:4" s="39" customFormat="1" ht="13.8" x14ac:dyDescent="0.3">
      <c r="A75" s="48" t="s">
        <v>18</v>
      </c>
      <c r="B75" s="55"/>
      <c r="C75" s="50">
        <f t="shared" si="0"/>
        <v>0</v>
      </c>
      <c r="D75" s="56"/>
    </row>
    <row r="76" spans="1:4" s="39" customFormat="1" ht="13.8" x14ac:dyDescent="0.3">
      <c r="A76" s="44" t="s">
        <v>65</v>
      </c>
      <c r="B76" s="57">
        <f>SUM(B77:B78)</f>
        <v>0</v>
      </c>
      <c r="C76" s="46">
        <f t="shared" si="0"/>
        <v>0</v>
      </c>
      <c r="D76" s="58"/>
    </row>
    <row r="77" spans="1:4" s="39" customFormat="1" ht="13.8" x14ac:dyDescent="0.3">
      <c r="A77" s="48" t="s">
        <v>66</v>
      </c>
      <c r="B77" s="55"/>
      <c r="C77" s="50">
        <f t="shared" si="0"/>
        <v>0</v>
      </c>
      <c r="D77" s="56"/>
    </row>
    <row r="78" spans="1:4" s="39" customFormat="1" ht="13.8" x14ac:dyDescent="0.3">
      <c r="A78" s="48" t="s">
        <v>67</v>
      </c>
      <c r="B78" s="55"/>
      <c r="C78" s="50">
        <f t="shared" si="0"/>
        <v>0</v>
      </c>
      <c r="D78" s="56"/>
    </row>
    <row r="79" spans="1:4" s="39" customFormat="1" ht="13.8" hidden="1" x14ac:dyDescent="0.3">
      <c r="A79" s="44" t="s">
        <v>68</v>
      </c>
      <c r="B79" s="57">
        <f>SUM(B80:B81)</f>
        <v>0</v>
      </c>
      <c r="C79" s="46">
        <f t="shared" si="0"/>
        <v>0</v>
      </c>
      <c r="D79" s="58"/>
    </row>
    <row r="80" spans="1:4" s="39" customFormat="1" ht="13.8" hidden="1" x14ac:dyDescent="0.3">
      <c r="A80" s="48" t="s">
        <v>69</v>
      </c>
      <c r="B80" s="55"/>
      <c r="C80" s="50">
        <f t="shared" ref="C80:C121" si="1">+B80/$B$6</f>
        <v>0</v>
      </c>
      <c r="D80" s="56"/>
    </row>
    <row r="81" spans="1:4" s="39" customFormat="1" ht="13.8" hidden="1" x14ac:dyDescent="0.3">
      <c r="A81" s="48" t="s">
        <v>70</v>
      </c>
      <c r="B81" s="55"/>
      <c r="C81" s="50">
        <f t="shared" si="1"/>
        <v>0</v>
      </c>
      <c r="D81" s="56"/>
    </row>
    <row r="82" spans="1:4" s="39" customFormat="1" ht="13.8" x14ac:dyDescent="0.3">
      <c r="A82" s="44" t="s">
        <v>71</v>
      </c>
      <c r="B82" s="59">
        <f>SUM(B83:B86)</f>
        <v>0</v>
      </c>
      <c r="C82" s="46">
        <f t="shared" si="1"/>
        <v>0</v>
      </c>
      <c r="D82" s="60"/>
    </row>
    <row r="83" spans="1:4" s="39" customFormat="1" ht="13.8" x14ac:dyDescent="0.3">
      <c r="A83" s="48" t="s">
        <v>72</v>
      </c>
      <c r="B83" s="55"/>
      <c r="C83" s="50">
        <f t="shared" si="1"/>
        <v>0</v>
      </c>
      <c r="D83" s="56"/>
    </row>
    <row r="84" spans="1:4" s="39" customFormat="1" ht="13.8" x14ac:dyDescent="0.3">
      <c r="A84" s="48" t="s">
        <v>73</v>
      </c>
      <c r="B84" s="55"/>
      <c r="C84" s="50">
        <f t="shared" si="1"/>
        <v>0</v>
      </c>
      <c r="D84" s="56"/>
    </row>
    <row r="85" spans="1:4" s="39" customFormat="1" ht="13.8" x14ac:dyDescent="0.3">
      <c r="A85" s="48" t="s">
        <v>74</v>
      </c>
      <c r="B85" s="55"/>
      <c r="C85" s="50">
        <f t="shared" si="1"/>
        <v>0</v>
      </c>
      <c r="D85" s="56"/>
    </row>
    <row r="86" spans="1:4" s="39" customFormat="1" ht="13.8" x14ac:dyDescent="0.3">
      <c r="A86" s="48" t="s">
        <v>70</v>
      </c>
      <c r="B86" s="55"/>
      <c r="C86" s="50">
        <f t="shared" si="1"/>
        <v>0</v>
      </c>
      <c r="D86" s="56"/>
    </row>
    <row r="87" spans="1:4" s="39" customFormat="1" ht="13.8" x14ac:dyDescent="0.3">
      <c r="A87" s="44" t="s">
        <v>75</v>
      </c>
      <c r="B87" s="57">
        <f>SUM(B88:B90)</f>
        <v>0</v>
      </c>
      <c r="C87" s="46">
        <f t="shared" si="1"/>
        <v>0</v>
      </c>
      <c r="D87" s="58"/>
    </row>
    <row r="88" spans="1:4" s="39" customFormat="1" ht="13.8" x14ac:dyDescent="0.3">
      <c r="A88" s="48" t="s">
        <v>76</v>
      </c>
      <c r="B88" s="55"/>
      <c r="C88" s="50">
        <f t="shared" si="1"/>
        <v>0</v>
      </c>
      <c r="D88" s="56"/>
    </row>
    <row r="89" spans="1:4" s="39" customFormat="1" ht="13.8" x14ac:dyDescent="0.3">
      <c r="A89" s="48" t="s">
        <v>70</v>
      </c>
      <c r="B89" s="55"/>
      <c r="C89" s="50">
        <f t="shared" si="1"/>
        <v>0</v>
      </c>
      <c r="D89" s="56"/>
    </row>
    <row r="90" spans="1:4" s="39" customFormat="1" ht="13.8" x14ac:dyDescent="0.3">
      <c r="A90" s="48" t="s">
        <v>70</v>
      </c>
      <c r="B90" s="55"/>
      <c r="C90" s="50">
        <f t="shared" si="1"/>
        <v>0</v>
      </c>
      <c r="D90" s="56"/>
    </row>
    <row r="91" spans="1:4" s="39" customFormat="1" ht="13.8" x14ac:dyDescent="0.3">
      <c r="A91" s="44" t="s">
        <v>77</v>
      </c>
      <c r="B91" s="57">
        <f>SUM(B92:B93)</f>
        <v>0</v>
      </c>
      <c r="C91" s="46">
        <f t="shared" si="1"/>
        <v>0</v>
      </c>
      <c r="D91" s="58"/>
    </row>
    <row r="92" spans="1:4" s="39" customFormat="1" ht="13.8" x14ac:dyDescent="0.3">
      <c r="A92" s="48" t="s">
        <v>78</v>
      </c>
      <c r="B92" s="55"/>
      <c r="C92" s="50">
        <f t="shared" si="1"/>
        <v>0</v>
      </c>
      <c r="D92" s="56"/>
    </row>
    <row r="93" spans="1:4" s="39" customFormat="1" ht="13.8" x14ac:dyDescent="0.3">
      <c r="A93" s="48" t="s">
        <v>70</v>
      </c>
      <c r="B93" s="55"/>
      <c r="C93" s="50">
        <f t="shared" si="1"/>
        <v>0</v>
      </c>
      <c r="D93" s="56"/>
    </row>
    <row r="94" spans="1:4" s="39" customFormat="1" ht="13.8" x14ac:dyDescent="0.3">
      <c r="A94" s="44" t="s">
        <v>79</v>
      </c>
      <c r="B94" s="57">
        <f>SUM(B95:B97)</f>
        <v>0</v>
      </c>
      <c r="C94" s="46">
        <f t="shared" si="1"/>
        <v>0</v>
      </c>
      <c r="D94" s="61"/>
    </row>
    <row r="95" spans="1:4" s="39" customFormat="1" ht="13.8" x14ac:dyDescent="0.3">
      <c r="A95" s="48" t="s">
        <v>80</v>
      </c>
      <c r="B95" s="55"/>
      <c r="C95" s="50">
        <f t="shared" si="1"/>
        <v>0</v>
      </c>
      <c r="D95" s="56"/>
    </row>
    <row r="96" spans="1:4" s="39" customFormat="1" ht="13.8" x14ac:dyDescent="0.3">
      <c r="A96" s="48" t="s">
        <v>81</v>
      </c>
      <c r="B96" s="55"/>
      <c r="C96" s="50">
        <f t="shared" si="1"/>
        <v>0</v>
      </c>
      <c r="D96" s="56"/>
    </row>
    <row r="97" spans="1:4" s="39" customFormat="1" ht="13.8" x14ac:dyDescent="0.3">
      <c r="A97" s="48" t="s">
        <v>18</v>
      </c>
      <c r="B97" s="55"/>
      <c r="C97" s="50">
        <f t="shared" si="1"/>
        <v>0</v>
      </c>
      <c r="D97" s="56"/>
    </row>
    <row r="98" spans="1:4" s="39" customFormat="1" ht="13.8" x14ac:dyDescent="0.3">
      <c r="A98" s="44" t="s">
        <v>82</v>
      </c>
      <c r="B98" s="57">
        <f>SUM(B99:B101)</f>
        <v>0</v>
      </c>
      <c r="C98" s="46">
        <f t="shared" si="1"/>
        <v>0</v>
      </c>
      <c r="D98" s="58"/>
    </row>
    <row r="99" spans="1:4" s="39" customFormat="1" ht="13.8" x14ac:dyDescent="0.3">
      <c r="A99" s="48" t="s">
        <v>83</v>
      </c>
      <c r="B99" s="55"/>
      <c r="C99" s="50">
        <f t="shared" si="1"/>
        <v>0</v>
      </c>
      <c r="D99" s="56"/>
    </row>
    <row r="100" spans="1:4" s="39" customFormat="1" ht="13.8" x14ac:dyDescent="0.3">
      <c r="A100" s="48" t="s">
        <v>84</v>
      </c>
      <c r="B100" s="55"/>
      <c r="C100" s="50">
        <f t="shared" si="1"/>
        <v>0</v>
      </c>
      <c r="D100" s="56"/>
    </row>
    <row r="101" spans="1:4" s="39" customFormat="1" ht="13.8" x14ac:dyDescent="0.3">
      <c r="A101" s="48" t="s">
        <v>18</v>
      </c>
      <c r="B101" s="55"/>
      <c r="C101" s="50">
        <f t="shared" si="1"/>
        <v>0</v>
      </c>
      <c r="D101" s="56"/>
    </row>
    <row r="102" spans="1:4" s="39" customFormat="1" ht="13.8" x14ac:dyDescent="0.3">
      <c r="A102" s="44" t="s">
        <v>85</v>
      </c>
      <c r="B102" s="57">
        <f>SUM(B103:B106)</f>
        <v>0</v>
      </c>
      <c r="C102" s="46">
        <f t="shared" si="1"/>
        <v>0</v>
      </c>
      <c r="D102" s="58"/>
    </row>
    <row r="103" spans="1:4" s="39" customFormat="1" ht="13.8" x14ac:dyDescent="0.3">
      <c r="A103" s="48" t="s">
        <v>86</v>
      </c>
      <c r="B103" s="55"/>
      <c r="C103" s="50">
        <f t="shared" si="1"/>
        <v>0</v>
      </c>
      <c r="D103" s="56"/>
    </row>
    <row r="104" spans="1:4" s="39" customFormat="1" ht="13.8" x14ac:dyDescent="0.3">
      <c r="A104" s="48" t="s">
        <v>87</v>
      </c>
      <c r="B104" s="55"/>
      <c r="C104" s="50">
        <f t="shared" si="1"/>
        <v>0</v>
      </c>
      <c r="D104" s="56"/>
    </row>
    <row r="105" spans="1:4" s="39" customFormat="1" ht="13.8" x14ac:dyDescent="0.3">
      <c r="A105" s="48" t="s">
        <v>88</v>
      </c>
      <c r="B105" s="55"/>
      <c r="C105" s="50">
        <f t="shared" si="1"/>
        <v>0</v>
      </c>
      <c r="D105" s="56"/>
    </row>
    <row r="106" spans="1:4" s="39" customFormat="1" ht="13.8" x14ac:dyDescent="0.3">
      <c r="A106" s="48" t="s">
        <v>18</v>
      </c>
      <c r="B106" s="55"/>
      <c r="C106" s="50">
        <f t="shared" si="1"/>
        <v>0</v>
      </c>
      <c r="D106" s="56"/>
    </row>
    <row r="107" spans="1:4" s="39" customFormat="1" ht="13.8" x14ac:dyDescent="0.3">
      <c r="A107" s="44" t="s">
        <v>89</v>
      </c>
      <c r="B107" s="57">
        <f>SUM(B108:B111)</f>
        <v>0</v>
      </c>
      <c r="C107" s="46">
        <f t="shared" si="1"/>
        <v>0</v>
      </c>
      <c r="D107" s="58"/>
    </row>
    <row r="108" spans="1:4" s="39" customFormat="1" ht="13.8" x14ac:dyDescent="0.3">
      <c r="A108" s="48" t="s">
        <v>90</v>
      </c>
      <c r="B108" s="55"/>
      <c r="C108" s="50">
        <f t="shared" si="1"/>
        <v>0</v>
      </c>
      <c r="D108" s="56"/>
    </row>
    <row r="109" spans="1:4" s="39" customFormat="1" ht="13.8" x14ac:dyDescent="0.3">
      <c r="A109" s="48" t="s">
        <v>91</v>
      </c>
      <c r="B109" s="55"/>
      <c r="C109" s="50">
        <f t="shared" si="1"/>
        <v>0</v>
      </c>
      <c r="D109" s="56"/>
    </row>
    <row r="110" spans="1:4" s="39" customFormat="1" ht="13.8" x14ac:dyDescent="0.3">
      <c r="A110" s="48" t="s">
        <v>92</v>
      </c>
      <c r="B110" s="55"/>
      <c r="C110" s="50">
        <f t="shared" si="1"/>
        <v>0</v>
      </c>
      <c r="D110" s="56"/>
    </row>
    <row r="111" spans="1:4" s="39" customFormat="1" ht="13.8" x14ac:dyDescent="0.3">
      <c r="A111" s="48" t="s">
        <v>18</v>
      </c>
      <c r="B111" s="55"/>
      <c r="C111" s="50">
        <f t="shared" si="1"/>
        <v>0</v>
      </c>
      <c r="D111" s="56"/>
    </row>
    <row r="112" spans="1:4" s="39" customFormat="1" ht="13.8" x14ac:dyDescent="0.3">
      <c r="A112" s="62" t="s">
        <v>93</v>
      </c>
      <c r="B112" s="63">
        <f>SUM(B113:B117)</f>
        <v>0</v>
      </c>
      <c r="C112" s="46">
        <f t="shared" si="1"/>
        <v>0</v>
      </c>
      <c r="D112" s="64"/>
    </row>
    <row r="113" spans="1:4" s="39" customFormat="1" ht="13.8" x14ac:dyDescent="0.3">
      <c r="A113" s="65" t="s">
        <v>94</v>
      </c>
      <c r="B113" s="49"/>
      <c r="C113" s="50">
        <f t="shared" si="1"/>
        <v>0</v>
      </c>
      <c r="D113" s="66"/>
    </row>
    <row r="114" spans="1:4" s="39" customFormat="1" ht="13.8" x14ac:dyDescent="0.3">
      <c r="A114" s="65" t="s">
        <v>95</v>
      </c>
      <c r="B114" s="67"/>
      <c r="C114" s="50">
        <f t="shared" si="1"/>
        <v>0</v>
      </c>
      <c r="D114" s="68"/>
    </row>
    <row r="115" spans="1:4" s="39" customFormat="1" ht="13.8" x14ac:dyDescent="0.3">
      <c r="A115" s="65" t="s">
        <v>96</v>
      </c>
      <c r="B115" s="49"/>
      <c r="C115" s="50">
        <f t="shared" si="1"/>
        <v>0</v>
      </c>
      <c r="D115" s="69"/>
    </row>
    <row r="116" spans="1:4" s="39" customFormat="1" ht="13.8" x14ac:dyDescent="0.3">
      <c r="A116" s="48" t="s">
        <v>97</v>
      </c>
      <c r="B116" s="70"/>
      <c r="C116" s="50">
        <f t="shared" si="1"/>
        <v>0</v>
      </c>
      <c r="D116" s="71"/>
    </row>
    <row r="117" spans="1:4" s="39" customFormat="1" ht="13.8" x14ac:dyDescent="0.3">
      <c r="A117" s="48" t="s">
        <v>18</v>
      </c>
      <c r="B117" s="70"/>
      <c r="C117" s="50">
        <f t="shared" si="1"/>
        <v>0</v>
      </c>
      <c r="D117" s="71"/>
    </row>
    <row r="118" spans="1:4" s="39" customFormat="1" ht="13.8" x14ac:dyDescent="0.3">
      <c r="A118" s="44" t="s">
        <v>98</v>
      </c>
      <c r="B118" s="72">
        <f>SUM(B119:B121)</f>
        <v>0</v>
      </c>
      <c r="C118" s="46">
        <f t="shared" si="1"/>
        <v>0</v>
      </c>
      <c r="D118" s="73"/>
    </row>
    <row r="119" spans="1:4" s="39" customFormat="1" ht="13.8" x14ac:dyDescent="0.3">
      <c r="A119" s="48" t="s">
        <v>99</v>
      </c>
      <c r="B119" s="70"/>
      <c r="C119" s="50">
        <f t="shared" si="1"/>
        <v>0</v>
      </c>
      <c r="D119" s="71"/>
    </row>
    <row r="120" spans="1:4" s="39" customFormat="1" ht="12" customHeight="1" x14ac:dyDescent="0.3">
      <c r="A120" s="48" t="s">
        <v>100</v>
      </c>
      <c r="B120" s="70"/>
      <c r="C120" s="50">
        <f t="shared" si="1"/>
        <v>0</v>
      </c>
      <c r="D120" s="71"/>
    </row>
    <row r="121" spans="1:4" s="39" customFormat="1" ht="13.8" x14ac:dyDescent="0.3">
      <c r="A121" s="48" t="s">
        <v>18</v>
      </c>
      <c r="B121" s="70"/>
      <c r="C121" s="50">
        <f t="shared" si="1"/>
        <v>0</v>
      </c>
      <c r="D121" s="71"/>
    </row>
    <row r="122" spans="1:4" s="74" customFormat="1" ht="13.8" x14ac:dyDescent="0.25">
      <c r="A122" s="110" t="s">
        <v>101</v>
      </c>
      <c r="B122" s="111">
        <f>(SUM(B13:B121))/2</f>
        <v>0</v>
      </c>
      <c r="C122" s="112">
        <f>(SUM(C13:C121))/2</f>
        <v>0</v>
      </c>
      <c r="D122" s="113"/>
    </row>
    <row r="123" spans="1:4" s="39" customFormat="1" ht="13.8" x14ac:dyDescent="0.3">
      <c r="B123" s="80"/>
      <c r="C123" s="80"/>
      <c r="D123" s="80"/>
    </row>
    <row r="124" spans="1:4" s="74" customFormat="1" ht="13.8" x14ac:dyDescent="0.25">
      <c r="A124" s="110" t="s">
        <v>102</v>
      </c>
      <c r="B124" s="114"/>
      <c r="C124" s="114"/>
      <c r="D124" s="114"/>
    </row>
    <row r="125" spans="1:4" s="39" customFormat="1" ht="13.8" x14ac:dyDescent="0.3">
      <c r="A125" s="75" t="s">
        <v>9</v>
      </c>
      <c r="B125" s="76">
        <f>SUM(B126:B133)</f>
        <v>0</v>
      </c>
      <c r="C125" s="46">
        <f t="shared" ref="C125:C136" si="2">+B125/$B$6</f>
        <v>0</v>
      </c>
      <c r="D125" s="77"/>
    </row>
    <row r="126" spans="1:4" s="39" customFormat="1" ht="13.8" x14ac:dyDescent="0.3">
      <c r="A126" s="78" t="s">
        <v>103</v>
      </c>
      <c r="B126" s="55"/>
      <c r="C126" s="50">
        <f t="shared" si="2"/>
        <v>0</v>
      </c>
      <c r="D126" s="77"/>
    </row>
    <row r="127" spans="1:4" s="39" customFormat="1" ht="13.8" x14ac:dyDescent="0.3">
      <c r="A127" s="78" t="s">
        <v>104</v>
      </c>
      <c r="B127" s="55"/>
      <c r="C127" s="50">
        <f t="shared" si="2"/>
        <v>0</v>
      </c>
      <c r="D127" s="77"/>
    </row>
    <row r="128" spans="1:4" s="39" customFormat="1" ht="13.8" x14ac:dyDescent="0.3">
      <c r="A128" s="78" t="s">
        <v>105</v>
      </c>
      <c r="B128" s="55"/>
      <c r="C128" s="50">
        <f t="shared" si="2"/>
        <v>0</v>
      </c>
      <c r="D128" s="77"/>
    </row>
    <row r="129" spans="1:4" s="39" customFormat="1" ht="13.8" x14ac:dyDescent="0.3">
      <c r="A129" s="78" t="s">
        <v>106</v>
      </c>
      <c r="B129" s="55"/>
      <c r="C129" s="50">
        <f t="shared" si="2"/>
        <v>0</v>
      </c>
      <c r="D129" s="77"/>
    </row>
    <row r="130" spans="1:4" s="39" customFormat="1" ht="13.8" x14ac:dyDescent="0.3">
      <c r="A130" s="78" t="s">
        <v>107</v>
      </c>
      <c r="B130" s="55"/>
      <c r="C130" s="50">
        <f t="shared" si="2"/>
        <v>0</v>
      </c>
      <c r="D130" s="77"/>
    </row>
    <row r="131" spans="1:4" s="39" customFormat="1" ht="13.8" x14ac:dyDescent="0.3">
      <c r="A131" s="78" t="s">
        <v>108</v>
      </c>
      <c r="B131" s="55"/>
      <c r="C131" s="50">
        <f t="shared" si="2"/>
        <v>0</v>
      </c>
      <c r="D131" s="77"/>
    </row>
    <row r="132" spans="1:4" s="39" customFormat="1" ht="13.8" x14ac:dyDescent="0.3">
      <c r="A132" s="78" t="s">
        <v>109</v>
      </c>
      <c r="B132" s="55"/>
      <c r="C132" s="50">
        <f t="shared" si="2"/>
        <v>0</v>
      </c>
      <c r="D132" s="77"/>
    </row>
    <row r="133" spans="1:4" s="39" customFormat="1" ht="13.8" x14ac:dyDescent="0.3">
      <c r="A133" s="78" t="s">
        <v>110</v>
      </c>
      <c r="B133" s="55"/>
      <c r="C133" s="50">
        <f t="shared" si="2"/>
        <v>0</v>
      </c>
      <c r="D133" s="77"/>
    </row>
    <row r="134" spans="1:4" s="39" customFormat="1" ht="13.8" x14ac:dyDescent="0.3">
      <c r="A134" s="75" t="s">
        <v>111</v>
      </c>
      <c r="B134" s="55"/>
      <c r="C134" s="50">
        <f t="shared" si="2"/>
        <v>0</v>
      </c>
      <c r="D134" s="77"/>
    </row>
    <row r="135" spans="1:4" s="39" customFormat="1" ht="13.8" x14ac:dyDescent="0.3">
      <c r="A135" s="79" t="s">
        <v>112</v>
      </c>
      <c r="B135" s="55"/>
      <c r="C135" s="50">
        <f t="shared" si="2"/>
        <v>0</v>
      </c>
      <c r="D135" s="77"/>
    </row>
    <row r="136" spans="1:4" s="39" customFormat="1" ht="13.8" x14ac:dyDescent="0.3">
      <c r="A136" s="79" t="s">
        <v>113</v>
      </c>
      <c r="B136" s="55"/>
      <c r="C136" s="50">
        <f t="shared" si="2"/>
        <v>0</v>
      </c>
      <c r="D136" s="77"/>
    </row>
    <row r="137" spans="1:4" s="74" customFormat="1" ht="13.8" x14ac:dyDescent="0.25">
      <c r="A137" s="110" t="s">
        <v>114</v>
      </c>
      <c r="B137" s="113">
        <f>B136+B135+B134+B125</f>
        <v>0</v>
      </c>
      <c r="C137" s="117">
        <f>C136+C135+C134+C125</f>
        <v>0</v>
      </c>
      <c r="D137" s="113"/>
    </row>
    <row r="138" spans="1:4" s="39" customFormat="1" ht="13.8" x14ac:dyDescent="0.3">
      <c r="B138" s="80"/>
      <c r="C138" s="80"/>
      <c r="D138" s="80"/>
    </row>
    <row r="139" spans="1:4" s="39" customFormat="1" ht="13.8" x14ac:dyDescent="0.3">
      <c r="A139" s="110" t="s">
        <v>115</v>
      </c>
      <c r="B139" s="113">
        <f>+B137+B122</f>
        <v>0</v>
      </c>
      <c r="C139" s="117">
        <f>+C137+C122</f>
        <v>0</v>
      </c>
      <c r="D139" s="113"/>
    </row>
    <row r="140" spans="1:4" s="39" customFormat="1" ht="13.8" x14ac:dyDescent="0.3">
      <c r="B140" s="80"/>
      <c r="C140" s="80"/>
      <c r="D140" s="80"/>
    </row>
    <row r="141" spans="1:4" s="14" customFormat="1" ht="13.8" x14ac:dyDescent="0.3">
      <c r="A141" s="131" t="s">
        <v>116</v>
      </c>
      <c r="B141" s="126"/>
      <c r="C141" s="127"/>
      <c r="D141" s="127"/>
    </row>
    <row r="142" spans="1:4" s="14" customFormat="1" ht="13.8" x14ac:dyDescent="0.3">
      <c r="A142" s="24" t="s">
        <v>117</v>
      </c>
      <c r="B142" s="7"/>
      <c r="C142" s="150" t="s">
        <v>118</v>
      </c>
      <c r="D142" s="151"/>
    </row>
    <row r="143" spans="1:4" s="14" customFormat="1" ht="13.8" x14ac:dyDescent="0.3">
      <c r="A143" s="25" t="s">
        <v>111</v>
      </c>
      <c r="B143" s="134"/>
      <c r="C143" s="142"/>
      <c r="D143" s="143"/>
    </row>
    <row r="144" spans="1:4" s="14" customFormat="1" ht="13.8" x14ac:dyDescent="0.3">
      <c r="A144" s="25" t="s">
        <v>155</v>
      </c>
      <c r="B144" s="134"/>
      <c r="C144" s="140"/>
      <c r="D144" s="141"/>
    </row>
    <row r="145" spans="1:4" s="14" customFormat="1" ht="13.8" x14ac:dyDescent="0.3">
      <c r="A145" s="25" t="s">
        <v>156</v>
      </c>
      <c r="B145" s="134"/>
      <c r="C145" s="140"/>
      <c r="D145" s="141"/>
    </row>
    <row r="146" spans="1:4" s="14" customFormat="1" ht="13.8" x14ac:dyDescent="0.3">
      <c r="A146" s="25" t="s">
        <v>112</v>
      </c>
      <c r="B146" s="134"/>
      <c r="C146" s="142"/>
      <c r="D146" s="143"/>
    </row>
    <row r="147" spans="1:4" s="14" customFormat="1" ht="13.8" x14ac:dyDescent="0.3">
      <c r="A147" s="26" t="s">
        <v>113</v>
      </c>
      <c r="B147" s="8"/>
      <c r="C147" s="142"/>
      <c r="D147" s="143"/>
    </row>
    <row r="148" spans="1:4" s="14" customFormat="1" ht="13.8" x14ac:dyDescent="0.3">
      <c r="A148" s="122"/>
      <c r="B148" s="123"/>
      <c r="C148" s="133"/>
      <c r="D148" s="133"/>
    </row>
    <row r="149" spans="1:4" s="14" customFormat="1" ht="13.8" x14ac:dyDescent="0.3">
      <c r="A149" s="28"/>
      <c r="B149" s="28"/>
      <c r="C149" s="28"/>
    </row>
    <row r="150" spans="1:4" s="39" customFormat="1" ht="13.8" x14ac:dyDescent="0.3">
      <c r="A150" s="115" t="s">
        <v>119</v>
      </c>
      <c r="B150" s="116"/>
      <c r="C150" s="116"/>
      <c r="D150" s="118"/>
    </row>
    <row r="151" spans="1:4" s="39" customFormat="1" ht="13.8" x14ac:dyDescent="0.3">
      <c r="A151" s="81"/>
      <c r="B151" s="82"/>
      <c r="C151" s="19">
        <f t="shared" ref="C151:C167" si="3">+B151/$B$6</f>
        <v>0</v>
      </c>
      <c r="D151" s="82"/>
    </row>
    <row r="152" spans="1:4" s="39" customFormat="1" ht="13.8" x14ac:dyDescent="0.3">
      <c r="A152" s="81"/>
      <c r="B152" s="82"/>
      <c r="C152" s="19">
        <f t="shared" si="3"/>
        <v>0</v>
      </c>
      <c r="D152" s="82"/>
    </row>
    <row r="153" spans="1:4" s="39" customFormat="1" ht="13.8" x14ac:dyDescent="0.3">
      <c r="A153" s="81"/>
      <c r="B153" s="82"/>
      <c r="C153" s="19">
        <f t="shared" si="3"/>
        <v>0</v>
      </c>
      <c r="D153" s="82"/>
    </row>
    <row r="154" spans="1:4" s="39" customFormat="1" ht="13.8" x14ac:dyDescent="0.3">
      <c r="A154" s="81"/>
      <c r="B154" s="82"/>
      <c r="C154" s="19">
        <f t="shared" si="3"/>
        <v>0</v>
      </c>
      <c r="D154" s="82"/>
    </row>
    <row r="155" spans="1:4" s="39" customFormat="1" ht="13.8" x14ac:dyDescent="0.3">
      <c r="A155" s="81"/>
      <c r="B155" s="82"/>
      <c r="C155" s="19">
        <f t="shared" si="3"/>
        <v>0</v>
      </c>
      <c r="D155" s="82"/>
    </row>
    <row r="156" spans="1:4" s="39" customFormat="1" ht="13.8" x14ac:dyDescent="0.3">
      <c r="A156" s="81"/>
      <c r="B156" s="82"/>
      <c r="C156" s="19">
        <f t="shared" si="3"/>
        <v>0</v>
      </c>
      <c r="D156" s="82"/>
    </row>
    <row r="157" spans="1:4" s="39" customFormat="1" ht="13.8" x14ac:dyDescent="0.3">
      <c r="A157" s="81"/>
      <c r="B157" s="82"/>
      <c r="C157" s="19">
        <f t="shared" si="3"/>
        <v>0</v>
      </c>
      <c r="D157" s="82"/>
    </row>
    <row r="158" spans="1:4" s="39" customFormat="1" ht="13.8" x14ac:dyDescent="0.3">
      <c r="A158" s="81"/>
      <c r="B158" s="82"/>
      <c r="C158" s="19">
        <f t="shared" si="3"/>
        <v>0</v>
      </c>
      <c r="D158" s="82"/>
    </row>
    <row r="159" spans="1:4" s="39" customFormat="1" ht="13.8" x14ac:dyDescent="0.3">
      <c r="A159" s="81"/>
      <c r="B159" s="82"/>
      <c r="C159" s="19">
        <f t="shared" si="3"/>
        <v>0</v>
      </c>
      <c r="D159" s="82"/>
    </row>
    <row r="160" spans="1:4" s="39" customFormat="1" ht="13.8" x14ac:dyDescent="0.3">
      <c r="A160" s="81"/>
      <c r="B160" s="82"/>
      <c r="C160" s="19">
        <f t="shared" si="3"/>
        <v>0</v>
      </c>
      <c r="D160" s="82"/>
    </row>
    <row r="161" spans="1:4" s="39" customFormat="1" ht="13.8" x14ac:dyDescent="0.3">
      <c r="A161" s="81"/>
      <c r="B161" s="82"/>
      <c r="C161" s="19">
        <f t="shared" si="3"/>
        <v>0</v>
      </c>
      <c r="D161" s="82"/>
    </row>
    <row r="162" spans="1:4" s="39" customFormat="1" ht="13.8" x14ac:dyDescent="0.3">
      <c r="A162" s="81"/>
      <c r="B162" s="82"/>
      <c r="C162" s="19">
        <f t="shared" si="3"/>
        <v>0</v>
      </c>
      <c r="D162" s="82"/>
    </row>
    <row r="163" spans="1:4" s="39" customFormat="1" ht="13.8" x14ac:dyDescent="0.3">
      <c r="A163" s="81"/>
      <c r="B163" s="82"/>
      <c r="C163" s="19">
        <f t="shared" si="3"/>
        <v>0</v>
      </c>
      <c r="D163" s="82"/>
    </row>
    <row r="164" spans="1:4" s="39" customFormat="1" ht="13.8" x14ac:dyDescent="0.3">
      <c r="A164" s="81"/>
      <c r="B164" s="82"/>
      <c r="C164" s="19">
        <f t="shared" si="3"/>
        <v>0</v>
      </c>
      <c r="D164" s="82"/>
    </row>
    <row r="165" spans="1:4" s="39" customFormat="1" ht="13.8" x14ac:dyDescent="0.3">
      <c r="A165" s="81"/>
      <c r="B165" s="82"/>
      <c r="C165" s="19">
        <f t="shared" si="3"/>
        <v>0</v>
      </c>
      <c r="D165" s="82"/>
    </row>
    <row r="166" spans="1:4" s="39" customFormat="1" ht="13.8" x14ac:dyDescent="0.3">
      <c r="A166" s="81"/>
      <c r="B166" s="82"/>
      <c r="C166" s="19">
        <f t="shared" si="3"/>
        <v>0</v>
      </c>
      <c r="D166" s="82"/>
    </row>
    <row r="167" spans="1:4" s="39" customFormat="1" ht="13.8" x14ac:dyDescent="0.3">
      <c r="A167" s="81"/>
      <c r="B167" s="82"/>
      <c r="C167" s="19">
        <f t="shared" si="3"/>
        <v>0</v>
      </c>
      <c r="D167" s="82"/>
    </row>
    <row r="168" spans="1:4" s="39" customFormat="1" ht="13.8" x14ac:dyDescent="0.3">
      <c r="A168" s="115"/>
      <c r="B168" s="116"/>
      <c r="C168" s="116"/>
      <c r="D168" s="116"/>
    </row>
    <row r="169" spans="1:4" s="39" customFormat="1" ht="13.8" x14ac:dyDescent="0.3"/>
    <row r="170" spans="1:4" s="39" customFormat="1" ht="13.8" x14ac:dyDescent="0.3">
      <c r="A170" s="4"/>
      <c r="B170" s="83"/>
      <c r="C170" s="83"/>
      <c r="D170" s="36"/>
    </row>
    <row r="171" spans="1:4" s="39" customFormat="1" ht="13.8" x14ac:dyDescent="0.3">
      <c r="A171" s="32" t="s">
        <v>120</v>
      </c>
      <c r="B171" s="33"/>
      <c r="C171" s="33"/>
      <c r="D171" s="34" t="s">
        <v>121</v>
      </c>
    </row>
    <row r="172" spans="1:4" s="39" customFormat="1" ht="13.8" x14ac:dyDescent="0.3"/>
    <row r="173" spans="1:4" s="39" customFormat="1" ht="13.8" x14ac:dyDescent="0.3"/>
    <row r="174" spans="1:4" s="39" customFormat="1" ht="13.8" x14ac:dyDescent="0.3"/>
    <row r="175" spans="1:4" s="39" customFormat="1" ht="13.8" x14ac:dyDescent="0.3"/>
    <row r="176" spans="1:4" s="39" customFormat="1" ht="13.8" x14ac:dyDescent="0.3"/>
    <row r="177" s="39" customFormat="1" ht="13.8" x14ac:dyDescent="0.3"/>
    <row r="178" s="39" customFormat="1" ht="13.8" x14ac:dyDescent="0.3"/>
  </sheetData>
  <sheetProtection selectLockedCells="1"/>
  <mergeCells count="8">
    <mergeCell ref="C143:D143"/>
    <mergeCell ref="C146:D146"/>
    <mergeCell ref="C147:D147"/>
    <mergeCell ref="B5:C5"/>
    <mergeCell ref="B7:C7"/>
    <mergeCell ref="B8:C8"/>
    <mergeCell ref="B13:D13"/>
    <mergeCell ref="C142:D142"/>
  </mergeCells>
  <printOptions horizontalCentered="1"/>
  <pageMargins left="0.7" right="0.7" top="0.75" bottom="0.75" header="0.3" footer="0.3"/>
  <pageSetup scale="82" fitToHeight="2" orientation="landscape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workbookViewId="0">
      <selection activeCell="A71" sqref="A71:A72"/>
    </sheetView>
  </sheetViews>
  <sheetFormatPr defaultColWidth="9.109375" defaultRowHeight="13.8" x14ac:dyDescent="0.3"/>
  <cols>
    <col min="1" max="1" width="35.5546875" style="15" customWidth="1"/>
    <col min="2" max="2" width="18.5546875" style="16" customWidth="1"/>
    <col min="3" max="3" width="47.6640625" style="16" customWidth="1"/>
    <col min="4" max="16384" width="9.109375" style="14"/>
  </cols>
  <sheetData>
    <row r="1" spans="1:4" ht="15.6" x14ac:dyDescent="0.3">
      <c r="A1" s="1"/>
      <c r="B1" s="2"/>
      <c r="C1" s="3"/>
    </row>
    <row r="2" spans="1:4" ht="15.6" x14ac:dyDescent="0.3">
      <c r="A2" s="87" t="s">
        <v>0</v>
      </c>
      <c r="B2" s="2"/>
      <c r="C2" s="3"/>
    </row>
    <row r="3" spans="1:4" ht="20.25" customHeight="1" thickBot="1" x14ac:dyDescent="0.35">
      <c r="A3" s="88"/>
      <c r="B3" s="88"/>
      <c r="C3" s="88"/>
    </row>
    <row r="4" spans="1:4" ht="6.75" customHeight="1" thickTop="1" x14ac:dyDescent="0.3">
      <c r="A4" s="95"/>
      <c r="B4" s="86"/>
      <c r="C4" s="97"/>
      <c r="D4" s="89"/>
    </row>
    <row r="5" spans="1:4" ht="12.75" customHeight="1" x14ac:dyDescent="0.3">
      <c r="A5" s="94" t="s">
        <v>122</v>
      </c>
      <c r="B5" s="86"/>
      <c r="C5" s="97"/>
      <c r="D5" s="89"/>
    </row>
    <row r="6" spans="1:4" x14ac:dyDescent="0.3">
      <c r="A6" s="94" t="s">
        <v>123</v>
      </c>
      <c r="B6" s="86"/>
      <c r="C6" s="97"/>
      <c r="D6" s="89"/>
    </row>
    <row r="7" spans="1:4" x14ac:dyDescent="0.3">
      <c r="A7" s="93" t="s">
        <v>124</v>
      </c>
      <c r="B7" s="152"/>
      <c r="C7" s="153"/>
      <c r="D7" s="89"/>
    </row>
    <row r="8" spans="1:4" ht="6.75" customHeight="1" thickBot="1" x14ac:dyDescent="0.35">
      <c r="A8" s="96"/>
      <c r="B8" s="92"/>
      <c r="C8" s="91"/>
      <c r="D8" s="89"/>
    </row>
    <row r="9" spans="1:4" ht="8.25" customHeight="1" thickTop="1" x14ac:dyDescent="0.3">
      <c r="C9" s="90"/>
    </row>
    <row r="10" spans="1:4" s="17" customFormat="1" ht="27" customHeight="1" x14ac:dyDescent="0.25">
      <c r="A10" s="137" t="s">
        <v>125</v>
      </c>
      <c r="B10" s="138" t="s">
        <v>126</v>
      </c>
      <c r="C10" s="139" t="s">
        <v>127</v>
      </c>
    </row>
    <row r="11" spans="1:4" x14ac:dyDescent="0.3">
      <c r="A11" s="18"/>
      <c r="B11" s="19"/>
      <c r="C11" s="20"/>
    </row>
    <row r="12" spans="1:4" x14ac:dyDescent="0.3">
      <c r="A12" s="9" t="s">
        <v>128</v>
      </c>
      <c r="B12" s="6"/>
      <c r="C12" s="10"/>
    </row>
    <row r="13" spans="1:4" x14ac:dyDescent="0.3">
      <c r="A13" s="9" t="s">
        <v>129</v>
      </c>
      <c r="B13" s="6"/>
      <c r="C13" s="10"/>
    </row>
    <row r="14" spans="1:4" x14ac:dyDescent="0.3">
      <c r="A14" s="9" t="s">
        <v>130</v>
      </c>
      <c r="B14" s="6"/>
      <c r="C14" s="10"/>
    </row>
    <row r="15" spans="1:4" ht="13.5" customHeight="1" x14ac:dyDescent="0.3">
      <c r="A15" s="9" t="s">
        <v>30</v>
      </c>
      <c r="B15" s="6"/>
      <c r="C15" s="10"/>
    </row>
    <row r="16" spans="1:4" x14ac:dyDescent="0.3">
      <c r="A16" s="9" t="s">
        <v>131</v>
      </c>
      <c r="B16" s="6"/>
      <c r="C16" s="10"/>
    </row>
    <row r="17" spans="1:3" x14ac:dyDescent="0.3">
      <c r="A17" s="9" t="s">
        <v>44</v>
      </c>
      <c r="B17" s="6"/>
      <c r="C17" s="10"/>
    </row>
    <row r="18" spans="1:3" x14ac:dyDescent="0.3">
      <c r="A18" s="9" t="s">
        <v>46</v>
      </c>
      <c r="B18" s="6"/>
      <c r="C18" s="10"/>
    </row>
    <row r="19" spans="1:3" x14ac:dyDescent="0.3">
      <c r="A19" s="9" t="s">
        <v>132</v>
      </c>
      <c r="B19" s="6"/>
      <c r="C19" s="10"/>
    </row>
    <row r="20" spans="1:3" x14ac:dyDescent="0.3">
      <c r="A20" s="9" t="s">
        <v>133</v>
      </c>
      <c r="B20" s="6"/>
      <c r="C20" s="10"/>
    </row>
    <row r="21" spans="1:3" x14ac:dyDescent="0.3">
      <c r="A21" s="9" t="s">
        <v>134</v>
      </c>
      <c r="B21" s="6"/>
      <c r="C21" s="10"/>
    </row>
    <row r="22" spans="1:3" x14ac:dyDescent="0.3">
      <c r="A22" s="9" t="s">
        <v>135</v>
      </c>
      <c r="B22" s="6"/>
      <c r="C22" s="10"/>
    </row>
    <row r="23" spans="1:3" x14ac:dyDescent="0.3">
      <c r="A23" s="9" t="s">
        <v>136</v>
      </c>
      <c r="B23" s="6"/>
      <c r="C23" s="10"/>
    </row>
    <row r="24" spans="1:3" x14ac:dyDescent="0.3">
      <c r="A24" s="9" t="s">
        <v>137</v>
      </c>
      <c r="B24" s="6"/>
      <c r="C24" s="10"/>
    </row>
    <row r="25" spans="1:3" x14ac:dyDescent="0.3">
      <c r="A25" s="9" t="s">
        <v>138</v>
      </c>
      <c r="B25" s="6"/>
      <c r="C25" s="10"/>
    </row>
    <row r="26" spans="1:3" x14ac:dyDescent="0.3">
      <c r="A26" s="9" t="s">
        <v>139</v>
      </c>
      <c r="B26" s="6"/>
      <c r="C26" s="10"/>
    </row>
    <row r="27" spans="1:3" x14ac:dyDescent="0.3">
      <c r="A27" s="9" t="s">
        <v>62</v>
      </c>
      <c r="B27" s="6"/>
      <c r="C27" s="10"/>
    </row>
    <row r="28" spans="1:3" x14ac:dyDescent="0.3">
      <c r="A28" s="9" t="s">
        <v>140</v>
      </c>
      <c r="B28" s="6"/>
      <c r="C28" s="10"/>
    </row>
    <row r="29" spans="1:3" x14ac:dyDescent="0.3">
      <c r="A29" s="9" t="s">
        <v>141</v>
      </c>
      <c r="B29" s="6"/>
      <c r="C29" s="10"/>
    </row>
    <row r="30" spans="1:3" x14ac:dyDescent="0.3">
      <c r="A30" s="9" t="s">
        <v>142</v>
      </c>
      <c r="B30" s="6"/>
      <c r="C30" s="10"/>
    </row>
    <row r="31" spans="1:3" x14ac:dyDescent="0.3">
      <c r="A31" s="9" t="s">
        <v>143</v>
      </c>
      <c r="B31" s="6"/>
      <c r="C31" s="10"/>
    </row>
    <row r="32" spans="1:3" x14ac:dyDescent="0.3">
      <c r="A32" s="135" t="s">
        <v>144</v>
      </c>
      <c r="B32" s="6"/>
      <c r="C32" s="10"/>
    </row>
    <row r="33" spans="1:3" x14ac:dyDescent="0.3">
      <c r="A33" s="136" t="s">
        <v>145</v>
      </c>
      <c r="B33" s="6"/>
      <c r="C33" s="10"/>
    </row>
    <row r="34" spans="1:3" x14ac:dyDescent="0.3">
      <c r="A34" s="11"/>
      <c r="B34" s="6"/>
      <c r="C34" s="10"/>
    </row>
    <row r="35" spans="1:3" x14ac:dyDescent="0.3">
      <c r="A35" s="11"/>
      <c r="B35" s="6"/>
      <c r="C35" s="10"/>
    </row>
    <row r="36" spans="1:3" x14ac:dyDescent="0.3">
      <c r="A36" s="11"/>
      <c r="B36" s="6"/>
      <c r="C36" s="10"/>
    </row>
    <row r="37" spans="1:3" x14ac:dyDescent="0.3">
      <c r="A37" s="11"/>
      <c r="B37" s="6"/>
      <c r="C37" s="10"/>
    </row>
    <row r="38" spans="1:3" x14ac:dyDescent="0.3">
      <c r="A38" s="11"/>
      <c r="B38" s="6"/>
      <c r="C38" s="10"/>
    </row>
    <row r="39" spans="1:3" x14ac:dyDescent="0.3">
      <c r="A39" s="11"/>
      <c r="B39" s="6"/>
      <c r="C39" s="10"/>
    </row>
    <row r="40" spans="1:3" x14ac:dyDescent="0.3">
      <c r="A40" s="11"/>
      <c r="B40" s="6"/>
      <c r="C40" s="10"/>
    </row>
    <row r="41" spans="1:3" x14ac:dyDescent="0.3">
      <c r="A41" s="11"/>
      <c r="B41" s="6"/>
      <c r="C41" s="10"/>
    </row>
    <row r="42" spans="1:3" x14ac:dyDescent="0.3">
      <c r="A42" s="11"/>
      <c r="B42" s="6"/>
      <c r="C42" s="10"/>
    </row>
    <row r="43" spans="1:3" x14ac:dyDescent="0.3">
      <c r="A43" s="11"/>
      <c r="B43" s="6"/>
      <c r="C43" s="10"/>
    </row>
    <row r="44" spans="1:3" x14ac:dyDescent="0.3">
      <c r="A44" s="11"/>
      <c r="B44" s="6"/>
      <c r="C44" s="10"/>
    </row>
    <row r="45" spans="1:3" x14ac:dyDescent="0.3">
      <c r="A45" s="11"/>
      <c r="B45" s="6"/>
      <c r="C45" s="10"/>
    </row>
    <row r="46" spans="1:3" x14ac:dyDescent="0.3">
      <c r="A46" s="11"/>
      <c r="B46" s="6"/>
      <c r="C46" s="10"/>
    </row>
    <row r="47" spans="1:3" x14ac:dyDescent="0.3">
      <c r="A47" s="11"/>
      <c r="B47" s="6"/>
      <c r="C47" s="10"/>
    </row>
    <row r="48" spans="1:3" x14ac:dyDescent="0.3">
      <c r="A48" s="11"/>
      <c r="B48" s="6"/>
      <c r="C48" s="10"/>
    </row>
    <row r="49" spans="1:3" x14ac:dyDescent="0.3">
      <c r="A49" s="11"/>
      <c r="B49" s="6"/>
      <c r="C49" s="10"/>
    </row>
    <row r="50" spans="1:3" x14ac:dyDescent="0.3">
      <c r="A50" s="119" t="s">
        <v>146</v>
      </c>
      <c r="B50" s="120">
        <f>SUM(B12:B49)</f>
        <v>0</v>
      </c>
      <c r="C50" s="121"/>
    </row>
    <row r="51" spans="1:3" x14ac:dyDescent="0.3">
      <c r="A51" s="21"/>
      <c r="B51" s="22"/>
      <c r="C51" s="23"/>
    </row>
    <row r="52" spans="1:3" x14ac:dyDescent="0.3">
      <c r="A52" s="122" t="s">
        <v>147</v>
      </c>
      <c r="B52" s="123"/>
      <c r="C52" s="124"/>
    </row>
    <row r="53" spans="1:3" x14ac:dyDescent="0.3">
      <c r="A53" s="24" t="s">
        <v>148</v>
      </c>
      <c r="B53" s="7"/>
      <c r="C53" s="12"/>
    </row>
    <row r="54" spans="1:3" x14ac:dyDescent="0.3">
      <c r="A54" s="25" t="s">
        <v>111</v>
      </c>
      <c r="B54" s="6"/>
      <c r="C54" s="10"/>
    </row>
    <row r="55" spans="1:3" x14ac:dyDescent="0.3">
      <c r="A55" s="25" t="s">
        <v>112</v>
      </c>
      <c r="B55" s="6"/>
      <c r="C55" s="10"/>
    </row>
    <row r="56" spans="1:3" x14ac:dyDescent="0.3">
      <c r="A56" s="26" t="s">
        <v>113</v>
      </c>
      <c r="B56" s="8"/>
      <c r="C56" s="13"/>
    </row>
    <row r="57" spans="1:3" x14ac:dyDescent="0.3">
      <c r="A57" s="122" t="s">
        <v>149</v>
      </c>
      <c r="B57" s="123">
        <f>SUM(B53:B56)</f>
        <v>0</v>
      </c>
      <c r="C57" s="124"/>
    </row>
    <row r="58" spans="1:3" x14ac:dyDescent="0.3">
      <c r="A58" s="27"/>
      <c r="B58" s="28"/>
      <c r="C58" s="29"/>
    </row>
    <row r="59" spans="1:3" x14ac:dyDescent="0.3">
      <c r="A59" s="125" t="s">
        <v>115</v>
      </c>
      <c r="B59" s="126">
        <f>SUM(B12:B58)/2</f>
        <v>0</v>
      </c>
      <c r="C59" s="127"/>
    </row>
    <row r="60" spans="1:3" x14ac:dyDescent="0.3">
      <c r="A60" s="28"/>
      <c r="B60" s="28"/>
      <c r="C60" s="28"/>
    </row>
    <row r="61" spans="1:3" x14ac:dyDescent="0.3">
      <c r="A61" s="131" t="s">
        <v>116</v>
      </c>
      <c r="B61" s="126"/>
      <c r="C61" s="127"/>
    </row>
    <row r="62" spans="1:3" x14ac:dyDescent="0.3">
      <c r="A62" s="24" t="s">
        <v>117</v>
      </c>
      <c r="B62" s="7"/>
      <c r="C62" s="132" t="s">
        <v>118</v>
      </c>
    </row>
    <row r="63" spans="1:3" x14ac:dyDescent="0.3">
      <c r="A63" s="25" t="s">
        <v>111</v>
      </c>
      <c r="B63" s="134"/>
      <c r="C63" s="10"/>
    </row>
    <row r="64" spans="1:3" x14ac:dyDescent="0.3">
      <c r="A64" s="25" t="s">
        <v>112</v>
      </c>
      <c r="B64" s="134"/>
      <c r="C64" s="10"/>
    </row>
    <row r="65" spans="1:3" x14ac:dyDescent="0.3">
      <c r="A65" s="26" t="s">
        <v>113</v>
      </c>
      <c r="B65" s="8"/>
      <c r="C65" s="13"/>
    </row>
    <row r="66" spans="1:3" x14ac:dyDescent="0.3">
      <c r="A66" s="122"/>
      <c r="B66" s="123">
        <f>SUM(B62:B65)</f>
        <v>0</v>
      </c>
      <c r="C66" s="124"/>
    </row>
    <row r="67" spans="1:3" x14ac:dyDescent="0.3">
      <c r="A67" s="28"/>
      <c r="B67" s="28"/>
      <c r="C67" s="28"/>
    </row>
    <row r="68" spans="1:3" x14ac:dyDescent="0.3">
      <c r="A68" s="128" t="s">
        <v>150</v>
      </c>
      <c r="B68" s="129"/>
      <c r="C68" s="130"/>
    </row>
    <row r="69" spans="1:3" ht="41.4" x14ac:dyDescent="0.3">
      <c r="A69" s="7" t="s">
        <v>151</v>
      </c>
      <c r="B69" s="7"/>
      <c r="C69" s="7"/>
    </row>
    <row r="70" spans="1:3" x14ac:dyDescent="0.3">
      <c r="A70" s="7" t="s">
        <v>152</v>
      </c>
      <c r="B70" s="6"/>
      <c r="C70" s="6"/>
    </row>
    <row r="71" spans="1:3" x14ac:dyDescent="0.3">
      <c r="A71" s="7"/>
      <c r="B71" s="6"/>
      <c r="C71" s="6"/>
    </row>
    <row r="72" spans="1:3" x14ac:dyDescent="0.3">
      <c r="A72" s="7"/>
      <c r="B72" s="6"/>
      <c r="C72" s="6"/>
    </row>
    <row r="73" spans="1:3" x14ac:dyDescent="0.3">
      <c r="A73" s="7" t="s">
        <v>153</v>
      </c>
      <c r="B73" s="6"/>
      <c r="C73" s="6"/>
    </row>
    <row r="74" spans="1:3" x14ac:dyDescent="0.3">
      <c r="A74" s="7"/>
      <c r="B74" s="6"/>
      <c r="C74" s="6"/>
    </row>
    <row r="75" spans="1:3" x14ac:dyDescent="0.3">
      <c r="A75" s="7"/>
      <c r="B75" s="6"/>
      <c r="C75" s="6"/>
    </row>
    <row r="76" spans="1:3" x14ac:dyDescent="0.3">
      <c r="A76" s="7"/>
      <c r="B76" s="6"/>
      <c r="C76" s="6"/>
    </row>
    <row r="77" spans="1:3" x14ac:dyDescent="0.3">
      <c r="A77" s="7"/>
      <c r="B77" s="6"/>
      <c r="C77" s="6"/>
    </row>
    <row r="78" spans="1:3" x14ac:dyDescent="0.3">
      <c r="A78" s="7"/>
      <c r="B78" s="6"/>
      <c r="C78" s="6"/>
    </row>
    <row r="79" spans="1:3" x14ac:dyDescent="0.3">
      <c r="A79" s="7"/>
      <c r="B79" s="6"/>
      <c r="C79" s="6"/>
    </row>
    <row r="80" spans="1:3" x14ac:dyDescent="0.3">
      <c r="A80" s="7"/>
      <c r="B80" s="6"/>
      <c r="C80" s="6"/>
    </row>
    <row r="81" spans="1:3" x14ac:dyDescent="0.3">
      <c r="A81" s="7"/>
      <c r="B81" s="6"/>
      <c r="C81" s="6"/>
    </row>
    <row r="82" spans="1:3" x14ac:dyDescent="0.3">
      <c r="A82" s="7"/>
      <c r="B82" s="6"/>
      <c r="C82" s="6"/>
    </row>
    <row r="83" spans="1:3" x14ac:dyDescent="0.3">
      <c r="A83" s="7"/>
      <c r="B83" s="6"/>
      <c r="C83" s="6"/>
    </row>
    <row r="84" spans="1:3" x14ac:dyDescent="0.3">
      <c r="A84" s="7"/>
      <c r="B84" s="6"/>
      <c r="C84" s="6"/>
    </row>
    <row r="85" spans="1:3" x14ac:dyDescent="0.3">
      <c r="A85" s="7"/>
      <c r="B85" s="6"/>
      <c r="C85" s="6"/>
    </row>
    <row r="86" spans="1:3" x14ac:dyDescent="0.3">
      <c r="A86" s="7"/>
      <c r="B86" s="6"/>
      <c r="C86" s="6"/>
    </row>
    <row r="87" spans="1:3" x14ac:dyDescent="0.3">
      <c r="A87" s="7"/>
      <c r="B87" s="6"/>
      <c r="C87" s="6"/>
    </row>
    <row r="88" spans="1:3" x14ac:dyDescent="0.3">
      <c r="A88" s="7"/>
      <c r="B88" s="6"/>
      <c r="C88" s="6"/>
    </row>
    <row r="89" spans="1:3" x14ac:dyDescent="0.3">
      <c r="A89" s="7"/>
      <c r="B89" s="8"/>
      <c r="C89" s="8"/>
    </row>
    <row r="90" spans="1:3" x14ac:dyDescent="0.3">
      <c r="A90" s="7"/>
      <c r="B90" s="8"/>
      <c r="C90" s="8"/>
    </row>
    <row r="91" spans="1:3" x14ac:dyDescent="0.3">
      <c r="A91" s="7"/>
      <c r="B91" s="8"/>
      <c r="C91" s="8"/>
    </row>
    <row r="92" spans="1:3" x14ac:dyDescent="0.3">
      <c r="A92" s="7"/>
      <c r="B92" s="8"/>
      <c r="C92" s="8"/>
    </row>
    <row r="93" spans="1:3" x14ac:dyDescent="0.3">
      <c r="A93" s="7"/>
      <c r="B93" s="6"/>
      <c r="C93" s="6"/>
    </row>
    <row r="94" spans="1:3" ht="25.5" customHeight="1" x14ac:dyDescent="0.3">
      <c r="A94" s="30"/>
      <c r="B94" s="31"/>
      <c r="C94" s="31"/>
    </row>
    <row r="95" spans="1:3" x14ac:dyDescent="0.3">
      <c r="A95" s="4"/>
      <c r="B95" s="5"/>
      <c r="C95" s="36"/>
    </row>
    <row r="96" spans="1:3" x14ac:dyDescent="0.3">
      <c r="A96" s="32" t="s">
        <v>120</v>
      </c>
      <c r="B96" s="33"/>
      <c r="C96" s="34" t="s">
        <v>121</v>
      </c>
    </row>
    <row r="97" spans="1:3" x14ac:dyDescent="0.3">
      <c r="A97" s="28"/>
      <c r="B97" s="35"/>
      <c r="C97" s="35"/>
    </row>
    <row r="98" spans="1:3" x14ac:dyDescent="0.3">
      <c r="A98" s="28"/>
      <c r="B98" s="35"/>
      <c r="C98" s="35"/>
    </row>
    <row r="99" spans="1:3" x14ac:dyDescent="0.3">
      <c r="A99" s="28"/>
      <c r="B99" s="35"/>
      <c r="C99" s="35"/>
    </row>
    <row r="100" spans="1:3" x14ac:dyDescent="0.3">
      <c r="A100" s="28"/>
      <c r="B100" s="35"/>
      <c r="C100" s="35"/>
    </row>
    <row r="101" spans="1:3" x14ac:dyDescent="0.3">
      <c r="A101" s="28"/>
      <c r="B101" s="35"/>
      <c r="C101" s="35"/>
    </row>
    <row r="102" spans="1:3" x14ac:dyDescent="0.3">
      <c r="A102" s="28"/>
      <c r="B102" s="35"/>
      <c r="C102" s="35"/>
    </row>
    <row r="103" spans="1:3" x14ac:dyDescent="0.3">
      <c r="A103" s="28"/>
      <c r="B103" s="35"/>
      <c r="C103" s="35"/>
    </row>
    <row r="104" spans="1:3" x14ac:dyDescent="0.3">
      <c r="A104" s="28"/>
      <c r="B104" s="35"/>
      <c r="C104" s="35"/>
    </row>
    <row r="105" spans="1:3" x14ac:dyDescent="0.3">
      <c r="A105" s="28"/>
      <c r="B105" s="35"/>
      <c r="C105" s="35"/>
    </row>
    <row r="106" spans="1:3" x14ac:dyDescent="0.3">
      <c r="A106" s="28"/>
      <c r="B106" s="35"/>
      <c r="C106" s="35"/>
    </row>
    <row r="107" spans="1:3" x14ac:dyDescent="0.3">
      <c r="A107" s="28"/>
      <c r="B107" s="35"/>
      <c r="C107" s="35"/>
    </row>
    <row r="108" spans="1:3" x14ac:dyDescent="0.3">
      <c r="A108" s="28"/>
      <c r="B108" s="35"/>
      <c r="C108" s="35"/>
    </row>
    <row r="109" spans="1:3" x14ac:dyDescent="0.3">
      <c r="A109" s="28"/>
      <c r="B109" s="35"/>
      <c r="C109" s="35"/>
    </row>
    <row r="110" spans="1:3" x14ac:dyDescent="0.3">
      <c r="A110" s="28"/>
      <c r="B110" s="35"/>
      <c r="C110" s="35"/>
    </row>
    <row r="111" spans="1:3" x14ac:dyDescent="0.3">
      <c r="A111" s="28"/>
      <c r="B111" s="35"/>
      <c r="C111" s="35"/>
    </row>
    <row r="112" spans="1:3" x14ac:dyDescent="0.3">
      <c r="A112" s="28"/>
      <c r="B112" s="35"/>
      <c r="C112" s="35"/>
    </row>
    <row r="113" spans="1:3" x14ac:dyDescent="0.3">
      <c r="A113" s="28"/>
      <c r="B113" s="35"/>
      <c r="C113" s="35"/>
    </row>
    <row r="114" spans="1:3" x14ac:dyDescent="0.3">
      <c r="A114" s="28"/>
      <c r="B114" s="35"/>
      <c r="C114" s="35"/>
    </row>
    <row r="115" spans="1:3" x14ac:dyDescent="0.3">
      <c r="A115" s="28"/>
      <c r="B115" s="35"/>
      <c r="C115" s="35"/>
    </row>
    <row r="116" spans="1:3" x14ac:dyDescent="0.3">
      <c r="A116" s="28"/>
      <c r="B116" s="35"/>
      <c r="C116" s="35"/>
    </row>
    <row r="117" spans="1:3" x14ac:dyDescent="0.3">
      <c r="A117" s="28"/>
      <c r="B117" s="35"/>
      <c r="C117" s="35"/>
    </row>
  </sheetData>
  <sheetProtection algorithmName="SHA-512" hashValue="PNJ5EFPDhXYOLuOmhqxpuuK5wLWnqCSVPLWtUCoDAz3i9xwG6YHGo29Xhbz5fG5nKgQiCZpEsaABm6pw3DRKFA==" saltValue="zyau9TSgH3P0zxdlCrS6OA==" spinCount="100000" sheet="1" selectLockedCells="1"/>
  <mergeCells count="1">
    <mergeCell ref="B7:C7"/>
  </mergeCells>
  <printOptions horizontalCentered="1"/>
  <pageMargins left="0.48" right="0.68" top="0.43" bottom="0.25" header="0.22" footer="0.25"/>
  <pageSetup scale="90" fitToHeight="2" orientation="portrait" r:id="rId1"/>
  <headerFooter alignWithMargins="0"/>
  <rowBreaks count="1" manualBreakCount="1">
    <brk id="66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Detail - Large</vt:lpstr>
      <vt:lpstr>Bid Detail - Small</vt:lpstr>
      <vt:lpstr>'Bid Detail - Small'!Print_Area</vt:lpstr>
      <vt:lpstr>'Bid Detail - Large'!Print_Titles</vt:lpstr>
      <vt:lpstr>'Bid Detail - Small'!Print_Titles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Christie Fischetti</dc:creator>
  <cp:keywords/>
  <dc:description/>
  <cp:lastModifiedBy>Newman Midland</cp:lastModifiedBy>
  <cp:revision/>
  <cp:lastPrinted>2025-05-30T19:55:16Z</cp:lastPrinted>
  <dcterms:created xsi:type="dcterms:W3CDTF">2008-06-16T18:40:44Z</dcterms:created>
  <dcterms:modified xsi:type="dcterms:W3CDTF">2025-06-02T16:25:34Z</dcterms:modified>
  <cp:category/>
  <cp:contentStatus/>
</cp:coreProperties>
</file>