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chtLab_Mec\Desktop\"/>
    </mc:Choice>
  </mc:AlternateContent>
  <xr:revisionPtr revIDLastSave="0" documentId="13_ncr:1_{ACABEB9F-7583-4E68-B6C1-CBCBD0214CB5}" xr6:coauthVersionLast="45" xr6:coauthVersionMax="45" xr10:uidLastSave="{00000000-0000-0000-0000-000000000000}"/>
  <bookViews>
    <workbookView xWindow="900" yWindow="-120" windowWidth="28020" windowHeight="16440" xr2:uid="{22405C5A-975F-476B-B65D-22598D8E0F1B}"/>
  </bookViews>
  <sheets>
    <sheet name="Sheet1" sheetId="1" r:id="rId1"/>
  </sheets>
  <definedNames>
    <definedName name="list_kullanım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6" i="1"/>
  <c r="I7" i="1" s="1"/>
  <c r="I11" i="1" l="1"/>
  <c r="I12" i="1" s="1"/>
  <c r="I8" i="1"/>
  <c r="I9" i="1" s="1"/>
  <c r="I10" i="1" s="1"/>
  <c r="I15" i="1" s="1"/>
</calcChain>
</file>

<file path=xl/sharedStrings.xml><?xml version="1.0" encoding="utf-8"?>
<sst xmlns="http://schemas.openxmlformats.org/spreadsheetml/2006/main" count="28" uniqueCount="28">
  <si>
    <t xml:space="preserve">Kusurlu üründen dolayı günlük kısa duruş adeti nedir ? </t>
  </si>
  <si>
    <t>Hatalı üretim yüzdesi kaçtır ? (örn: %5 ise 5 olarak giriniz )</t>
  </si>
  <si>
    <t>Kurulacak sistem hatalı üretimin % kaçını engelleyecektir ?(Hatalı üretimin tamamını engelleyecekse 100, hatalı üretimi engellemeyecekse 0 olarak giriniz )</t>
  </si>
  <si>
    <t>Kusurlu ürün iade oranı % kaçtır ? (örn %5 ise 5 olarak giriniz)</t>
  </si>
  <si>
    <t>Kusurlu ürün iade adeti</t>
  </si>
  <si>
    <t xml:space="preserve">Sistem kurulumu sonrası tasarruf edilecek personel sayısı nedir ? </t>
  </si>
  <si>
    <t>SpechtLab sistem kurulumu sonrası elde edilecek yıllık kazanç</t>
  </si>
  <si>
    <t>Sorular</t>
  </si>
  <si>
    <t>Sıra</t>
  </si>
  <si>
    <t>Girdi veri</t>
  </si>
  <si>
    <t>Hattınızda saatte kaç adet ürün üretiliyor ? (Adet)</t>
  </si>
  <si>
    <t>Hattınız günde kaç saat çalışıyor ? (saat)</t>
  </si>
  <si>
    <t>Hattınız haftanın kaç günü çalışıyor ? (gün)</t>
  </si>
  <si>
    <t>Bakım duruşlarınızı göz önünde tutarak hattınız yılın kaç haftası çalışıyor  (hafta)</t>
  </si>
  <si>
    <t>Ürün başı ortalama üretim maliyeti nedir ? (TL)</t>
  </si>
  <si>
    <t>İade sonucu oluşan maliyet nedir ?  (TL)</t>
  </si>
  <si>
    <t>Personel aylık maaliyeti nedir ? (TL)</t>
  </si>
  <si>
    <t>Kısa duruş ortalama süresi kaç dakikadır ? (dakika)</t>
  </si>
  <si>
    <t>Aşağıdaki Tabloyu Doldurunuz</t>
  </si>
  <si>
    <t>SONUÇLAR</t>
  </si>
  <si>
    <t>Yıllık kısa duruş maliyeti (TL)</t>
  </si>
  <si>
    <t>Personel Yıllık maliyeti (TL)</t>
  </si>
  <si>
    <t>Kusurlu ürün maliyeti (TL)</t>
  </si>
  <si>
    <t>Yıllık üretim maliyeti (TL)</t>
  </si>
  <si>
    <t>Yıllık üretilen ürün adeti</t>
  </si>
  <si>
    <t>Yıllık hatalı üretilen malzeme sayısı</t>
  </si>
  <si>
    <t>Yıllık hatalı üretim maliyeti (TL)</t>
  </si>
  <si>
    <t>Yıllık hatalı üretim engelleme kârı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</si>
</sst>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34D2-B94D-4570-AA87-1B5315525080}">
  <dimension ref="B1:I18"/>
  <sheetViews>
    <sheetView tabSelected="1" workbookViewId="0">
      <selection activeCell="H11" sqref="H11"/>
    </sheetView>
  </sheetViews>
  <sheetFormatPr defaultRowHeight="15" x14ac:dyDescent="0.25"/>
  <cols>
    <col min="2" max="2" width="6.42578125" customWidth="1"/>
    <col min="3" max="3" width="71.5703125" bestFit="1" customWidth="1"/>
    <col min="4" max="4" width="9.28515625" bestFit="1" customWidth="1"/>
    <col min="5" max="5" width="4.140625" customWidth="1"/>
    <col min="6" max="6" width="2.42578125" customWidth="1"/>
    <col min="7" max="7" width="3.7109375" customWidth="1"/>
    <col min="8" max="8" width="35" bestFit="1" customWidth="1"/>
    <col min="9" max="9" width="15.85546875" customWidth="1"/>
  </cols>
  <sheetData>
    <row r="1" spans="2:9" ht="15.75" thickBot="1" x14ac:dyDescent="0.3">
      <c r="F1" s="6"/>
    </row>
    <row r="2" spans="2:9" x14ac:dyDescent="0.25">
      <c r="B2" s="9" t="s">
        <v>18</v>
      </c>
      <c r="C2" s="10"/>
      <c r="D2" s="11"/>
      <c r="F2" s="6"/>
      <c r="H2" s="15" t="s">
        <v>19</v>
      </c>
      <c r="I2" s="16"/>
    </row>
    <row r="3" spans="2:9" ht="15.75" thickBot="1" x14ac:dyDescent="0.3">
      <c r="B3" s="12"/>
      <c r="C3" s="13"/>
      <c r="D3" s="14"/>
      <c r="F3" s="6"/>
      <c r="H3" s="17"/>
      <c r="I3" s="18"/>
    </row>
    <row r="4" spans="2:9" ht="15.75" thickBot="1" x14ac:dyDescent="0.3">
      <c r="F4" s="6"/>
    </row>
    <row r="5" spans="2:9" ht="15.75" thickBot="1" x14ac:dyDescent="0.3">
      <c r="B5" s="4" t="s">
        <v>8</v>
      </c>
      <c r="C5" s="7" t="s">
        <v>7</v>
      </c>
      <c r="D5" s="7" t="s">
        <v>9</v>
      </c>
      <c r="F5" s="6"/>
    </row>
    <row r="6" spans="2:9" ht="15.75" thickBot="1" x14ac:dyDescent="0.3">
      <c r="B6" s="4">
        <v>1</v>
      </c>
      <c r="C6" s="2" t="s">
        <v>10</v>
      </c>
      <c r="D6" s="1"/>
      <c r="F6" s="6"/>
      <c r="H6" s="19" t="s">
        <v>24</v>
      </c>
      <c r="I6" s="1">
        <f>D6*D7*D8*D9</f>
        <v>0</v>
      </c>
    </row>
    <row r="7" spans="2:9" ht="15.75" thickBot="1" x14ac:dyDescent="0.3">
      <c r="B7" s="4">
        <v>2</v>
      </c>
      <c r="C7" s="2" t="s">
        <v>11</v>
      </c>
      <c r="D7" s="1"/>
      <c r="F7" s="6"/>
      <c r="H7" s="19" t="s">
        <v>23</v>
      </c>
      <c r="I7" s="8">
        <f>I6*D10</f>
        <v>0</v>
      </c>
    </row>
    <row r="8" spans="2:9" ht="15.75" thickBot="1" x14ac:dyDescent="0.3">
      <c r="B8" s="4">
        <v>3</v>
      </c>
      <c r="C8" s="2" t="s">
        <v>12</v>
      </c>
      <c r="D8" s="1"/>
      <c r="F8" s="6"/>
      <c r="H8" s="19" t="s">
        <v>25</v>
      </c>
      <c r="I8" s="1">
        <f>I6*D11/100</f>
        <v>0</v>
      </c>
    </row>
    <row r="9" spans="2:9" ht="15.75" thickBot="1" x14ac:dyDescent="0.3">
      <c r="B9" s="4">
        <v>4</v>
      </c>
      <c r="C9" s="2" t="s">
        <v>13</v>
      </c>
      <c r="D9" s="1"/>
      <c r="F9" s="6"/>
      <c r="H9" s="19" t="s">
        <v>26</v>
      </c>
      <c r="I9" s="8">
        <f>I8*D10</f>
        <v>0</v>
      </c>
    </row>
    <row r="10" spans="2:9" ht="15.75" thickBot="1" x14ac:dyDescent="0.3">
      <c r="B10" s="4">
        <v>5</v>
      </c>
      <c r="C10" s="2" t="s">
        <v>14</v>
      </c>
      <c r="D10" s="8"/>
      <c r="F10" s="6"/>
      <c r="H10" s="19" t="s">
        <v>27</v>
      </c>
      <c r="I10" s="8">
        <f>I9*D12/100</f>
        <v>0</v>
      </c>
    </row>
    <row r="11" spans="2:9" ht="15.75" thickBot="1" x14ac:dyDescent="0.3">
      <c r="B11" s="4">
        <v>6</v>
      </c>
      <c r="C11" s="2" t="s">
        <v>1</v>
      </c>
      <c r="D11" s="1"/>
      <c r="F11" s="6"/>
      <c r="H11" s="19" t="s">
        <v>4</v>
      </c>
      <c r="I11" s="1">
        <f>I6*D13/100</f>
        <v>0</v>
      </c>
    </row>
    <row r="12" spans="2:9" ht="45.75" thickBot="1" x14ac:dyDescent="0.3">
      <c r="B12" s="4">
        <v>7</v>
      </c>
      <c r="C12" s="3" t="s">
        <v>2</v>
      </c>
      <c r="D12" s="1"/>
      <c r="F12" s="6"/>
      <c r="H12" s="19" t="s">
        <v>22</v>
      </c>
      <c r="I12" s="8">
        <f>I11*D14</f>
        <v>0</v>
      </c>
    </row>
    <row r="13" spans="2:9" ht="15.75" thickBot="1" x14ac:dyDescent="0.3">
      <c r="B13" s="4">
        <v>8</v>
      </c>
      <c r="C13" s="2" t="s">
        <v>3</v>
      </c>
      <c r="D13" s="1"/>
      <c r="F13" s="6"/>
      <c r="H13" s="19" t="s">
        <v>21</v>
      </c>
      <c r="I13" s="8">
        <f>D15*D16*12</f>
        <v>0</v>
      </c>
    </row>
    <row r="14" spans="2:9" ht="15.75" thickBot="1" x14ac:dyDescent="0.3">
      <c r="B14" s="4">
        <v>9</v>
      </c>
      <c r="C14" s="2" t="s">
        <v>15</v>
      </c>
      <c r="D14" s="8"/>
      <c r="F14" s="6"/>
      <c r="H14" s="19" t="s">
        <v>20</v>
      </c>
      <c r="I14" s="8">
        <f>D17*D18/60*D8*D9*D10</f>
        <v>0</v>
      </c>
    </row>
    <row r="15" spans="2:9" ht="30.75" thickBot="1" x14ac:dyDescent="0.3">
      <c r="B15" s="4">
        <v>10</v>
      </c>
      <c r="C15" s="2" t="s">
        <v>5</v>
      </c>
      <c r="D15" s="1"/>
      <c r="F15" s="6"/>
      <c r="H15" s="5" t="s">
        <v>6</v>
      </c>
      <c r="I15" s="8">
        <f>I10+I12+I13+I14</f>
        <v>0</v>
      </c>
    </row>
    <row r="16" spans="2:9" ht="15.75" thickBot="1" x14ac:dyDescent="0.3">
      <c r="B16" s="4">
        <v>11</v>
      </c>
      <c r="C16" s="2" t="s">
        <v>16</v>
      </c>
      <c r="D16" s="8"/>
      <c r="F16" s="6"/>
    </row>
    <row r="17" spans="2:6" ht="15.75" thickBot="1" x14ac:dyDescent="0.3">
      <c r="B17" s="4">
        <v>12</v>
      </c>
      <c r="C17" s="2" t="s">
        <v>0</v>
      </c>
      <c r="D17" s="1"/>
      <c r="F17" s="6"/>
    </row>
    <row r="18" spans="2:6" ht="15.75" thickBot="1" x14ac:dyDescent="0.3">
      <c r="B18" s="4">
        <v>13</v>
      </c>
      <c r="C18" s="2" t="s">
        <v>17</v>
      </c>
      <c r="D18" s="1"/>
      <c r="F18" s="6"/>
    </row>
  </sheetData>
  <mergeCells count="3">
    <mergeCell ref="F1:F18"/>
    <mergeCell ref="H2:I3"/>
    <mergeCell ref="B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SpechtLab_Mec</dc:creator>
  <cp:lastModifiedBy>SpechtLab_Mec</cp:lastModifiedBy>
  <dcterms:created xsi:type="dcterms:W3CDTF">2020-10-13T14:28:24Z</dcterms:created>
  <dcterms:modified xsi:type="dcterms:W3CDTF">2020-10-13T16:24:16Z</dcterms:modified>
</cp:coreProperties>
</file>