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alyamusah/Downloads/"/>
    </mc:Choice>
  </mc:AlternateContent>
  <xr:revisionPtr revIDLastSave="0" documentId="13_ncr:1_{8A29E14D-AFA2-1A48-906D-9A3C5E31AB90}" xr6:coauthVersionLast="47" xr6:coauthVersionMax="47" xr10:uidLastSave="{00000000-0000-0000-0000-000000000000}"/>
  <bookViews>
    <workbookView xWindow="1560" yWindow="760" windowWidth="27240" windowHeight="15180" xr2:uid="{8BD05F88-4A29-3D46-834E-207B6E8DFAF2}"/>
  </bookViews>
  <sheets>
    <sheet name="All" sheetId="1" r:id="rId1"/>
    <sheet name="1. Team Winter League" sheetId="3" r:id="rId2"/>
    <sheet name="2. Team Spring League" sheetId="6" r:id="rId3"/>
    <sheet name="3. Team Summer League" sheetId="5" r:id="rId4"/>
    <sheet name="4. Team Fall League" sheetId="4" r:id="rId5"/>
    <sheet name="Team Captains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4" l="1"/>
  <c r="K16" i="2"/>
  <c r="K19" i="5"/>
  <c r="K19" i="6"/>
  <c r="K19" i="3"/>
  <c r="K64" i="1"/>
</calcChain>
</file>

<file path=xl/sharedStrings.xml><?xml version="1.0" encoding="utf-8"?>
<sst xmlns="http://schemas.openxmlformats.org/spreadsheetml/2006/main" count="1412" uniqueCount="348">
  <si>
    <t>Name:</t>
  </si>
  <si>
    <t>Pro Bowl Team:</t>
  </si>
  <si>
    <t xml:space="preserve">Original MAP Team: </t>
  </si>
  <si>
    <t>Graduation Year:</t>
  </si>
  <si>
    <t>Email Address:</t>
  </si>
  <si>
    <t>Phone Number:</t>
  </si>
  <si>
    <t xml:space="preserve">Gender: </t>
  </si>
  <si>
    <t>Ethnic Background:</t>
  </si>
  <si>
    <t>College/University:</t>
  </si>
  <si>
    <t>Sport(s):</t>
  </si>
  <si>
    <t>GPA:</t>
  </si>
  <si>
    <t>Major:</t>
  </si>
  <si>
    <t xml:space="preserve">Minor: </t>
  </si>
  <si>
    <t>Alicia Guo</t>
  </si>
  <si>
    <t>2. Formula 1</t>
  </si>
  <si>
    <t>aliciaguo@college.harvard.edu</t>
  </si>
  <si>
    <t>(978) 727-5330</t>
  </si>
  <si>
    <t>Female</t>
  </si>
  <si>
    <t>Asian</t>
  </si>
  <si>
    <t>Harvard University</t>
  </si>
  <si>
    <t>Volleyball</t>
  </si>
  <si>
    <t xml:space="preserve">Economics </t>
  </si>
  <si>
    <t>Energy &amp; Environment</t>
  </si>
  <si>
    <t>Anahat Bawa</t>
  </si>
  <si>
    <t>anahat.bawa@tufts.edu</t>
  </si>
  <si>
    <t>(609) 906-3048</t>
  </si>
  <si>
    <t>Tufts University</t>
  </si>
  <si>
    <t>Fencing</t>
  </si>
  <si>
    <t>Quantitative Economics</t>
  </si>
  <si>
    <t>Mathematics</t>
  </si>
  <si>
    <t>Anikwe Duru</t>
  </si>
  <si>
    <t xml:space="preserve">2. Formula 1 </t>
  </si>
  <si>
    <t>aduru@wharton.upenn.edu</t>
  </si>
  <si>
    <t>(301) 580-2343</t>
  </si>
  <si>
    <t>Male</t>
  </si>
  <si>
    <t>The Wharton School, University of Pennsylvania</t>
  </si>
  <si>
    <t>Track &amp; Field</t>
  </si>
  <si>
    <r>
      <t xml:space="preserve">Economics </t>
    </r>
    <r>
      <rPr>
        <i/>
        <sz val="8"/>
        <color theme="1"/>
        <rFont val="Garamond"/>
        <family val="1"/>
      </rPr>
      <t>(concentration in Finance &amp; Accounting)</t>
    </r>
  </si>
  <si>
    <t>N/A</t>
  </si>
  <si>
    <t>Carly Hamilton</t>
  </si>
  <si>
    <t>1. NXT</t>
  </si>
  <si>
    <t>hamiltbt@bc.edu</t>
  </si>
  <si>
    <t>(775) 530-4096</t>
  </si>
  <si>
    <t>White</t>
  </si>
  <si>
    <t>Boston College</t>
  </si>
  <si>
    <t>Skiing</t>
  </si>
  <si>
    <t>Finance</t>
  </si>
  <si>
    <t>Chloe Brissett</t>
  </si>
  <si>
    <t>brissett@wustl.edu</t>
  </si>
  <si>
    <t>(346) 770-4968</t>
  </si>
  <si>
    <t>Washington University in St. Louis</t>
  </si>
  <si>
    <t>Tennis</t>
  </si>
  <si>
    <t xml:space="preserve">Finance &amp; Accounting </t>
  </si>
  <si>
    <t>Connor Liang</t>
  </si>
  <si>
    <t>cwc3he@virginia.edu</t>
  </si>
  <si>
    <t>(609) 608-5577</t>
  </si>
  <si>
    <t>University of Virginia </t>
  </si>
  <si>
    <t>Squash</t>
  </si>
  <si>
    <t>Environmental Science and Public Policy</t>
  </si>
  <si>
    <t>Isabel Allori</t>
  </si>
  <si>
    <t>iallori@nd.edu</t>
  </si>
  <si>
    <t>(970) 481-2463</t>
  </si>
  <si>
    <t>Cross Country, Track &amp; Field</t>
  </si>
  <si>
    <t>Applied &amp; Computational Mathematics and Statistics</t>
  </si>
  <si>
    <t xml:space="preserve">Biological Sciences </t>
  </si>
  <si>
    <t>Julia Widen</t>
  </si>
  <si>
    <t>jwiden1@jh.edu</t>
  </si>
  <si>
    <t>(917) 456-6976</t>
  </si>
  <si>
    <t>Johns Hopkins University</t>
  </si>
  <si>
    <t>Field Hockey, Track &amp; Field</t>
  </si>
  <si>
    <t xml:space="preserve">Economics &amp; International Studies </t>
  </si>
  <si>
    <t>Visual Art &amp; Spanish for the Professions</t>
  </si>
  <si>
    <t>Kaitlyn Liu</t>
  </si>
  <si>
    <t>kaitlynliu@uchicago.edu</t>
  </si>
  <si>
    <t>(347) 633-7481</t>
  </si>
  <si>
    <t>University of Chicago</t>
  </si>
  <si>
    <t>Swimming &amp; Diving</t>
  </si>
  <si>
    <t>Economics &amp; Psychology</t>
  </si>
  <si>
    <t>Karolyn Zeng</t>
  </si>
  <si>
    <t>kzeng28@amherst.edu</t>
  </si>
  <si>
    <t>(413) 253-6849</t>
  </si>
  <si>
    <t>Amherst College</t>
  </si>
  <si>
    <t>Golf</t>
  </si>
  <si>
    <t>Economics &amp; Statistics</t>
  </si>
  <si>
    <t>Maryam Mian</t>
  </si>
  <si>
    <t>Economics</t>
  </si>
  <si>
    <t>Rachel Li</t>
  </si>
  <si>
    <t>rl895@cornell.edu</t>
  </si>
  <si>
    <t>(617) 599-5143</t>
  </si>
  <si>
    <t>Cornell University</t>
  </si>
  <si>
    <t>Statistical Science</t>
  </si>
  <si>
    <t>Ruitong (Lily) Zhang</t>
  </si>
  <si>
    <t>ruitongzhang06@gmail.com</t>
  </si>
  <si>
    <t>(267) 476-5728</t>
  </si>
  <si>
    <t>University of Pennsylvania </t>
  </si>
  <si>
    <t>Statistics</t>
  </si>
  <si>
    <t>Ryan Chang</t>
  </si>
  <si>
    <t>rtchang@sas.upenn.edu</t>
  </si>
  <si>
    <t>(781) 660-0132</t>
  </si>
  <si>
    <t>University of Pennsylvania</t>
  </si>
  <si>
    <t>Takunda Mhete</t>
  </si>
  <si>
    <t>mhete@seas.upenn.edu</t>
  </si>
  <si>
    <t>(267) 476-5640</t>
  </si>
  <si>
    <t xml:space="preserve">Systems Engineering </t>
  </si>
  <si>
    <t>Engineering Entrepreneurship</t>
  </si>
  <si>
    <t>Complete Roster</t>
  </si>
  <si>
    <t>Ally Lin</t>
  </si>
  <si>
    <t>6. Skills Challenge</t>
  </si>
  <si>
    <t>ally.l@wustl.edu</t>
  </si>
  <si>
    <t>(832) 235-8174</t>
  </si>
  <si>
    <t>Finance &amp; Accounting</t>
  </si>
  <si>
    <t>Chinese</t>
  </si>
  <si>
    <t>Caitlin Garrett</t>
  </si>
  <si>
    <t>cgarre24@jh.edu</t>
  </si>
  <si>
    <t>(512) 810-5936</t>
  </si>
  <si>
    <t>Economics &amp; Biomedical Engineering</t>
  </si>
  <si>
    <t>Columbia University</t>
  </si>
  <si>
    <t>Rowing</t>
  </si>
  <si>
    <t>Clara Yu</t>
  </si>
  <si>
    <t>cly2113@columbia.edu</t>
  </si>
  <si>
    <t>(301) 820-2815</t>
  </si>
  <si>
    <t>Science &amp; Society</t>
  </si>
  <si>
    <t>Colleen Maloney</t>
  </si>
  <si>
    <t>crm206@georgetown.edu</t>
  </si>
  <si>
    <t>(202) 491-5923</t>
  </si>
  <si>
    <t>Georgetown University</t>
  </si>
  <si>
    <t>Field Hockey</t>
  </si>
  <si>
    <t>Elizabeth Brown</t>
  </si>
  <si>
    <t>eeb2185@columbia.edu</t>
  </si>
  <si>
    <t>(615) 689-5443</t>
  </si>
  <si>
    <t>Lacrosse</t>
  </si>
  <si>
    <t>Financial Economics</t>
  </si>
  <si>
    <t>Italian</t>
  </si>
  <si>
    <t>Isabel Lee</t>
  </si>
  <si>
    <t>ial2130@columbia.edu</t>
  </si>
  <si>
    <t>(201) 732-6281</t>
  </si>
  <si>
    <t>Asian, Multiracial, White</t>
  </si>
  <si>
    <t>Eocnomics - Mathematics</t>
  </si>
  <si>
    <t xml:space="preserve">Computer Science </t>
  </si>
  <si>
    <t>7. Pick Six</t>
  </si>
  <si>
    <t>Jack Stahl</t>
  </si>
  <si>
    <t>JStahl28@amherst.edu</t>
  </si>
  <si>
    <t>(978) 847-4155</t>
  </si>
  <si>
    <t>Asian, White</t>
  </si>
  <si>
    <t>Economics &amp; Chemistry</t>
  </si>
  <si>
    <t>Kate McConnachie</t>
  </si>
  <si>
    <t>katemcconnachie9@gmail.com</t>
  </si>
  <si>
    <t>(631) 655-6240</t>
  </si>
  <si>
    <t>Columbia University </t>
  </si>
  <si>
    <t>Klaira Zhang</t>
  </si>
  <si>
    <t>kjz22@cornell.edu</t>
  </si>
  <si>
    <t>(206) 573-3191</t>
  </si>
  <si>
    <r>
      <t xml:space="preserve">Applied Economics &amp; Management </t>
    </r>
    <r>
      <rPr>
        <i/>
        <sz val="8"/>
        <color theme="1"/>
        <rFont val="Garamond"/>
        <family val="1"/>
      </rPr>
      <t>(concentration in Finance)</t>
    </r>
  </si>
  <si>
    <t>Leigh Foran</t>
  </si>
  <si>
    <t>lf2837@columbia.edu</t>
  </si>
  <si>
    <t>(917) 900-6451</t>
  </si>
  <si>
    <t>Multiracial</t>
  </si>
  <si>
    <t>Economics &amp; Cognitive Science</t>
  </si>
  <si>
    <t xml:space="preserve">Machine Intelligence </t>
  </si>
  <si>
    <t>Lila Wittemyer</t>
  </si>
  <si>
    <t>8. Game Managers</t>
  </si>
  <si>
    <t>lw3188@columbia.edu</t>
  </si>
  <si>
    <t>(303) 829-0177</t>
  </si>
  <si>
    <t xml:space="preserve">Medical Humanities </t>
  </si>
  <si>
    <t xml:space="preserve">Public Health </t>
  </si>
  <si>
    <t>Marek Hill</t>
  </si>
  <si>
    <t>thill28@amherst.edu</t>
  </si>
  <si>
    <t>(312) 639-1040</t>
  </si>
  <si>
    <t>Football</t>
  </si>
  <si>
    <t>Psychology, Black Studies</t>
  </si>
  <si>
    <t>Sara Rivas</t>
  </si>
  <si>
    <t>sara28@stanford.edu</t>
  </si>
  <si>
    <t>(541) 480-0710</t>
  </si>
  <si>
    <t>Hispanic/Latinx, White</t>
  </si>
  <si>
    <t>Stanford University</t>
  </si>
  <si>
    <t xml:space="preserve">Aeorspace Engineering </t>
  </si>
  <si>
    <t>Finance &amp; Business Management</t>
  </si>
  <si>
    <t>Alexander Binder</t>
  </si>
  <si>
    <t>12. Victory Formation</t>
  </si>
  <si>
    <t>ayb2126@columbia.edu</t>
  </si>
  <si>
    <t>(323) 630-7123</t>
  </si>
  <si>
    <t>Economics, Comparative Literature</t>
  </si>
  <si>
    <t>East Asian Studies</t>
  </si>
  <si>
    <t>Arian Naim</t>
  </si>
  <si>
    <t>anaim@berkeley.edu</t>
  </si>
  <si>
    <t>(323) 590-2312</t>
  </si>
  <si>
    <t>Middle Eastern</t>
  </si>
  <si>
    <t>University of California, Berkeley</t>
  </si>
  <si>
    <t>Economics and Pre-Business Administration</t>
  </si>
  <si>
    <t>Ava Cornell</t>
  </si>
  <si>
    <t>css125@georgetown.edu</t>
  </si>
  <si>
    <t>(414) 795-2036</t>
  </si>
  <si>
    <t>Camren Ware</t>
  </si>
  <si>
    <t>Camware@college.harvard.edu</t>
  </si>
  <si>
    <t>(407) 452-7289</t>
  </si>
  <si>
    <t>Black/African American</t>
  </si>
  <si>
    <t>Harvard University </t>
  </si>
  <si>
    <t>Football, Track &amp; Field</t>
  </si>
  <si>
    <t>Psychology </t>
  </si>
  <si>
    <t>Camryn Cook</t>
  </si>
  <si>
    <t>camryn.r.cook.28@dartmouth.edu</t>
  </si>
  <si>
    <t>(846) 602-7405</t>
  </si>
  <si>
    <t>Black/African American, White</t>
  </si>
  <si>
    <t>Dartmouth College</t>
  </si>
  <si>
    <t>Rugby</t>
  </si>
  <si>
    <t>Spanish + Latin American Studies</t>
  </si>
  <si>
    <t>Carolyn Schaefer</t>
  </si>
  <si>
    <t>Chris Larnard</t>
  </si>
  <si>
    <t>Luciana Toczydlowski</t>
  </si>
  <si>
    <t>lucitoz@sas.upenn.edu</t>
  </si>
  <si>
    <t>(570) 851-7195</t>
  </si>
  <si>
    <t>Gymnastics</t>
  </si>
  <si>
    <t>Philosophy, Politics, and Economics </t>
  </si>
  <si>
    <t>Economic Policies and Art History </t>
  </si>
  <si>
    <t>Molly Coyne</t>
  </si>
  <si>
    <t>mcoyne@andrew.cmu.edu</t>
  </si>
  <si>
    <t>(203) 218-1749</t>
  </si>
  <si>
    <t>Carnegie Mellon University </t>
  </si>
  <si>
    <t>Soccer</t>
  </si>
  <si>
    <t>Business Administration </t>
  </si>
  <si>
    <t>Softball</t>
  </si>
  <si>
    <t>Raghav Gopalakrishnan</t>
  </si>
  <si>
    <t>11. Training Camp</t>
  </si>
  <si>
    <t>goraghav@wharton.upenn.edu</t>
  </si>
  <si>
    <t>(704) 954-9168</t>
  </si>
  <si>
    <t>Ronin Jones</t>
  </si>
  <si>
    <t>roninj@seas.upenn.edu</t>
  </si>
  <si>
    <t>(646) 858-7271</t>
  </si>
  <si>
    <t>Mechancial Engineering</t>
  </si>
  <si>
    <t>Sara Khiri</t>
  </si>
  <si>
    <t>skhiri@sas.upenn.edu</t>
  </si>
  <si>
    <t>(551) 280-6338</t>
  </si>
  <si>
    <t>Political Science/ Economics </t>
  </si>
  <si>
    <t>Tess Herrick</t>
  </si>
  <si>
    <t>tessherr@stanford.edu</t>
  </si>
  <si>
    <t>(650) 304-7165</t>
  </si>
  <si>
    <t>Management Science and Engineering</t>
  </si>
  <si>
    <t>n/a</t>
  </si>
  <si>
    <t>Adrian Byasiima</t>
  </si>
  <si>
    <t>adrian.byasiima@gmail.com</t>
  </si>
  <si>
    <t>(615) 609-9274</t>
  </si>
  <si>
    <t>Duke University </t>
  </si>
  <si>
    <t>Economics </t>
  </si>
  <si>
    <t>Consumer Psychology</t>
  </si>
  <si>
    <t>Caroline Fixter</t>
  </si>
  <si>
    <t>cfixter@andrew.cmu.edu</t>
  </si>
  <si>
    <t>(973) 525-2001</t>
  </si>
  <si>
    <t>Carnegie Mellon University</t>
  </si>
  <si>
    <t>Politics and Economics </t>
  </si>
  <si>
    <t>Eleanor Klinger</t>
  </si>
  <si>
    <t>klingere@stanford.edu</t>
  </si>
  <si>
    <t>(216) 789-9916</t>
  </si>
  <si>
    <t>Political Science</t>
  </si>
  <si>
    <t>History</t>
  </si>
  <si>
    <t>Imani Pugh</t>
  </si>
  <si>
    <t>imanisky@sas.upenn.edu</t>
  </si>
  <si>
    <t>(315) 832-4140</t>
  </si>
  <si>
    <t>Maggie Howard</t>
  </si>
  <si>
    <t>mjh413@georgetown.edu</t>
  </si>
  <si>
    <t>(724) 433-4457</t>
  </si>
  <si>
    <t>Global Business</t>
  </si>
  <si>
    <t>Samantha Mahoney</t>
  </si>
  <si>
    <t>smm2400@columbia.edu</t>
  </si>
  <si>
    <t>(617) 460-9494</t>
  </si>
  <si>
    <t>Sarah Wang</t>
  </si>
  <si>
    <t>wasarah@sas.upenn.edu</t>
  </si>
  <si>
    <t>(224) 651-3487</t>
  </si>
  <si>
    <t>Tina She</t>
  </si>
  <si>
    <t>tshe28@amherst.edu</t>
  </si>
  <si>
    <t>(413) 362-0321</t>
  </si>
  <si>
    <t>liangconnor@gmail.com</t>
  </si>
  <si>
    <t>(858) 705-7618</t>
  </si>
  <si>
    <t>Syna Sony</t>
  </si>
  <si>
    <t>Katherine Wei</t>
  </si>
  <si>
    <t>Alekos Binder</t>
  </si>
  <si>
    <t xml:space="preserve">17. Diamond League </t>
  </si>
  <si>
    <t>klwei@mit.edu</t>
  </si>
  <si>
    <t>(781) 732-1998</t>
  </si>
  <si>
    <t>Biological Engineering &amp; Economics</t>
  </si>
  <si>
    <t>ss4352@cornell.edu</t>
  </si>
  <si>
    <t>(716) 444-8713</t>
  </si>
  <si>
    <t xml:space="preserve">Industrial and Labor Relations </t>
  </si>
  <si>
    <t xml:space="preserve">Harvard University </t>
  </si>
  <si>
    <t xml:space="preserve">Fencing </t>
  </si>
  <si>
    <t xml:space="preserve">Sailing </t>
  </si>
  <si>
    <t>agc28@stanford.edu</t>
  </si>
  <si>
    <t>(443) 223-9532</t>
  </si>
  <si>
    <t>Management in Science and Engineering </t>
  </si>
  <si>
    <t>Data Science</t>
  </si>
  <si>
    <t>Riley Resmer</t>
  </si>
  <si>
    <t>rileykay05@gmail.com</t>
  </si>
  <si>
    <t>(317) 385-1073</t>
  </si>
  <si>
    <t>Jerry Yan</t>
  </si>
  <si>
    <t>jy3484@columbia.edu</t>
  </si>
  <si>
    <t>(949) 542-2255</t>
  </si>
  <si>
    <t>Applied Mathermatics &amp; Economics</t>
  </si>
  <si>
    <t>Michael Tzitzikakis</t>
  </si>
  <si>
    <t>mt3853@columbia.edu</t>
  </si>
  <si>
    <t>(646) 345-6232</t>
  </si>
  <si>
    <t>Financial Engineering</t>
  </si>
  <si>
    <t>Computer Science</t>
  </si>
  <si>
    <t>clarnard@wharton.upenn.edu</t>
  </si>
  <si>
    <t>(781) 490-2626</t>
  </si>
  <si>
    <t>Business Analytics</t>
  </si>
  <si>
    <t>Alima Kassim</t>
  </si>
  <si>
    <t>alimakassim33@gmail.com</t>
  </si>
  <si>
    <t>(629) 899-1462</t>
  </si>
  <si>
    <t>Vanderbilt University</t>
  </si>
  <si>
    <t>Undecided</t>
  </si>
  <si>
    <t>3. Gold Cup</t>
  </si>
  <si>
    <t>Y1 MAP Fellowship:</t>
  </si>
  <si>
    <t>1. Winter League</t>
  </si>
  <si>
    <t>2. Spring League</t>
  </si>
  <si>
    <t>3. Summer League</t>
  </si>
  <si>
    <t>4. Fall League</t>
  </si>
  <si>
    <t>* TEAM WINTER LEAGUE *</t>
  </si>
  <si>
    <t>* TEAM SPRING LEAGUE *</t>
  </si>
  <si>
    <t>* TEAM FALL LEAGUE *</t>
  </si>
  <si>
    <t>* TEAM SUMMER LEAGUE *</t>
  </si>
  <si>
    <t>MIT - Massachusetts Institute of Technology</t>
  </si>
  <si>
    <t>sarah_gu@college.harvard.edu</t>
  </si>
  <si>
    <t>(908) 381-4111</t>
  </si>
  <si>
    <t>Computer Science &amp; Applied Mathematics</t>
  </si>
  <si>
    <t>Sara Gu</t>
  </si>
  <si>
    <t>Madalyn Gocal</t>
  </si>
  <si>
    <t>meg2286@columbia.edu</t>
  </si>
  <si>
    <t>(858) 216-0111</t>
  </si>
  <si>
    <t>Economics-Political Science</t>
  </si>
  <si>
    <t>* 2025 MAP PRO BOWL GAMES ROSTER *</t>
  </si>
  <si>
    <t>ALL TEAMS</t>
  </si>
  <si>
    <t>University of Notre Dame</t>
  </si>
  <si>
    <t>All Teams</t>
  </si>
  <si>
    <t>* TEAM CAPTAINS *</t>
  </si>
  <si>
    <t>Lindsey Mulligan</t>
  </si>
  <si>
    <t>lm0179@princeton.edu</t>
  </si>
  <si>
    <t>(858) 306-1019</t>
  </si>
  <si>
    <t>Princeton University</t>
  </si>
  <si>
    <t>Public and International Affairs</t>
  </si>
  <si>
    <t>East Asian Studies; Finance</t>
  </si>
  <si>
    <t>morgan_boonshaft@brown.edu</t>
  </si>
  <si>
    <t>(704) 345-3900</t>
  </si>
  <si>
    <t>Other</t>
  </si>
  <si>
    <t>Brown University </t>
  </si>
  <si>
    <t>Business Economics &amp; Political Science</t>
  </si>
  <si>
    <t>Morgan Boonshaft</t>
  </si>
  <si>
    <t>Ashley Yang</t>
  </si>
  <si>
    <t>amy44@cornell.edu</t>
  </si>
  <si>
    <t>(929) 286-1777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</si>
</sst>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scheme val="minor"/>
    </font>
    <font>
      <b/>
      <sz val="14"/>
      <color theme="1"/>
      <name val="Garamond"/>
      <family val="1"/>
    </font>
    <font>
      <sz val="12"/>
      <color theme="0"/>
      <name val="Garamond"/>
      <family val="1"/>
    </font>
    <font>
      <sz val="10"/>
      <color theme="1"/>
      <name val="Garamond"/>
      <family val="1"/>
    </font>
    <font>
      <u/>
      <sz val="10"/>
      <color rgb="FF0070C0"/>
      <name val="Garamond"/>
      <family val="1"/>
    </font>
    <font>
      <sz val="10"/>
      <color rgb="FF000000"/>
      <name val="Garamond"/>
      <family val="1"/>
    </font>
    <font>
      <i/>
      <sz val="8"/>
      <color theme="1"/>
      <name val="Garamond"/>
      <family val="1"/>
    </font>
    <font>
      <u/>
      <sz val="12"/>
      <color theme="10"/>
      <name val="Aptos Narrow"/>
      <family val="2"/>
      <scheme val="minor"/>
    </font>
    <font>
      <b/>
      <sz val="12"/>
      <color theme="0"/>
      <name val="Garamond"/>
      <family val="1"/>
    </font>
    <font>
      <b/>
      <sz val="24"/>
      <color rgb="FFFFC000"/>
      <name val="Garamond"/>
      <family val="1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sz val="16"/>
      <color rgb="FF00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2F8BE8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theme="0"/>
        <bgColor rgb="FF000000"/>
      </patternFill>
    </fill>
  </fills>
  <borders count="7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double">
        <color theme="1"/>
      </top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double">
        <color theme="1"/>
      </bottom>
      <diagonal/>
    </border>
    <border>
      <left style="medium">
        <color indexed="64"/>
      </left>
      <right/>
      <top style="double">
        <color theme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 style="medium">
        <color indexed="64"/>
      </left>
      <right style="medium">
        <color theme="1"/>
      </right>
      <top style="double">
        <color theme="1"/>
      </top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7" borderId="2" xfId="0" applyFont="1" applyFill="1" applyBorder="1"/>
    <xf numFmtId="0" fontId="4" fillId="0" borderId="2" xfId="0" applyFont="1" applyBorder="1"/>
    <xf numFmtId="0" fontId="4" fillId="0" borderId="2" xfId="1" applyFont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2" borderId="8" xfId="0" applyFont="1" applyFill="1" applyBorder="1"/>
    <xf numFmtId="0" fontId="5" fillId="7" borderId="11" xfId="0" applyFont="1" applyFill="1" applyBorder="1"/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0" fontId="3" fillId="7" borderId="2" xfId="0" applyFont="1" applyFill="1" applyBorder="1"/>
    <xf numFmtId="0" fontId="4" fillId="0" borderId="13" xfId="0" applyFont="1" applyBorder="1"/>
    <xf numFmtId="0" fontId="3" fillId="0" borderId="13" xfId="0" applyFont="1" applyBorder="1"/>
    <xf numFmtId="0" fontId="4" fillId="0" borderId="1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3" fillId="2" borderId="11" xfId="0" applyFont="1" applyFill="1" applyBorder="1"/>
    <xf numFmtId="0" fontId="4" fillId="0" borderId="11" xfId="0" applyFont="1" applyBorder="1"/>
    <xf numFmtId="0" fontId="3" fillId="2" borderId="17" xfId="0" applyFont="1" applyFill="1" applyBorder="1"/>
    <xf numFmtId="0" fontId="8" fillId="5" borderId="0" xfId="0" applyFont="1" applyFill="1" applyAlignment="1">
      <alignment horizontal="center"/>
    </xf>
    <xf numFmtId="0" fontId="3" fillId="0" borderId="10" xfId="0" applyFont="1" applyBorder="1"/>
    <xf numFmtId="0" fontId="5" fillId="0" borderId="21" xfId="0" applyFont="1" applyBorder="1"/>
    <xf numFmtId="0" fontId="4" fillId="0" borderId="2" xfId="1" applyFont="1" applyBorder="1"/>
    <xf numFmtId="0" fontId="3" fillId="7" borderId="11" xfId="0" applyFont="1" applyFill="1" applyBorder="1"/>
    <xf numFmtId="0" fontId="8" fillId="5" borderId="28" xfId="0" applyFont="1" applyFill="1" applyBorder="1" applyAlignment="1">
      <alignment horizontal="center"/>
    </xf>
    <xf numFmtId="0" fontId="5" fillId="0" borderId="32" xfId="0" applyFont="1" applyBorder="1"/>
    <xf numFmtId="0" fontId="3" fillId="2" borderId="12" xfId="0" applyFont="1" applyFill="1" applyBorder="1"/>
    <xf numFmtId="0" fontId="3" fillId="0" borderId="13" xfId="0" applyFont="1" applyBorder="1" applyAlignment="1">
      <alignment horizontal="center"/>
    </xf>
    <xf numFmtId="0" fontId="3" fillId="2" borderId="13" xfId="0" applyFont="1" applyFill="1" applyBorder="1"/>
    <xf numFmtId="0" fontId="2" fillId="5" borderId="33" xfId="0" applyFont="1" applyFill="1" applyBorder="1" applyAlignment="1">
      <alignment horizontal="center"/>
    </xf>
    <xf numFmtId="0" fontId="5" fillId="11" borderId="9" xfId="0" applyFont="1" applyFill="1" applyBorder="1"/>
    <xf numFmtId="0" fontId="3" fillId="2" borderId="35" xfId="0" applyFont="1" applyFill="1" applyBorder="1"/>
    <xf numFmtId="0" fontId="4" fillId="0" borderId="41" xfId="0" applyFont="1" applyBorder="1" applyAlignment="1">
      <alignment horizontal="left"/>
    </xf>
    <xf numFmtId="0" fontId="5" fillId="7" borderId="13" xfId="0" applyFont="1" applyFill="1" applyBorder="1"/>
    <xf numFmtId="0" fontId="3" fillId="2" borderId="13" xfId="0" applyFont="1" applyFill="1" applyBorder="1" applyAlignment="1">
      <alignment horizontal="center"/>
    </xf>
    <xf numFmtId="0" fontId="5" fillId="0" borderId="13" xfId="0" applyFont="1" applyBorder="1"/>
    <xf numFmtId="0" fontId="3" fillId="2" borderId="43" xfId="0" applyFont="1" applyFill="1" applyBorder="1"/>
    <xf numFmtId="0" fontId="3" fillId="0" borderId="43" xfId="0" applyFont="1" applyBorder="1"/>
    <xf numFmtId="0" fontId="3" fillId="2" borderId="41" xfId="0" applyFont="1" applyFill="1" applyBorder="1"/>
    <xf numFmtId="0" fontId="5" fillId="7" borderId="41" xfId="0" applyFont="1" applyFill="1" applyBorder="1"/>
    <xf numFmtId="0" fontId="3" fillId="0" borderId="41" xfId="0" applyFont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3" fillId="2" borderId="40" xfId="0" applyFont="1" applyFill="1" applyBorder="1"/>
    <xf numFmtId="0" fontId="5" fillId="11" borderId="40" xfId="0" applyFont="1" applyFill="1" applyBorder="1"/>
    <xf numFmtId="0" fontId="3" fillId="2" borderId="57" xfId="0" applyFont="1" applyFill="1" applyBorder="1"/>
    <xf numFmtId="0" fontId="3" fillId="2" borderId="59" xfId="0" applyFont="1" applyFill="1" applyBorder="1"/>
    <xf numFmtId="0" fontId="5" fillId="7" borderId="60" xfId="0" applyFont="1" applyFill="1" applyBorder="1"/>
    <xf numFmtId="0" fontId="3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left"/>
    </xf>
    <xf numFmtId="0" fontId="3" fillId="0" borderId="60" xfId="0" applyFont="1" applyBorder="1" applyAlignment="1">
      <alignment horizontal="left"/>
    </xf>
    <xf numFmtId="0" fontId="3" fillId="0" borderId="60" xfId="0" applyFont="1" applyBorder="1"/>
    <xf numFmtId="0" fontId="3" fillId="2" borderId="60" xfId="0" applyFont="1" applyFill="1" applyBorder="1"/>
    <xf numFmtId="0" fontId="3" fillId="2" borderId="61" xfId="0" applyFont="1" applyFill="1" applyBorder="1"/>
    <xf numFmtId="0" fontId="5" fillId="0" borderId="62" xfId="0" applyFont="1" applyBorder="1" applyAlignment="1">
      <alignment horizontal="left"/>
    </xf>
    <xf numFmtId="0" fontId="5" fillId="0" borderId="62" xfId="0" applyFont="1" applyBorder="1"/>
    <xf numFmtId="0" fontId="5" fillId="0" borderId="62" xfId="0" applyFont="1" applyBorder="1" applyAlignment="1">
      <alignment horizontal="center"/>
    </xf>
    <xf numFmtId="0" fontId="5" fillId="7" borderId="62" xfId="0" applyFont="1" applyFill="1" applyBorder="1"/>
    <xf numFmtId="0" fontId="2" fillId="5" borderId="65" xfId="0" applyFont="1" applyFill="1" applyBorder="1" applyAlignment="1">
      <alignment horizontal="center"/>
    </xf>
    <xf numFmtId="0" fontId="2" fillId="5" borderId="66" xfId="0" applyFont="1" applyFill="1" applyBorder="1" applyAlignment="1">
      <alignment horizontal="center"/>
    </xf>
    <xf numFmtId="0" fontId="5" fillId="0" borderId="67" xfId="0" applyFont="1" applyBorder="1"/>
    <xf numFmtId="0" fontId="12" fillId="10" borderId="51" xfId="0" applyFont="1" applyFill="1" applyBorder="1" applyAlignment="1">
      <alignment horizontal="center" vertical="center"/>
    </xf>
    <xf numFmtId="0" fontId="12" fillId="10" borderId="58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top"/>
    </xf>
    <xf numFmtId="0" fontId="10" fillId="4" borderId="23" xfId="0" applyFont="1" applyFill="1" applyBorder="1" applyAlignment="1">
      <alignment horizontal="center" vertical="top"/>
    </xf>
    <xf numFmtId="0" fontId="10" fillId="4" borderId="49" xfId="0" applyFont="1" applyFill="1" applyBorder="1" applyAlignment="1">
      <alignment horizontal="center" vertical="top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2" fillId="8" borderId="53" xfId="0" applyFont="1" applyFill="1" applyBorder="1" applyAlignment="1">
      <alignment horizontal="center" vertical="center"/>
    </xf>
    <xf numFmtId="0" fontId="12" fillId="8" borderId="54" xfId="0" applyFont="1" applyFill="1" applyBorder="1" applyAlignment="1">
      <alignment horizontal="center" vertical="center"/>
    </xf>
    <xf numFmtId="0" fontId="12" fillId="8" borderId="55" xfId="0" applyFont="1" applyFill="1" applyBorder="1" applyAlignment="1">
      <alignment horizontal="center" vertical="center"/>
    </xf>
    <xf numFmtId="0" fontId="12" fillId="9" borderId="56" xfId="0" applyFont="1" applyFill="1" applyBorder="1" applyAlignment="1">
      <alignment horizontal="center" vertical="center"/>
    </xf>
    <xf numFmtId="0" fontId="12" fillId="9" borderId="51" xfId="0" applyFont="1" applyFill="1" applyBorder="1" applyAlignment="1">
      <alignment horizontal="center" vertical="center"/>
    </xf>
    <xf numFmtId="0" fontId="12" fillId="9" borderId="52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/>
    </xf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0" fontId="5" fillId="0" borderId="44" xfId="0" applyFont="1" applyBorder="1"/>
    <xf numFmtId="0" fontId="2" fillId="5" borderId="68" xfId="0" applyFont="1" applyFill="1" applyBorder="1" applyAlignment="1">
      <alignment horizontal="center"/>
    </xf>
    <xf numFmtId="0" fontId="2" fillId="5" borderId="69" xfId="0" applyFont="1" applyFill="1" applyBorder="1" applyAlignment="1">
      <alignment horizontal="center"/>
    </xf>
    <xf numFmtId="0" fontId="2" fillId="5" borderId="70" xfId="0" applyFont="1" applyFill="1" applyBorder="1" applyAlignment="1">
      <alignment horizontal="center"/>
    </xf>
    <xf numFmtId="0" fontId="1" fillId="4" borderId="71" xfId="0" applyFont="1" applyFill="1" applyBorder="1" applyAlignment="1">
      <alignment horizontal="center"/>
    </xf>
    <xf numFmtId="0" fontId="1" fillId="4" borderId="72" xfId="0" applyFont="1" applyFill="1" applyBorder="1" applyAlignment="1">
      <alignment horizontal="center"/>
    </xf>
    <xf numFmtId="0" fontId="1" fillId="4" borderId="7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iangconnor@gmail.com" TargetMode="External"/><Relationship Id="rId1" Type="http://schemas.openxmlformats.org/officeDocument/2006/relationships/hyperlink" Target="mailto:ally.l@wustl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iangconno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lly.l@wust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3E262-137F-C542-99CD-10CF5D48CDD4}">
  <dimension ref="A1:M64"/>
  <sheetViews>
    <sheetView tabSelected="1" zoomScale="84" zoomScaleNormal="60" workbookViewId="0">
      <selection activeCell="B59" sqref="B59:M59"/>
    </sheetView>
  </sheetViews>
  <sheetFormatPr baseColWidth="10" defaultRowHeight="16" x14ac:dyDescent="0.2"/>
  <cols>
    <col min="1" max="1" width="42.83203125" style="1" customWidth="1"/>
    <col min="2" max="2" width="24.5" style="1" customWidth="1"/>
    <col min="3" max="3" width="25.83203125" style="1" hidden="1" customWidth="1"/>
    <col min="4" max="4" width="16.6640625" style="1" customWidth="1"/>
    <col min="5" max="5" width="28.1640625" style="1" customWidth="1"/>
    <col min="6" max="6" width="16.6640625" style="1" customWidth="1"/>
    <col min="7" max="7" width="13.1640625" style="1" customWidth="1"/>
    <col min="8" max="8" width="25.33203125" style="1" customWidth="1"/>
    <col min="9" max="9" width="39.6640625" style="1" customWidth="1"/>
    <col min="10" max="10" width="26.5" style="1" customWidth="1"/>
    <col min="11" max="11" width="14.5" style="1" customWidth="1"/>
    <col min="12" max="12" width="34.1640625" style="1" customWidth="1"/>
    <col min="13" max="13" width="39.83203125" style="1" customWidth="1"/>
    <col min="14" max="16384" width="10.83203125" style="1"/>
  </cols>
  <sheetData>
    <row r="1" spans="1:13" ht="64" customHeight="1" x14ac:dyDescent="0.2">
      <c r="A1" s="81" t="s">
        <v>328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4" customHeight="1" x14ac:dyDescent="0.2">
      <c r="A2" s="78" t="s">
        <v>329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x14ac:dyDescent="0.2">
      <c r="A3" s="56" t="s">
        <v>1</v>
      </c>
      <c r="B3" s="13" t="s">
        <v>0</v>
      </c>
      <c r="C3" s="2" t="s">
        <v>310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57" t="s">
        <v>12</v>
      </c>
    </row>
    <row r="4" spans="1:13" ht="15" customHeight="1" x14ac:dyDescent="0.2">
      <c r="A4" s="84" t="s">
        <v>311</v>
      </c>
      <c r="B4" s="15" t="s">
        <v>13</v>
      </c>
      <c r="C4" s="4" t="s">
        <v>14</v>
      </c>
      <c r="D4" s="5">
        <v>2028</v>
      </c>
      <c r="E4" s="6" t="s">
        <v>15</v>
      </c>
      <c r="F4" s="7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5">
        <v>3.9</v>
      </c>
      <c r="L4" s="4" t="s">
        <v>21</v>
      </c>
      <c r="M4" s="58" t="s">
        <v>22</v>
      </c>
    </row>
    <row r="5" spans="1:13" ht="15" customHeight="1" x14ac:dyDescent="0.2">
      <c r="A5" s="85"/>
      <c r="B5" s="15" t="s">
        <v>23</v>
      </c>
      <c r="C5" s="4" t="s">
        <v>309</v>
      </c>
      <c r="D5" s="8">
        <v>2028</v>
      </c>
      <c r="E5" s="6" t="s">
        <v>24</v>
      </c>
      <c r="F5" s="7" t="s">
        <v>25</v>
      </c>
      <c r="G5" s="3" t="s">
        <v>17</v>
      </c>
      <c r="H5" s="3" t="s">
        <v>18</v>
      </c>
      <c r="I5" s="3" t="s">
        <v>26</v>
      </c>
      <c r="J5" s="3" t="s">
        <v>27</v>
      </c>
      <c r="K5" s="9">
        <v>3.83</v>
      </c>
      <c r="L5" s="4" t="s">
        <v>28</v>
      </c>
      <c r="M5" s="58" t="s">
        <v>29</v>
      </c>
    </row>
    <row r="6" spans="1:13" ht="15" customHeight="1" x14ac:dyDescent="0.2">
      <c r="A6" s="85"/>
      <c r="B6" s="15" t="s">
        <v>30</v>
      </c>
      <c r="C6" s="10" t="s">
        <v>31</v>
      </c>
      <c r="D6" s="5">
        <v>2028</v>
      </c>
      <c r="E6" s="11" t="s">
        <v>32</v>
      </c>
      <c r="F6" s="3" t="s">
        <v>33</v>
      </c>
      <c r="G6" s="3" t="s">
        <v>34</v>
      </c>
      <c r="H6" s="36" t="s">
        <v>195</v>
      </c>
      <c r="I6" s="3" t="s">
        <v>35</v>
      </c>
      <c r="J6" s="3" t="s">
        <v>36</v>
      </c>
      <c r="K6" s="9">
        <v>4</v>
      </c>
      <c r="L6" s="4" t="s">
        <v>37</v>
      </c>
      <c r="M6" s="58" t="s">
        <v>38</v>
      </c>
    </row>
    <row r="7" spans="1:13" ht="15" customHeight="1" x14ac:dyDescent="0.2">
      <c r="A7" s="85"/>
      <c r="B7" s="15" t="s">
        <v>39</v>
      </c>
      <c r="C7" s="4" t="s">
        <v>40</v>
      </c>
      <c r="D7" s="5">
        <v>2028</v>
      </c>
      <c r="E7" s="6" t="s">
        <v>41</v>
      </c>
      <c r="F7" s="7" t="s">
        <v>42</v>
      </c>
      <c r="G7" s="3" t="s">
        <v>17</v>
      </c>
      <c r="H7" s="3" t="s">
        <v>43</v>
      </c>
      <c r="I7" s="3" t="s">
        <v>44</v>
      </c>
      <c r="J7" s="3" t="s">
        <v>45</v>
      </c>
      <c r="K7" s="5">
        <v>3.75</v>
      </c>
      <c r="L7" s="4" t="s">
        <v>46</v>
      </c>
      <c r="M7" s="58" t="s">
        <v>38</v>
      </c>
    </row>
    <row r="8" spans="1:13" ht="15" customHeight="1" x14ac:dyDescent="0.2">
      <c r="A8" s="85"/>
      <c r="B8" s="15" t="s">
        <v>47</v>
      </c>
      <c r="C8" s="4" t="s">
        <v>40</v>
      </c>
      <c r="D8" s="5">
        <v>2028</v>
      </c>
      <c r="E8" s="6" t="s">
        <v>48</v>
      </c>
      <c r="F8" s="7" t="s">
        <v>49</v>
      </c>
      <c r="G8" s="3" t="s">
        <v>17</v>
      </c>
      <c r="H8" s="36" t="s">
        <v>195</v>
      </c>
      <c r="I8" s="3" t="s">
        <v>50</v>
      </c>
      <c r="J8" s="3" t="s">
        <v>51</v>
      </c>
      <c r="K8" s="5">
        <v>3.75</v>
      </c>
      <c r="L8" s="4" t="s">
        <v>52</v>
      </c>
      <c r="M8" s="58" t="s">
        <v>38</v>
      </c>
    </row>
    <row r="9" spans="1:13" ht="15" customHeight="1" x14ac:dyDescent="0.2">
      <c r="A9" s="85"/>
      <c r="B9" s="15" t="s">
        <v>53</v>
      </c>
      <c r="C9" s="4" t="s">
        <v>14</v>
      </c>
      <c r="D9" s="5">
        <v>2028</v>
      </c>
      <c r="E9" s="37" t="s">
        <v>270</v>
      </c>
      <c r="F9" s="7" t="s">
        <v>271</v>
      </c>
      <c r="G9" s="3" t="s">
        <v>17</v>
      </c>
      <c r="H9" s="3" t="s">
        <v>18</v>
      </c>
      <c r="I9" s="3" t="s">
        <v>282</v>
      </c>
      <c r="J9" s="3" t="s">
        <v>283</v>
      </c>
      <c r="K9" s="5">
        <v>3.42</v>
      </c>
      <c r="L9" s="4" t="s">
        <v>21</v>
      </c>
      <c r="M9" s="58" t="s">
        <v>58</v>
      </c>
    </row>
    <row r="10" spans="1:13" ht="15" customHeight="1" x14ac:dyDescent="0.2">
      <c r="A10" s="85"/>
      <c r="B10" s="15" t="s">
        <v>59</v>
      </c>
      <c r="C10" s="4" t="s">
        <v>40</v>
      </c>
      <c r="D10" s="5">
        <v>2028</v>
      </c>
      <c r="E10" s="11" t="s">
        <v>60</v>
      </c>
      <c r="F10" s="3" t="s">
        <v>61</v>
      </c>
      <c r="G10" s="3" t="s">
        <v>17</v>
      </c>
      <c r="H10" s="3" t="s">
        <v>43</v>
      </c>
      <c r="I10" s="3" t="s">
        <v>330</v>
      </c>
      <c r="J10" s="3" t="s">
        <v>62</v>
      </c>
      <c r="K10" s="5">
        <v>4</v>
      </c>
      <c r="L10" s="4" t="s">
        <v>63</v>
      </c>
      <c r="M10" s="58" t="s">
        <v>64</v>
      </c>
    </row>
    <row r="11" spans="1:13" ht="15" customHeight="1" x14ac:dyDescent="0.2">
      <c r="A11" s="85"/>
      <c r="B11" s="15" t="s">
        <v>65</v>
      </c>
      <c r="C11" s="4" t="s">
        <v>309</v>
      </c>
      <c r="D11" s="5">
        <v>2028</v>
      </c>
      <c r="E11" s="6" t="s">
        <v>66</v>
      </c>
      <c r="F11" s="7" t="s">
        <v>67</v>
      </c>
      <c r="G11" s="3" t="s">
        <v>17</v>
      </c>
      <c r="H11" s="3" t="s">
        <v>43</v>
      </c>
      <c r="I11" s="3" t="s">
        <v>68</v>
      </c>
      <c r="J11" s="3" t="s">
        <v>69</v>
      </c>
      <c r="K11" s="5">
        <v>3.86</v>
      </c>
      <c r="L11" s="4" t="s">
        <v>70</v>
      </c>
      <c r="M11" s="58" t="s">
        <v>71</v>
      </c>
    </row>
    <row r="12" spans="1:13" ht="15" customHeight="1" x14ac:dyDescent="0.2">
      <c r="A12" s="85"/>
      <c r="B12" s="15" t="s">
        <v>72</v>
      </c>
      <c r="C12" s="4" t="s">
        <v>40</v>
      </c>
      <c r="D12" s="5">
        <v>2028</v>
      </c>
      <c r="E12" s="6" t="s">
        <v>73</v>
      </c>
      <c r="F12" s="7" t="s">
        <v>74</v>
      </c>
      <c r="G12" s="3" t="s">
        <v>17</v>
      </c>
      <c r="H12" s="3" t="s">
        <v>18</v>
      </c>
      <c r="I12" s="3" t="s">
        <v>75</v>
      </c>
      <c r="J12" s="3" t="s">
        <v>76</v>
      </c>
      <c r="K12" s="5">
        <v>3.7</v>
      </c>
      <c r="L12" s="4" t="s">
        <v>77</v>
      </c>
      <c r="M12" s="58" t="s">
        <v>38</v>
      </c>
    </row>
    <row r="13" spans="1:13" ht="15" customHeight="1" x14ac:dyDescent="0.2">
      <c r="A13" s="85"/>
      <c r="B13" s="15" t="s">
        <v>78</v>
      </c>
      <c r="C13" s="4" t="s">
        <v>40</v>
      </c>
      <c r="D13" s="5">
        <v>2028</v>
      </c>
      <c r="E13" s="11" t="s">
        <v>79</v>
      </c>
      <c r="F13" s="3" t="s">
        <v>80</v>
      </c>
      <c r="G13" s="3" t="s">
        <v>17</v>
      </c>
      <c r="H13" s="3" t="s">
        <v>18</v>
      </c>
      <c r="I13" s="3" t="s">
        <v>81</v>
      </c>
      <c r="J13" s="3" t="s">
        <v>82</v>
      </c>
      <c r="K13" s="5">
        <v>3.9</v>
      </c>
      <c r="L13" s="4" t="s">
        <v>83</v>
      </c>
      <c r="M13" s="58" t="s">
        <v>38</v>
      </c>
    </row>
    <row r="14" spans="1:13" ht="15" customHeight="1" x14ac:dyDescent="0.2">
      <c r="A14" s="85"/>
      <c r="B14" s="15" t="s">
        <v>84</v>
      </c>
      <c r="C14" s="4" t="s">
        <v>309</v>
      </c>
      <c r="D14" s="5">
        <v>2028</v>
      </c>
      <c r="E14" s="11" t="s">
        <v>54</v>
      </c>
      <c r="F14" s="7" t="s">
        <v>55</v>
      </c>
      <c r="G14" s="3" t="s">
        <v>17</v>
      </c>
      <c r="H14" s="3" t="s">
        <v>18</v>
      </c>
      <c r="I14" s="3" t="s">
        <v>56</v>
      </c>
      <c r="J14" s="3" t="s">
        <v>57</v>
      </c>
      <c r="K14" s="5">
        <v>3.86</v>
      </c>
      <c r="L14" s="4" t="s">
        <v>85</v>
      </c>
      <c r="M14" s="58" t="s">
        <v>38</v>
      </c>
    </row>
    <row r="15" spans="1:13" ht="15" customHeight="1" x14ac:dyDescent="0.2">
      <c r="A15" s="85"/>
      <c r="B15" s="15" t="s">
        <v>86</v>
      </c>
      <c r="C15" s="4" t="s">
        <v>40</v>
      </c>
      <c r="D15" s="5">
        <v>2028</v>
      </c>
      <c r="E15" s="6" t="s">
        <v>87</v>
      </c>
      <c r="F15" s="7" t="s">
        <v>88</v>
      </c>
      <c r="G15" s="3" t="s">
        <v>17</v>
      </c>
      <c r="H15" s="3" t="s">
        <v>18</v>
      </c>
      <c r="I15" s="3" t="s">
        <v>89</v>
      </c>
      <c r="J15" s="3" t="s">
        <v>27</v>
      </c>
      <c r="K15" s="5">
        <v>3.95</v>
      </c>
      <c r="L15" s="4" t="s">
        <v>90</v>
      </c>
      <c r="M15" s="58" t="s">
        <v>38</v>
      </c>
    </row>
    <row r="16" spans="1:13" ht="15" customHeight="1" x14ac:dyDescent="0.2">
      <c r="A16" s="85"/>
      <c r="B16" s="15" t="s">
        <v>91</v>
      </c>
      <c r="C16" s="4" t="s">
        <v>40</v>
      </c>
      <c r="D16" s="5">
        <v>2028</v>
      </c>
      <c r="E16" s="6" t="s">
        <v>92</v>
      </c>
      <c r="F16" s="7" t="s">
        <v>93</v>
      </c>
      <c r="G16" s="3" t="s">
        <v>17</v>
      </c>
      <c r="H16" s="3" t="s">
        <v>18</v>
      </c>
      <c r="I16" s="3" t="s">
        <v>94</v>
      </c>
      <c r="J16" s="3" t="s">
        <v>76</v>
      </c>
      <c r="K16" s="5">
        <v>3.9</v>
      </c>
      <c r="L16" s="4" t="s">
        <v>85</v>
      </c>
      <c r="M16" s="58" t="s">
        <v>95</v>
      </c>
    </row>
    <row r="17" spans="1:13" ht="15" customHeight="1" x14ac:dyDescent="0.2">
      <c r="A17" s="85"/>
      <c r="B17" s="15" t="s">
        <v>96</v>
      </c>
      <c r="C17" s="4" t="s">
        <v>14</v>
      </c>
      <c r="D17" s="5">
        <v>2028</v>
      </c>
      <c r="E17" s="6" t="s">
        <v>97</v>
      </c>
      <c r="F17" s="7" t="s">
        <v>98</v>
      </c>
      <c r="G17" s="3" t="s">
        <v>34</v>
      </c>
      <c r="H17" s="3" t="s">
        <v>18</v>
      </c>
      <c r="I17" s="3" t="s">
        <v>99</v>
      </c>
      <c r="J17" s="3" t="s">
        <v>82</v>
      </c>
      <c r="K17" s="5">
        <v>3.73</v>
      </c>
      <c r="L17" s="4" t="s">
        <v>21</v>
      </c>
      <c r="M17" s="59" t="s">
        <v>38</v>
      </c>
    </row>
    <row r="18" spans="1:13" ht="15" customHeight="1" thickBot="1" x14ac:dyDescent="0.25">
      <c r="A18" s="86"/>
      <c r="B18" s="15" t="s">
        <v>100</v>
      </c>
      <c r="C18" s="4" t="s">
        <v>40</v>
      </c>
      <c r="D18" s="5">
        <v>2028</v>
      </c>
      <c r="E18" s="11" t="s">
        <v>101</v>
      </c>
      <c r="F18" s="3" t="s">
        <v>102</v>
      </c>
      <c r="G18" s="3" t="s">
        <v>34</v>
      </c>
      <c r="H18" s="36" t="s">
        <v>195</v>
      </c>
      <c r="I18" s="3" t="s">
        <v>99</v>
      </c>
      <c r="J18" s="3" t="s">
        <v>36</v>
      </c>
      <c r="K18" s="5">
        <v>3</v>
      </c>
      <c r="L18" s="4" t="s">
        <v>103</v>
      </c>
      <c r="M18" s="58" t="s">
        <v>104</v>
      </c>
    </row>
    <row r="19" spans="1:13" ht="15" customHeight="1" thickTop="1" x14ac:dyDescent="0.2">
      <c r="A19" s="87" t="s">
        <v>312</v>
      </c>
      <c r="B19" s="17" t="s">
        <v>106</v>
      </c>
      <c r="C19" s="4" t="s">
        <v>107</v>
      </c>
      <c r="D19" s="5">
        <v>2028</v>
      </c>
      <c r="E19" s="12" t="s">
        <v>108</v>
      </c>
      <c r="F19" s="7" t="s">
        <v>109</v>
      </c>
      <c r="G19" s="3" t="s">
        <v>17</v>
      </c>
      <c r="H19" s="3" t="s">
        <v>18</v>
      </c>
      <c r="I19" s="3" t="s">
        <v>50</v>
      </c>
      <c r="J19" s="3" t="s">
        <v>51</v>
      </c>
      <c r="K19" s="5">
        <v>3.5</v>
      </c>
      <c r="L19" s="4" t="s">
        <v>110</v>
      </c>
      <c r="M19" s="58" t="s">
        <v>111</v>
      </c>
    </row>
    <row r="20" spans="1:13" ht="15" customHeight="1" x14ac:dyDescent="0.2">
      <c r="A20" s="88"/>
      <c r="B20" s="17" t="s">
        <v>345</v>
      </c>
      <c r="C20" s="4" t="s">
        <v>107</v>
      </c>
      <c r="D20" s="5">
        <v>2028</v>
      </c>
      <c r="E20" s="26" t="s">
        <v>346</v>
      </c>
      <c r="F20" s="27" t="s">
        <v>347</v>
      </c>
      <c r="G20" s="25" t="s">
        <v>17</v>
      </c>
      <c r="H20" s="25" t="s">
        <v>18</v>
      </c>
      <c r="I20" s="25" t="s">
        <v>89</v>
      </c>
      <c r="J20" s="25" t="s">
        <v>27</v>
      </c>
      <c r="K20" s="42">
        <v>4.1399999999999997</v>
      </c>
      <c r="L20" s="25" t="s">
        <v>85</v>
      </c>
      <c r="M20" s="52" t="s">
        <v>38</v>
      </c>
    </row>
    <row r="21" spans="1:13" ht="15" customHeight="1" x14ac:dyDescent="0.2">
      <c r="A21" s="88"/>
      <c r="B21" s="17" t="s">
        <v>112</v>
      </c>
      <c r="C21" s="4" t="s">
        <v>107</v>
      </c>
      <c r="D21" s="5">
        <v>2028</v>
      </c>
      <c r="E21" s="6" t="s">
        <v>113</v>
      </c>
      <c r="F21" s="7" t="s">
        <v>114</v>
      </c>
      <c r="G21" s="3" t="s">
        <v>17</v>
      </c>
      <c r="H21" s="3" t="s">
        <v>43</v>
      </c>
      <c r="I21" s="3" t="s">
        <v>68</v>
      </c>
      <c r="J21" s="3" t="s">
        <v>62</v>
      </c>
      <c r="K21" s="5">
        <v>3.9</v>
      </c>
      <c r="L21" s="4" t="s">
        <v>115</v>
      </c>
      <c r="M21" s="58" t="s">
        <v>38</v>
      </c>
    </row>
    <row r="22" spans="1:13" ht="15" customHeight="1" x14ac:dyDescent="0.2">
      <c r="A22" s="88"/>
      <c r="B22" s="17" t="s">
        <v>118</v>
      </c>
      <c r="C22" s="4" t="s">
        <v>107</v>
      </c>
      <c r="D22" s="5">
        <v>2028</v>
      </c>
      <c r="E22" s="6" t="s">
        <v>119</v>
      </c>
      <c r="F22" s="7" t="s">
        <v>120</v>
      </c>
      <c r="G22" s="3" t="s">
        <v>17</v>
      </c>
      <c r="H22" s="3" t="s">
        <v>18</v>
      </c>
      <c r="I22" s="3" t="s">
        <v>116</v>
      </c>
      <c r="J22" s="3" t="s">
        <v>20</v>
      </c>
      <c r="K22" s="5">
        <v>3.99</v>
      </c>
      <c r="L22" s="4" t="s">
        <v>21</v>
      </c>
      <c r="M22" s="58" t="s">
        <v>121</v>
      </c>
    </row>
    <row r="23" spans="1:13" ht="15" customHeight="1" x14ac:dyDescent="0.2">
      <c r="A23" s="88"/>
      <c r="B23" s="17" t="s">
        <v>122</v>
      </c>
      <c r="C23" s="4" t="s">
        <v>107</v>
      </c>
      <c r="D23" s="5">
        <v>2028</v>
      </c>
      <c r="E23" s="6" t="s">
        <v>123</v>
      </c>
      <c r="F23" s="7" t="s">
        <v>124</v>
      </c>
      <c r="G23" s="3" t="s">
        <v>17</v>
      </c>
      <c r="H23" s="3" t="s">
        <v>43</v>
      </c>
      <c r="I23" s="3" t="s">
        <v>125</v>
      </c>
      <c r="J23" s="3" t="s">
        <v>126</v>
      </c>
      <c r="K23" s="5">
        <v>3.964</v>
      </c>
      <c r="L23" s="4" t="s">
        <v>46</v>
      </c>
      <c r="M23" s="58" t="s">
        <v>38</v>
      </c>
    </row>
    <row r="24" spans="1:13" ht="15" customHeight="1" x14ac:dyDescent="0.2">
      <c r="A24" s="88"/>
      <c r="B24" s="17" t="s">
        <v>127</v>
      </c>
      <c r="C24" s="4" t="s">
        <v>107</v>
      </c>
      <c r="D24" s="5">
        <v>2028</v>
      </c>
      <c r="E24" s="6" t="s">
        <v>128</v>
      </c>
      <c r="F24" s="7" t="s">
        <v>129</v>
      </c>
      <c r="G24" s="3" t="s">
        <v>17</v>
      </c>
      <c r="H24" s="3" t="s">
        <v>43</v>
      </c>
      <c r="I24" s="3" t="s">
        <v>116</v>
      </c>
      <c r="J24" s="3" t="s">
        <v>130</v>
      </c>
      <c r="K24" s="5">
        <v>3.58</v>
      </c>
      <c r="L24" s="4" t="s">
        <v>131</v>
      </c>
      <c r="M24" s="58" t="s">
        <v>132</v>
      </c>
    </row>
    <row r="25" spans="1:13" ht="15" customHeight="1" x14ac:dyDescent="0.2">
      <c r="A25" s="88"/>
      <c r="B25" s="17" t="s">
        <v>133</v>
      </c>
      <c r="C25" s="4" t="s">
        <v>107</v>
      </c>
      <c r="D25" s="5">
        <v>2028</v>
      </c>
      <c r="E25" s="6" t="s">
        <v>134</v>
      </c>
      <c r="F25" s="7" t="s">
        <v>135</v>
      </c>
      <c r="G25" s="3" t="s">
        <v>17</v>
      </c>
      <c r="H25" s="3" t="s">
        <v>136</v>
      </c>
      <c r="I25" s="3" t="s">
        <v>116</v>
      </c>
      <c r="J25" s="3" t="s">
        <v>76</v>
      </c>
      <c r="K25" s="5">
        <v>3.8</v>
      </c>
      <c r="L25" s="4" t="s">
        <v>137</v>
      </c>
      <c r="M25" s="58" t="s">
        <v>138</v>
      </c>
    </row>
    <row r="26" spans="1:13" ht="15" customHeight="1" x14ac:dyDescent="0.2">
      <c r="A26" s="88"/>
      <c r="B26" s="17" t="s">
        <v>140</v>
      </c>
      <c r="C26" s="4" t="s">
        <v>107</v>
      </c>
      <c r="D26" s="5">
        <v>2028</v>
      </c>
      <c r="E26" s="6" t="s">
        <v>141</v>
      </c>
      <c r="F26" s="7" t="s">
        <v>142</v>
      </c>
      <c r="G26" s="3" t="s">
        <v>34</v>
      </c>
      <c r="H26" s="3" t="s">
        <v>143</v>
      </c>
      <c r="I26" s="3" t="s">
        <v>81</v>
      </c>
      <c r="J26" s="3" t="s">
        <v>62</v>
      </c>
      <c r="K26" s="5">
        <v>3.4</v>
      </c>
      <c r="L26" s="4" t="s">
        <v>144</v>
      </c>
      <c r="M26" s="58" t="s">
        <v>38</v>
      </c>
    </row>
    <row r="27" spans="1:13" ht="15" customHeight="1" x14ac:dyDescent="0.2">
      <c r="A27" s="88"/>
      <c r="B27" s="17" t="s">
        <v>145</v>
      </c>
      <c r="C27" s="4" t="s">
        <v>107</v>
      </c>
      <c r="D27" s="5">
        <v>2028</v>
      </c>
      <c r="E27" s="6" t="s">
        <v>146</v>
      </c>
      <c r="F27" s="7" t="s">
        <v>147</v>
      </c>
      <c r="G27" s="3" t="s">
        <v>17</v>
      </c>
      <c r="H27" s="3" t="s">
        <v>43</v>
      </c>
      <c r="I27" s="3" t="s">
        <v>148</v>
      </c>
      <c r="J27" s="3" t="s">
        <v>130</v>
      </c>
      <c r="K27" s="5">
        <v>3.9</v>
      </c>
      <c r="L27" s="4" t="s">
        <v>85</v>
      </c>
      <c r="M27" s="58" t="s">
        <v>38</v>
      </c>
    </row>
    <row r="28" spans="1:13" ht="15" customHeight="1" x14ac:dyDescent="0.2">
      <c r="A28" s="88"/>
      <c r="B28" s="17" t="s">
        <v>149</v>
      </c>
      <c r="C28" s="4" t="s">
        <v>139</v>
      </c>
      <c r="D28" s="5">
        <v>2028</v>
      </c>
      <c r="E28" s="6" t="s">
        <v>150</v>
      </c>
      <c r="F28" s="7" t="s">
        <v>151</v>
      </c>
      <c r="G28" s="3" t="s">
        <v>17</v>
      </c>
      <c r="H28" s="3" t="s">
        <v>18</v>
      </c>
      <c r="I28" s="3" t="s">
        <v>89</v>
      </c>
      <c r="J28" s="3" t="s">
        <v>117</v>
      </c>
      <c r="K28" s="5">
        <v>3.79</v>
      </c>
      <c r="L28" s="4" t="s">
        <v>152</v>
      </c>
      <c r="M28" s="58" t="s">
        <v>38</v>
      </c>
    </row>
    <row r="29" spans="1:13" ht="15" customHeight="1" x14ac:dyDescent="0.2">
      <c r="A29" s="88"/>
      <c r="B29" s="17" t="s">
        <v>153</v>
      </c>
      <c r="C29" s="4" t="s">
        <v>107</v>
      </c>
      <c r="D29" s="5">
        <v>2028</v>
      </c>
      <c r="E29" s="6" t="s">
        <v>154</v>
      </c>
      <c r="F29" s="7" t="s">
        <v>155</v>
      </c>
      <c r="G29" s="3" t="s">
        <v>17</v>
      </c>
      <c r="H29" s="3" t="s">
        <v>156</v>
      </c>
      <c r="I29" s="3" t="s">
        <v>116</v>
      </c>
      <c r="J29" s="3" t="s">
        <v>62</v>
      </c>
      <c r="K29" s="5">
        <v>3.9</v>
      </c>
      <c r="L29" s="4" t="s">
        <v>157</v>
      </c>
      <c r="M29" s="58" t="s">
        <v>158</v>
      </c>
    </row>
    <row r="30" spans="1:13" ht="15" customHeight="1" x14ac:dyDescent="0.2">
      <c r="A30" s="88"/>
      <c r="B30" s="17" t="s">
        <v>159</v>
      </c>
      <c r="C30" s="4" t="s">
        <v>160</v>
      </c>
      <c r="D30" s="5">
        <v>2028</v>
      </c>
      <c r="E30" s="6" t="s">
        <v>161</v>
      </c>
      <c r="F30" s="7" t="s">
        <v>162</v>
      </c>
      <c r="G30" s="3" t="s">
        <v>17</v>
      </c>
      <c r="H30" s="3" t="s">
        <v>43</v>
      </c>
      <c r="I30" s="3" t="s">
        <v>116</v>
      </c>
      <c r="J30" s="3" t="s">
        <v>130</v>
      </c>
      <c r="K30" s="5">
        <v>3.8</v>
      </c>
      <c r="L30" s="4" t="s">
        <v>163</v>
      </c>
      <c r="M30" s="58" t="s">
        <v>164</v>
      </c>
    </row>
    <row r="31" spans="1:13" ht="15" customHeight="1" x14ac:dyDescent="0.2">
      <c r="A31" s="88"/>
      <c r="B31" s="17" t="s">
        <v>165</v>
      </c>
      <c r="C31" s="4" t="s">
        <v>139</v>
      </c>
      <c r="D31" s="5">
        <v>2028</v>
      </c>
      <c r="E31" s="6" t="s">
        <v>166</v>
      </c>
      <c r="F31" s="7" t="s">
        <v>167</v>
      </c>
      <c r="G31" s="3" t="s">
        <v>34</v>
      </c>
      <c r="H31" s="36" t="s">
        <v>195</v>
      </c>
      <c r="I31" s="3" t="s">
        <v>81</v>
      </c>
      <c r="J31" s="3" t="s">
        <v>168</v>
      </c>
      <c r="K31" s="5">
        <v>3.5</v>
      </c>
      <c r="L31" s="4" t="s">
        <v>85</v>
      </c>
      <c r="M31" s="58" t="s">
        <v>169</v>
      </c>
    </row>
    <row r="32" spans="1:13" ht="15" customHeight="1" x14ac:dyDescent="0.2">
      <c r="A32" s="88"/>
      <c r="B32" s="33" t="s">
        <v>289</v>
      </c>
      <c r="C32" s="4" t="s">
        <v>139</v>
      </c>
      <c r="D32" s="5">
        <v>2028</v>
      </c>
      <c r="E32" s="26" t="s">
        <v>290</v>
      </c>
      <c r="F32" s="27" t="s">
        <v>291</v>
      </c>
      <c r="G32" s="25" t="s">
        <v>17</v>
      </c>
      <c r="H32" s="25" t="s">
        <v>43</v>
      </c>
      <c r="I32" s="25" t="s">
        <v>19</v>
      </c>
      <c r="J32" s="25" t="s">
        <v>20</v>
      </c>
      <c r="K32" s="5">
        <v>3.85</v>
      </c>
      <c r="L32" s="4" t="s">
        <v>85</v>
      </c>
      <c r="M32" s="58"/>
    </row>
    <row r="33" spans="1:13" ht="15" customHeight="1" thickBot="1" x14ac:dyDescent="0.25">
      <c r="A33" s="89"/>
      <c r="B33" s="15" t="s">
        <v>170</v>
      </c>
      <c r="C33" s="23" t="s">
        <v>107</v>
      </c>
      <c r="D33" s="5">
        <v>2028</v>
      </c>
      <c r="E33" s="6" t="s">
        <v>171</v>
      </c>
      <c r="F33" s="7" t="s">
        <v>172</v>
      </c>
      <c r="G33" s="3" t="s">
        <v>17</v>
      </c>
      <c r="H33" s="3" t="s">
        <v>173</v>
      </c>
      <c r="I33" s="3" t="s">
        <v>174</v>
      </c>
      <c r="J33" s="3" t="s">
        <v>36</v>
      </c>
      <c r="K33" s="5">
        <v>3.6</v>
      </c>
      <c r="L33" s="4" t="s">
        <v>175</v>
      </c>
      <c r="M33" s="58" t="s">
        <v>176</v>
      </c>
    </row>
    <row r="34" spans="1:13" ht="15" customHeight="1" thickTop="1" x14ac:dyDescent="0.2">
      <c r="A34" s="90" t="s">
        <v>313</v>
      </c>
      <c r="B34" s="17" t="s">
        <v>177</v>
      </c>
      <c r="C34" s="10" t="s">
        <v>178</v>
      </c>
      <c r="D34" s="5">
        <v>2028</v>
      </c>
      <c r="E34" s="6" t="s">
        <v>179</v>
      </c>
      <c r="F34" s="7" t="s">
        <v>180</v>
      </c>
      <c r="G34" s="3" t="s">
        <v>34</v>
      </c>
      <c r="H34" s="3" t="s">
        <v>143</v>
      </c>
      <c r="I34" s="3" t="s">
        <v>116</v>
      </c>
      <c r="J34" s="3" t="s">
        <v>76</v>
      </c>
      <c r="K34" s="5">
        <v>4.0199999999999996</v>
      </c>
      <c r="L34" s="4" t="s">
        <v>181</v>
      </c>
      <c r="M34" s="58" t="s">
        <v>182</v>
      </c>
    </row>
    <row r="35" spans="1:13" ht="15" customHeight="1" x14ac:dyDescent="0.2">
      <c r="A35" s="91"/>
      <c r="B35" s="17" t="s">
        <v>183</v>
      </c>
      <c r="C35" s="10" t="s">
        <v>178</v>
      </c>
      <c r="D35" s="5">
        <v>2028</v>
      </c>
      <c r="E35" s="6" t="s">
        <v>184</v>
      </c>
      <c r="F35" s="7" t="s">
        <v>185</v>
      </c>
      <c r="G35" s="3" t="s">
        <v>34</v>
      </c>
      <c r="H35" s="3" t="s">
        <v>186</v>
      </c>
      <c r="I35" s="3" t="s">
        <v>187</v>
      </c>
      <c r="J35" s="3" t="s">
        <v>36</v>
      </c>
      <c r="K35" s="5">
        <v>3.36</v>
      </c>
      <c r="L35" s="4" t="s">
        <v>188</v>
      </c>
      <c r="M35" s="58" t="s">
        <v>38</v>
      </c>
    </row>
    <row r="36" spans="1:13" ht="15" customHeight="1" x14ac:dyDescent="0.2">
      <c r="A36" s="91"/>
      <c r="B36" s="17" t="s">
        <v>189</v>
      </c>
      <c r="C36" s="10" t="s">
        <v>178</v>
      </c>
      <c r="D36" s="5">
        <v>2028</v>
      </c>
      <c r="E36" s="26" t="s">
        <v>285</v>
      </c>
      <c r="F36" s="27" t="s">
        <v>286</v>
      </c>
      <c r="G36" s="3" t="s">
        <v>17</v>
      </c>
      <c r="H36" s="3" t="s">
        <v>43</v>
      </c>
      <c r="I36" s="3" t="s">
        <v>174</v>
      </c>
      <c r="J36" s="3" t="s">
        <v>284</v>
      </c>
      <c r="K36" s="5">
        <v>3.82</v>
      </c>
      <c r="L36" s="43" t="s">
        <v>287</v>
      </c>
      <c r="M36" s="58" t="s">
        <v>288</v>
      </c>
    </row>
    <row r="37" spans="1:13" ht="15" customHeight="1" x14ac:dyDescent="0.2">
      <c r="A37" s="91"/>
      <c r="B37" s="17" t="s">
        <v>192</v>
      </c>
      <c r="C37" s="10" t="s">
        <v>178</v>
      </c>
      <c r="D37" s="5">
        <v>2028</v>
      </c>
      <c r="E37" s="6" t="s">
        <v>193</v>
      </c>
      <c r="F37" s="7" t="s">
        <v>194</v>
      </c>
      <c r="G37" s="3" t="s">
        <v>34</v>
      </c>
      <c r="H37" s="3" t="s">
        <v>195</v>
      </c>
      <c r="I37" s="3" t="s">
        <v>196</v>
      </c>
      <c r="J37" s="3" t="s">
        <v>197</v>
      </c>
      <c r="K37" s="5">
        <v>3</v>
      </c>
      <c r="L37" s="4" t="s">
        <v>198</v>
      </c>
      <c r="M37" s="58" t="s">
        <v>38</v>
      </c>
    </row>
    <row r="38" spans="1:13" ht="15" customHeight="1" x14ac:dyDescent="0.2">
      <c r="A38" s="91"/>
      <c r="B38" s="17" t="s">
        <v>199</v>
      </c>
      <c r="C38" s="10" t="s">
        <v>178</v>
      </c>
      <c r="D38" s="5">
        <v>2028</v>
      </c>
      <c r="E38" s="11" t="s">
        <v>200</v>
      </c>
      <c r="F38" s="3" t="s">
        <v>201</v>
      </c>
      <c r="G38" s="3" t="s">
        <v>17</v>
      </c>
      <c r="H38" s="3" t="s">
        <v>202</v>
      </c>
      <c r="I38" s="3" t="s">
        <v>203</v>
      </c>
      <c r="J38" s="3" t="s">
        <v>204</v>
      </c>
      <c r="K38" s="5">
        <v>3.2</v>
      </c>
      <c r="L38" s="4" t="s">
        <v>85</v>
      </c>
      <c r="M38" s="58" t="s">
        <v>205</v>
      </c>
    </row>
    <row r="39" spans="1:13" ht="15" customHeight="1" x14ac:dyDescent="0.2">
      <c r="A39" s="91"/>
      <c r="B39" s="17" t="s">
        <v>206</v>
      </c>
      <c r="C39" s="10" t="s">
        <v>178</v>
      </c>
      <c r="D39" s="5">
        <v>2028</v>
      </c>
      <c r="E39" s="6" t="s">
        <v>190</v>
      </c>
      <c r="F39" s="7" t="s">
        <v>191</v>
      </c>
      <c r="G39" s="3" t="s">
        <v>17</v>
      </c>
      <c r="H39" s="3" t="s">
        <v>43</v>
      </c>
      <c r="I39" s="3" t="s">
        <v>125</v>
      </c>
      <c r="J39" s="3" t="s">
        <v>51</v>
      </c>
      <c r="K39" s="5">
        <v>3.78</v>
      </c>
      <c r="L39" s="4" t="s">
        <v>85</v>
      </c>
      <c r="M39" s="58" t="s">
        <v>38</v>
      </c>
    </row>
    <row r="40" spans="1:13" ht="15" customHeight="1" x14ac:dyDescent="0.2">
      <c r="A40" s="91"/>
      <c r="B40" s="17" t="s">
        <v>207</v>
      </c>
      <c r="C40" s="10" t="s">
        <v>178</v>
      </c>
      <c r="D40" s="5">
        <v>2028</v>
      </c>
      <c r="E40" s="26" t="s">
        <v>301</v>
      </c>
      <c r="F40" s="27" t="s">
        <v>302</v>
      </c>
      <c r="G40" s="25" t="s">
        <v>34</v>
      </c>
      <c r="H40" s="25" t="s">
        <v>43</v>
      </c>
      <c r="I40" s="25" t="s">
        <v>99</v>
      </c>
      <c r="J40" s="25" t="s">
        <v>62</v>
      </c>
      <c r="K40" s="5">
        <v>3.2</v>
      </c>
      <c r="L40" s="4" t="s">
        <v>46</v>
      </c>
      <c r="M40" s="58" t="s">
        <v>303</v>
      </c>
    </row>
    <row r="41" spans="1:13" ht="15" customHeight="1" x14ac:dyDescent="0.2">
      <c r="A41" s="91"/>
      <c r="B41" s="17" t="s">
        <v>208</v>
      </c>
      <c r="C41" s="10" t="s">
        <v>178</v>
      </c>
      <c r="D41" s="5">
        <v>2028</v>
      </c>
      <c r="E41" s="6" t="s">
        <v>209</v>
      </c>
      <c r="F41" s="7" t="s">
        <v>210</v>
      </c>
      <c r="G41" s="3" t="s">
        <v>17</v>
      </c>
      <c r="H41" s="3" t="s">
        <v>43</v>
      </c>
      <c r="I41" s="3" t="s">
        <v>94</v>
      </c>
      <c r="J41" s="3" t="s">
        <v>211</v>
      </c>
      <c r="K41" s="5">
        <v>3.4</v>
      </c>
      <c r="L41" s="4" t="s">
        <v>212</v>
      </c>
      <c r="M41" s="58" t="s">
        <v>213</v>
      </c>
    </row>
    <row r="42" spans="1:13" ht="15" customHeight="1" x14ac:dyDescent="0.2">
      <c r="A42" s="91"/>
      <c r="B42" s="17" t="s">
        <v>324</v>
      </c>
      <c r="C42" s="10" t="s">
        <v>222</v>
      </c>
      <c r="D42" s="5">
        <v>2028</v>
      </c>
      <c r="E42" s="24" t="s">
        <v>325</v>
      </c>
      <c r="F42" s="25" t="s">
        <v>326</v>
      </c>
      <c r="G42" s="25" t="s">
        <v>17</v>
      </c>
      <c r="H42" s="25" t="s">
        <v>43</v>
      </c>
      <c r="I42" s="25" t="s">
        <v>116</v>
      </c>
      <c r="J42" s="25" t="s">
        <v>117</v>
      </c>
      <c r="K42" s="42">
        <v>3.84</v>
      </c>
      <c r="L42" s="43" t="s">
        <v>327</v>
      </c>
      <c r="M42" s="51" t="s">
        <v>95</v>
      </c>
    </row>
    <row r="43" spans="1:13" ht="15" customHeight="1" x14ac:dyDescent="0.2">
      <c r="A43" s="91"/>
      <c r="B43" s="17" t="s">
        <v>214</v>
      </c>
      <c r="C43" s="10" t="s">
        <v>178</v>
      </c>
      <c r="D43" s="5">
        <v>2028</v>
      </c>
      <c r="E43" s="6" t="s">
        <v>215</v>
      </c>
      <c r="F43" s="7" t="s">
        <v>216</v>
      </c>
      <c r="G43" s="3" t="s">
        <v>17</v>
      </c>
      <c r="H43" s="3" t="s">
        <v>43</v>
      </c>
      <c r="I43" s="3" t="s">
        <v>217</v>
      </c>
      <c r="J43" s="3" t="s">
        <v>218</v>
      </c>
      <c r="K43" s="5">
        <v>3.43</v>
      </c>
      <c r="L43" s="4" t="s">
        <v>219</v>
      </c>
      <c r="M43" s="58" t="s">
        <v>38</v>
      </c>
    </row>
    <row r="44" spans="1:13" ht="15" customHeight="1" x14ac:dyDescent="0.2">
      <c r="A44" s="91"/>
      <c r="B44" s="17" t="s">
        <v>221</v>
      </c>
      <c r="C44" s="10" t="s">
        <v>178</v>
      </c>
      <c r="D44" s="5">
        <v>2028</v>
      </c>
      <c r="E44" s="11" t="s">
        <v>223</v>
      </c>
      <c r="F44" s="3" t="s">
        <v>224</v>
      </c>
      <c r="G44" s="3" t="s">
        <v>34</v>
      </c>
      <c r="H44" s="3" t="s">
        <v>18</v>
      </c>
      <c r="I44" s="3" t="s">
        <v>94</v>
      </c>
      <c r="J44" s="3" t="s">
        <v>62</v>
      </c>
      <c r="K44" s="5">
        <v>3.93</v>
      </c>
      <c r="L44" s="4" t="s">
        <v>46</v>
      </c>
      <c r="M44" s="58" t="s">
        <v>38</v>
      </c>
    </row>
    <row r="45" spans="1:13" ht="15" customHeight="1" x14ac:dyDescent="0.2">
      <c r="A45" s="91"/>
      <c r="B45" s="17" t="s">
        <v>225</v>
      </c>
      <c r="C45" s="10" t="s">
        <v>222</v>
      </c>
      <c r="D45" s="5">
        <v>2028</v>
      </c>
      <c r="E45" s="6" t="s">
        <v>226</v>
      </c>
      <c r="F45" s="7" t="s">
        <v>227</v>
      </c>
      <c r="G45" s="3" t="s">
        <v>34</v>
      </c>
      <c r="H45" s="3" t="s">
        <v>18</v>
      </c>
      <c r="I45" s="3" t="s">
        <v>94</v>
      </c>
      <c r="J45" s="3" t="s">
        <v>117</v>
      </c>
      <c r="K45" s="5">
        <v>3</v>
      </c>
      <c r="L45" s="4" t="s">
        <v>228</v>
      </c>
      <c r="M45" s="58" t="s">
        <v>38</v>
      </c>
    </row>
    <row r="46" spans="1:13" ht="15" customHeight="1" x14ac:dyDescent="0.2">
      <c r="A46" s="91"/>
      <c r="B46" s="17" t="s">
        <v>323</v>
      </c>
      <c r="C46" s="10" t="s">
        <v>222</v>
      </c>
      <c r="D46" s="5">
        <v>2028</v>
      </c>
      <c r="E46" s="26" t="s">
        <v>320</v>
      </c>
      <c r="F46" s="27" t="s">
        <v>321</v>
      </c>
      <c r="G46" s="25" t="s">
        <v>17</v>
      </c>
      <c r="H46" s="25" t="s">
        <v>18</v>
      </c>
      <c r="I46" s="25" t="s">
        <v>19</v>
      </c>
      <c r="J46" s="25" t="s">
        <v>27</v>
      </c>
      <c r="K46" s="5">
        <v>4</v>
      </c>
      <c r="L46" s="4" t="s">
        <v>322</v>
      </c>
      <c r="M46" s="58" t="s">
        <v>38</v>
      </c>
    </row>
    <row r="47" spans="1:13" ht="15" customHeight="1" x14ac:dyDescent="0.2">
      <c r="A47" s="91"/>
      <c r="B47" s="17" t="s">
        <v>229</v>
      </c>
      <c r="C47" s="10" t="s">
        <v>178</v>
      </c>
      <c r="D47" s="5">
        <v>2028</v>
      </c>
      <c r="E47" s="6" t="s">
        <v>230</v>
      </c>
      <c r="F47" s="7" t="s">
        <v>231</v>
      </c>
      <c r="G47" s="3" t="s">
        <v>17</v>
      </c>
      <c r="H47" s="3" t="s">
        <v>202</v>
      </c>
      <c r="I47" s="3" t="s">
        <v>94</v>
      </c>
      <c r="J47" s="3" t="s">
        <v>62</v>
      </c>
      <c r="K47" s="5">
        <v>3.2</v>
      </c>
      <c r="L47" s="4" t="s">
        <v>232</v>
      </c>
      <c r="M47" s="58" t="s">
        <v>38</v>
      </c>
    </row>
    <row r="48" spans="1:13" ht="15" customHeight="1" thickBot="1" x14ac:dyDescent="0.25">
      <c r="A48" s="92"/>
      <c r="B48" s="15" t="s">
        <v>233</v>
      </c>
      <c r="C48" s="10" t="s">
        <v>178</v>
      </c>
      <c r="D48" s="5">
        <v>2028</v>
      </c>
      <c r="E48" s="6" t="s">
        <v>234</v>
      </c>
      <c r="F48" s="7" t="s">
        <v>235</v>
      </c>
      <c r="G48" s="3" t="s">
        <v>17</v>
      </c>
      <c r="H48" s="3" t="s">
        <v>43</v>
      </c>
      <c r="I48" s="3" t="s">
        <v>174</v>
      </c>
      <c r="J48" s="3" t="s">
        <v>117</v>
      </c>
      <c r="K48" s="5">
        <v>3.86</v>
      </c>
      <c r="L48" s="4" t="s">
        <v>236</v>
      </c>
      <c r="M48" s="58" t="s">
        <v>237</v>
      </c>
    </row>
    <row r="49" spans="1:13" ht="15" customHeight="1" thickTop="1" x14ac:dyDescent="0.2">
      <c r="A49" s="76" t="s">
        <v>314</v>
      </c>
      <c r="B49" s="17" t="s">
        <v>238</v>
      </c>
      <c r="C49" s="10" t="s">
        <v>178</v>
      </c>
      <c r="D49" s="5">
        <v>2028</v>
      </c>
      <c r="E49" s="6" t="s">
        <v>239</v>
      </c>
      <c r="F49" s="7" t="s">
        <v>240</v>
      </c>
      <c r="G49" s="3" t="s">
        <v>34</v>
      </c>
      <c r="H49" s="3" t="s">
        <v>195</v>
      </c>
      <c r="I49" s="3" t="s">
        <v>241</v>
      </c>
      <c r="J49" s="3" t="s">
        <v>218</v>
      </c>
      <c r="K49" s="5">
        <v>3.66</v>
      </c>
      <c r="L49" s="4" t="s">
        <v>242</v>
      </c>
      <c r="M49" s="58" t="s">
        <v>38</v>
      </c>
    </row>
    <row r="50" spans="1:13" ht="15" customHeight="1" x14ac:dyDescent="0.2">
      <c r="A50" s="76"/>
      <c r="B50" s="17" t="s">
        <v>304</v>
      </c>
      <c r="C50" s="10"/>
      <c r="D50" s="5">
        <v>2028</v>
      </c>
      <c r="E50" s="6" t="s">
        <v>305</v>
      </c>
      <c r="F50" s="7" t="s">
        <v>306</v>
      </c>
      <c r="G50" s="3" t="s">
        <v>17</v>
      </c>
      <c r="H50" s="3" t="s">
        <v>195</v>
      </c>
      <c r="I50" s="3" t="s">
        <v>307</v>
      </c>
      <c r="J50" s="3" t="s">
        <v>36</v>
      </c>
      <c r="K50" s="5">
        <v>3.94</v>
      </c>
      <c r="L50" s="4" t="s">
        <v>308</v>
      </c>
      <c r="M50" s="58" t="s">
        <v>38</v>
      </c>
    </row>
    <row r="51" spans="1:13" ht="15" customHeight="1" x14ac:dyDescent="0.2">
      <c r="A51" s="76"/>
      <c r="B51" s="17" t="s">
        <v>244</v>
      </c>
      <c r="C51" s="10" t="s">
        <v>178</v>
      </c>
      <c r="D51" s="5">
        <v>2028</v>
      </c>
      <c r="E51" s="6" t="s">
        <v>245</v>
      </c>
      <c r="F51" s="7" t="s">
        <v>246</v>
      </c>
      <c r="G51" s="3" t="s">
        <v>17</v>
      </c>
      <c r="H51" s="3" t="s">
        <v>43</v>
      </c>
      <c r="I51" s="3" t="s">
        <v>247</v>
      </c>
      <c r="J51" s="3" t="s">
        <v>82</v>
      </c>
      <c r="K51" s="5">
        <v>3.43</v>
      </c>
      <c r="L51" s="4" t="s">
        <v>248</v>
      </c>
      <c r="M51" s="58" t="s">
        <v>38</v>
      </c>
    </row>
    <row r="52" spans="1:13" ht="15" customHeight="1" x14ac:dyDescent="0.2">
      <c r="A52" s="76"/>
      <c r="B52" s="17" t="s">
        <v>249</v>
      </c>
      <c r="C52" s="10" t="s">
        <v>178</v>
      </c>
      <c r="D52" s="5">
        <v>2028</v>
      </c>
      <c r="E52" s="6" t="s">
        <v>250</v>
      </c>
      <c r="F52" s="7" t="s">
        <v>251</v>
      </c>
      <c r="G52" s="3" t="s">
        <v>17</v>
      </c>
      <c r="H52" s="3" t="s">
        <v>43</v>
      </c>
      <c r="I52" s="3" t="s">
        <v>174</v>
      </c>
      <c r="J52" s="3" t="s">
        <v>218</v>
      </c>
      <c r="K52" s="5">
        <v>4.125</v>
      </c>
      <c r="L52" s="4" t="s">
        <v>252</v>
      </c>
      <c r="M52" s="58" t="s">
        <v>253</v>
      </c>
    </row>
    <row r="53" spans="1:13" ht="15" customHeight="1" x14ac:dyDescent="0.2">
      <c r="A53" s="76"/>
      <c r="B53" s="17" t="s">
        <v>254</v>
      </c>
      <c r="C53" s="10" t="s">
        <v>178</v>
      </c>
      <c r="D53" s="5">
        <v>2028</v>
      </c>
      <c r="E53" s="6" t="s">
        <v>255</v>
      </c>
      <c r="F53" s="7" t="s">
        <v>256</v>
      </c>
      <c r="G53" s="3" t="s">
        <v>17</v>
      </c>
      <c r="H53" s="3" t="s">
        <v>202</v>
      </c>
      <c r="I53" s="3" t="s">
        <v>94</v>
      </c>
      <c r="J53" s="3" t="s">
        <v>36</v>
      </c>
      <c r="K53" s="5">
        <v>3</v>
      </c>
      <c r="L53" s="4" t="s">
        <v>85</v>
      </c>
      <c r="M53" s="58" t="s">
        <v>38</v>
      </c>
    </row>
    <row r="54" spans="1:13" ht="15" customHeight="1" x14ac:dyDescent="0.2">
      <c r="A54" s="76"/>
      <c r="B54" s="17" t="s">
        <v>292</v>
      </c>
      <c r="C54" s="10"/>
      <c r="D54" s="5">
        <v>2028</v>
      </c>
      <c r="E54" s="6" t="s">
        <v>293</v>
      </c>
      <c r="F54" s="7" t="s">
        <v>294</v>
      </c>
      <c r="G54" s="3" t="s">
        <v>34</v>
      </c>
      <c r="H54" s="3" t="s">
        <v>18</v>
      </c>
      <c r="I54" s="3" t="s">
        <v>148</v>
      </c>
      <c r="J54" s="3" t="s">
        <v>76</v>
      </c>
      <c r="K54" s="5">
        <v>3.53</v>
      </c>
      <c r="L54" s="4" t="s">
        <v>295</v>
      </c>
      <c r="M54" s="58" t="s">
        <v>38</v>
      </c>
    </row>
    <row r="55" spans="1:13" ht="15" customHeight="1" x14ac:dyDescent="0.2">
      <c r="A55" s="76"/>
      <c r="B55" s="17" t="s">
        <v>273</v>
      </c>
      <c r="C55" s="10" t="s">
        <v>178</v>
      </c>
      <c r="D55" s="5">
        <v>2028</v>
      </c>
      <c r="E55" s="24" t="s">
        <v>276</v>
      </c>
      <c r="F55" s="25" t="s">
        <v>277</v>
      </c>
      <c r="G55" s="25" t="s">
        <v>17</v>
      </c>
      <c r="H55" s="25" t="s">
        <v>18</v>
      </c>
      <c r="I55" s="25" t="s">
        <v>319</v>
      </c>
      <c r="J55" s="25" t="s">
        <v>117</v>
      </c>
      <c r="K55" s="5">
        <v>5</v>
      </c>
      <c r="L55" s="4" t="s">
        <v>278</v>
      </c>
      <c r="M55" s="58" t="s">
        <v>38</v>
      </c>
    </row>
    <row r="56" spans="1:13" ht="15" customHeight="1" x14ac:dyDescent="0.2">
      <c r="A56" s="76"/>
      <c r="B56" s="17" t="s">
        <v>333</v>
      </c>
      <c r="C56" s="10" t="s">
        <v>178</v>
      </c>
      <c r="D56" s="42">
        <v>2028</v>
      </c>
      <c r="E56" s="26" t="s">
        <v>334</v>
      </c>
      <c r="F56" s="27" t="s">
        <v>335</v>
      </c>
      <c r="G56" s="25" t="s">
        <v>17</v>
      </c>
      <c r="H56" s="25" t="s">
        <v>143</v>
      </c>
      <c r="I56" s="25" t="s">
        <v>336</v>
      </c>
      <c r="J56" s="25" t="s">
        <v>204</v>
      </c>
      <c r="K56" s="42">
        <v>3.81</v>
      </c>
      <c r="L56" s="25" t="s">
        <v>337</v>
      </c>
      <c r="M56" s="52" t="s">
        <v>338</v>
      </c>
    </row>
    <row r="57" spans="1:13" ht="15" customHeight="1" x14ac:dyDescent="0.2">
      <c r="A57" s="76"/>
      <c r="B57" s="17" t="s">
        <v>257</v>
      </c>
      <c r="C57" s="10" t="s">
        <v>178</v>
      </c>
      <c r="D57" s="5">
        <v>2028</v>
      </c>
      <c r="E57" s="11" t="s">
        <v>258</v>
      </c>
      <c r="F57" s="3" t="s">
        <v>259</v>
      </c>
      <c r="G57" s="3" t="s">
        <v>17</v>
      </c>
      <c r="H57" s="3" t="s">
        <v>43</v>
      </c>
      <c r="I57" s="3" t="s">
        <v>125</v>
      </c>
      <c r="J57" s="3" t="s">
        <v>220</v>
      </c>
      <c r="K57" s="5">
        <v>3.7</v>
      </c>
      <c r="L57" s="4" t="s">
        <v>260</v>
      </c>
      <c r="M57" s="58" t="s">
        <v>38</v>
      </c>
    </row>
    <row r="58" spans="1:13" ht="15" customHeight="1" x14ac:dyDescent="0.2">
      <c r="A58" s="76"/>
      <c r="B58" s="17" t="s">
        <v>296</v>
      </c>
      <c r="C58" s="10"/>
      <c r="D58" s="42">
        <v>2028</v>
      </c>
      <c r="E58" s="26" t="s">
        <v>339</v>
      </c>
      <c r="F58" s="27" t="s">
        <v>340</v>
      </c>
      <c r="G58" s="25" t="s">
        <v>17</v>
      </c>
      <c r="H58" s="25" t="s">
        <v>341</v>
      </c>
      <c r="I58" s="25" t="s">
        <v>342</v>
      </c>
      <c r="J58" s="25" t="s">
        <v>62</v>
      </c>
      <c r="K58" s="42">
        <v>4</v>
      </c>
      <c r="L58" s="43" t="s">
        <v>343</v>
      </c>
      <c r="M58" s="52" t="s">
        <v>38</v>
      </c>
    </row>
    <row r="59" spans="1:13" ht="15" customHeight="1" x14ac:dyDescent="0.2">
      <c r="A59" s="76"/>
      <c r="B59" s="17" t="s">
        <v>344</v>
      </c>
      <c r="C59" s="10"/>
      <c r="D59" s="42">
        <v>2028</v>
      </c>
      <c r="E59" s="26" t="s">
        <v>339</v>
      </c>
      <c r="F59" s="69" t="s">
        <v>340</v>
      </c>
      <c r="G59" s="70" t="s">
        <v>17</v>
      </c>
      <c r="H59" s="70" t="s">
        <v>341</v>
      </c>
      <c r="I59" s="70" t="s">
        <v>342</v>
      </c>
      <c r="J59" s="70" t="s">
        <v>62</v>
      </c>
      <c r="K59" s="71">
        <v>4</v>
      </c>
      <c r="L59" s="72" t="s">
        <v>343</v>
      </c>
      <c r="M59" s="75" t="s">
        <v>38</v>
      </c>
    </row>
    <row r="60" spans="1:13" ht="15" customHeight="1" x14ac:dyDescent="0.2">
      <c r="A60" s="76"/>
      <c r="B60" s="17" t="s">
        <v>261</v>
      </c>
      <c r="C60" s="10" t="s">
        <v>178</v>
      </c>
      <c r="D60" s="5">
        <v>2028</v>
      </c>
      <c r="E60" s="6" t="s">
        <v>262</v>
      </c>
      <c r="F60" s="7" t="s">
        <v>263</v>
      </c>
      <c r="G60" s="3" t="s">
        <v>17</v>
      </c>
      <c r="H60" s="3" t="s">
        <v>195</v>
      </c>
      <c r="I60" s="3" t="s">
        <v>148</v>
      </c>
      <c r="J60" s="3" t="s">
        <v>218</v>
      </c>
      <c r="K60" s="28">
        <v>3.67</v>
      </c>
      <c r="L60" s="4" t="s">
        <v>85</v>
      </c>
      <c r="M60" s="60" t="s">
        <v>38</v>
      </c>
    </row>
    <row r="61" spans="1:13" ht="15" customHeight="1" x14ac:dyDescent="0.2">
      <c r="A61" s="76"/>
      <c r="B61" s="17" t="s">
        <v>264</v>
      </c>
      <c r="C61" s="10" t="s">
        <v>178</v>
      </c>
      <c r="D61" s="5">
        <v>2028</v>
      </c>
      <c r="E61" s="11" t="s">
        <v>265</v>
      </c>
      <c r="F61" s="3" t="s">
        <v>266</v>
      </c>
      <c r="G61" s="3" t="s">
        <v>17</v>
      </c>
      <c r="H61" s="3" t="s">
        <v>18</v>
      </c>
      <c r="I61" s="3" t="s">
        <v>99</v>
      </c>
      <c r="J61" s="3" t="s">
        <v>51</v>
      </c>
      <c r="K61" s="28">
        <v>4</v>
      </c>
      <c r="L61" s="4" t="s">
        <v>85</v>
      </c>
      <c r="M61" s="60" t="s">
        <v>243</v>
      </c>
    </row>
    <row r="62" spans="1:13" ht="15" customHeight="1" x14ac:dyDescent="0.2">
      <c r="A62" s="76"/>
      <c r="B62" s="17" t="s">
        <v>272</v>
      </c>
      <c r="C62" s="10" t="s">
        <v>178</v>
      </c>
      <c r="D62" s="5">
        <v>2028</v>
      </c>
      <c r="E62" s="26" t="s">
        <v>279</v>
      </c>
      <c r="F62" s="27" t="s">
        <v>280</v>
      </c>
      <c r="G62" s="25" t="s">
        <v>17</v>
      </c>
      <c r="H62" s="25" t="s">
        <v>18</v>
      </c>
      <c r="I62" s="25" t="s">
        <v>89</v>
      </c>
      <c r="J62" s="25" t="s">
        <v>36</v>
      </c>
      <c r="K62" s="29">
        <v>4</v>
      </c>
      <c r="L62" s="4" t="s">
        <v>281</v>
      </c>
      <c r="M62" s="60" t="s">
        <v>38</v>
      </c>
    </row>
    <row r="63" spans="1:13" ht="15" customHeight="1" thickBot="1" x14ac:dyDescent="0.25">
      <c r="A63" s="77"/>
      <c r="B63" s="61" t="s">
        <v>267</v>
      </c>
      <c r="C63" s="62" t="s">
        <v>222</v>
      </c>
      <c r="D63" s="63">
        <v>2028</v>
      </c>
      <c r="E63" s="64" t="s">
        <v>268</v>
      </c>
      <c r="F63" s="65" t="s">
        <v>269</v>
      </c>
      <c r="G63" s="66" t="s">
        <v>17</v>
      </c>
      <c r="H63" s="66" t="s">
        <v>18</v>
      </c>
      <c r="I63" s="66" t="s">
        <v>81</v>
      </c>
      <c r="J63" s="66" t="s">
        <v>51</v>
      </c>
      <c r="K63" s="63">
        <v>3.75</v>
      </c>
      <c r="L63" s="67" t="s">
        <v>29</v>
      </c>
      <c r="M63" s="68" t="s">
        <v>38</v>
      </c>
    </row>
    <row r="64" spans="1:13" ht="15" customHeight="1" thickBot="1" x14ac:dyDescent="0.25">
      <c r="K64" s="39">
        <f>AVERAGE(K4:K63)</f>
        <v>3.7303166666666665</v>
      </c>
    </row>
  </sheetData>
  <mergeCells count="6">
    <mergeCell ref="A49:A63"/>
    <mergeCell ref="A2:M2"/>
    <mergeCell ref="A1:M1"/>
    <mergeCell ref="A4:A18"/>
    <mergeCell ref="A19:A33"/>
    <mergeCell ref="A34:A48"/>
  </mergeCells>
  <hyperlinks>
    <hyperlink ref="E19" r:id="rId1" xr:uid="{25EE3832-4570-ED4E-B292-09B02017E806}"/>
    <hyperlink ref="E9" r:id="rId2" xr:uid="{60A37950-C58F-E343-8C79-3C3F506CC7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61F9-333F-584E-A0C0-2E10001A34B2}">
  <dimension ref="A1:M19"/>
  <sheetViews>
    <sheetView zoomScale="82" workbookViewId="0">
      <selection activeCell="I10" sqref="I10"/>
    </sheetView>
  </sheetViews>
  <sheetFormatPr baseColWidth="10" defaultRowHeight="16" x14ac:dyDescent="0.2"/>
  <cols>
    <col min="1" max="1" width="42.83203125" style="1" customWidth="1"/>
    <col min="2" max="2" width="24.5" style="1" customWidth="1"/>
    <col min="3" max="3" width="0" style="1" hidden="1" customWidth="1"/>
    <col min="4" max="4" width="16.6640625" style="1" customWidth="1"/>
    <col min="5" max="5" width="28.1640625" style="1" customWidth="1"/>
    <col min="6" max="6" width="16.6640625" style="1" customWidth="1"/>
    <col min="7" max="7" width="13.1640625" style="1" customWidth="1"/>
    <col min="8" max="8" width="25.33203125" style="1" customWidth="1"/>
    <col min="9" max="9" width="39.6640625" style="1" customWidth="1"/>
    <col min="10" max="10" width="26.5" style="1" customWidth="1"/>
    <col min="11" max="11" width="14.5" style="1" customWidth="1"/>
    <col min="12" max="12" width="34.1640625" style="1" customWidth="1"/>
    <col min="13" max="13" width="39.83203125" style="1" customWidth="1"/>
    <col min="14" max="16384" width="10.83203125" style="1"/>
  </cols>
  <sheetData>
    <row r="1" spans="1:13" ht="39" customHeight="1" x14ac:dyDescent="0.2">
      <c r="A1" s="93" t="s">
        <v>315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1" x14ac:dyDescent="0.2">
      <c r="A2" s="96" t="s">
        <v>105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x14ac:dyDescent="0.2">
      <c r="A3" s="13" t="s">
        <v>1</v>
      </c>
      <c r="B3" s="13" t="s">
        <v>0</v>
      </c>
      <c r="C3" s="2" t="s">
        <v>310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14" t="s">
        <v>12</v>
      </c>
    </row>
    <row r="4" spans="1:13" ht="16" customHeight="1" x14ac:dyDescent="0.2">
      <c r="A4" s="99" t="s">
        <v>311</v>
      </c>
      <c r="B4" s="15" t="s">
        <v>13</v>
      </c>
      <c r="C4" s="4" t="s">
        <v>14</v>
      </c>
      <c r="D4" s="5">
        <v>2028</v>
      </c>
      <c r="E4" s="6" t="s">
        <v>15</v>
      </c>
      <c r="F4" s="7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5">
        <v>3.9</v>
      </c>
      <c r="L4" s="4" t="s">
        <v>21</v>
      </c>
      <c r="M4" s="16" t="s">
        <v>22</v>
      </c>
    </row>
    <row r="5" spans="1:13" ht="16" customHeight="1" x14ac:dyDescent="0.2">
      <c r="A5" s="100"/>
      <c r="B5" s="15" t="s">
        <v>23</v>
      </c>
      <c r="C5" s="4" t="s">
        <v>309</v>
      </c>
      <c r="D5" s="8">
        <v>2028</v>
      </c>
      <c r="E5" s="6" t="s">
        <v>24</v>
      </c>
      <c r="F5" s="7" t="s">
        <v>25</v>
      </c>
      <c r="G5" s="3" t="s">
        <v>17</v>
      </c>
      <c r="H5" s="3" t="s">
        <v>18</v>
      </c>
      <c r="I5" s="3" t="s">
        <v>26</v>
      </c>
      <c r="J5" s="3" t="s">
        <v>27</v>
      </c>
      <c r="K5" s="9">
        <v>3.83</v>
      </c>
      <c r="L5" s="4" t="s">
        <v>28</v>
      </c>
      <c r="M5" s="16" t="s">
        <v>29</v>
      </c>
    </row>
    <row r="6" spans="1:13" ht="16" customHeight="1" x14ac:dyDescent="0.2">
      <c r="A6" s="100"/>
      <c r="B6" s="15" t="s">
        <v>30</v>
      </c>
      <c r="C6" s="10" t="s">
        <v>31</v>
      </c>
      <c r="D6" s="5">
        <v>2028</v>
      </c>
      <c r="E6" s="11" t="s">
        <v>32</v>
      </c>
      <c r="F6" s="3" t="s">
        <v>33</v>
      </c>
      <c r="G6" s="3" t="s">
        <v>34</v>
      </c>
      <c r="H6" s="36" t="s">
        <v>195</v>
      </c>
      <c r="I6" s="3" t="s">
        <v>35</v>
      </c>
      <c r="J6" s="3" t="s">
        <v>36</v>
      </c>
      <c r="K6" s="9">
        <v>4</v>
      </c>
      <c r="L6" s="4" t="s">
        <v>37</v>
      </c>
      <c r="M6" s="16" t="s">
        <v>38</v>
      </c>
    </row>
    <row r="7" spans="1:13" ht="16" customHeight="1" x14ac:dyDescent="0.2">
      <c r="A7" s="100"/>
      <c r="B7" s="15" t="s">
        <v>39</v>
      </c>
      <c r="C7" s="4" t="s">
        <v>40</v>
      </c>
      <c r="D7" s="5">
        <v>2028</v>
      </c>
      <c r="E7" s="6" t="s">
        <v>41</v>
      </c>
      <c r="F7" s="7" t="s">
        <v>42</v>
      </c>
      <c r="G7" s="3" t="s">
        <v>17</v>
      </c>
      <c r="H7" s="3" t="s">
        <v>43</v>
      </c>
      <c r="I7" s="3" t="s">
        <v>44</v>
      </c>
      <c r="J7" s="3" t="s">
        <v>45</v>
      </c>
      <c r="K7" s="5">
        <v>3.75</v>
      </c>
      <c r="L7" s="4" t="s">
        <v>46</v>
      </c>
      <c r="M7" s="16" t="s">
        <v>38</v>
      </c>
    </row>
    <row r="8" spans="1:13" ht="16" customHeight="1" x14ac:dyDescent="0.2">
      <c r="A8" s="100"/>
      <c r="B8" s="15" t="s">
        <v>47</v>
      </c>
      <c r="C8" s="4" t="s">
        <v>40</v>
      </c>
      <c r="D8" s="5">
        <v>2028</v>
      </c>
      <c r="E8" s="6" t="s">
        <v>48</v>
      </c>
      <c r="F8" s="7" t="s">
        <v>49</v>
      </c>
      <c r="G8" s="3" t="s">
        <v>17</v>
      </c>
      <c r="H8" s="36" t="s">
        <v>195</v>
      </c>
      <c r="I8" s="3" t="s">
        <v>50</v>
      </c>
      <c r="J8" s="3" t="s">
        <v>51</v>
      </c>
      <c r="K8" s="5">
        <v>3.75</v>
      </c>
      <c r="L8" s="4" t="s">
        <v>52</v>
      </c>
      <c r="M8" s="16" t="s">
        <v>38</v>
      </c>
    </row>
    <row r="9" spans="1:13" ht="16" customHeight="1" x14ac:dyDescent="0.2">
      <c r="A9" s="100"/>
      <c r="B9" s="15" t="s">
        <v>53</v>
      </c>
      <c r="C9" s="4" t="s">
        <v>14</v>
      </c>
      <c r="D9" s="5">
        <v>2028</v>
      </c>
      <c r="E9" s="37" t="s">
        <v>270</v>
      </c>
      <c r="F9" s="7" t="s">
        <v>271</v>
      </c>
      <c r="G9" s="3" t="s">
        <v>17</v>
      </c>
      <c r="H9" s="3" t="s">
        <v>18</v>
      </c>
      <c r="I9" s="3" t="s">
        <v>282</v>
      </c>
      <c r="J9" s="3" t="s">
        <v>283</v>
      </c>
      <c r="K9" s="5">
        <v>3.42</v>
      </c>
      <c r="L9" s="4" t="s">
        <v>21</v>
      </c>
      <c r="M9" s="16" t="s">
        <v>58</v>
      </c>
    </row>
    <row r="10" spans="1:13" ht="16" customHeight="1" x14ac:dyDescent="0.2">
      <c r="A10" s="100"/>
      <c r="B10" s="15" t="s">
        <v>59</v>
      </c>
      <c r="C10" s="4" t="s">
        <v>40</v>
      </c>
      <c r="D10" s="5">
        <v>2028</v>
      </c>
      <c r="E10" s="11" t="s">
        <v>60</v>
      </c>
      <c r="F10" s="3" t="s">
        <v>61</v>
      </c>
      <c r="G10" s="3" t="s">
        <v>17</v>
      </c>
      <c r="H10" s="3" t="s">
        <v>43</v>
      </c>
      <c r="I10" s="3" t="s">
        <v>330</v>
      </c>
      <c r="J10" s="3" t="s">
        <v>62</v>
      </c>
      <c r="K10" s="5">
        <v>4</v>
      </c>
      <c r="L10" s="4" t="s">
        <v>63</v>
      </c>
      <c r="M10" s="16" t="s">
        <v>64</v>
      </c>
    </row>
    <row r="11" spans="1:13" ht="16" customHeight="1" x14ac:dyDescent="0.2">
      <c r="A11" s="100"/>
      <c r="B11" s="15" t="s">
        <v>65</v>
      </c>
      <c r="C11" s="4" t="s">
        <v>309</v>
      </c>
      <c r="D11" s="5">
        <v>2028</v>
      </c>
      <c r="E11" s="6" t="s">
        <v>66</v>
      </c>
      <c r="F11" s="7" t="s">
        <v>67</v>
      </c>
      <c r="G11" s="3" t="s">
        <v>17</v>
      </c>
      <c r="H11" s="3" t="s">
        <v>43</v>
      </c>
      <c r="I11" s="3" t="s">
        <v>68</v>
      </c>
      <c r="J11" s="3" t="s">
        <v>69</v>
      </c>
      <c r="K11" s="5">
        <v>3.86</v>
      </c>
      <c r="L11" s="4" t="s">
        <v>70</v>
      </c>
      <c r="M11" s="16" t="s">
        <v>71</v>
      </c>
    </row>
    <row r="12" spans="1:13" ht="16" customHeight="1" x14ac:dyDescent="0.2">
      <c r="A12" s="100"/>
      <c r="B12" s="15" t="s">
        <v>72</v>
      </c>
      <c r="C12" s="4" t="s">
        <v>40</v>
      </c>
      <c r="D12" s="5">
        <v>2028</v>
      </c>
      <c r="E12" s="6" t="s">
        <v>73</v>
      </c>
      <c r="F12" s="7" t="s">
        <v>74</v>
      </c>
      <c r="G12" s="3" t="s">
        <v>17</v>
      </c>
      <c r="H12" s="3" t="s">
        <v>18</v>
      </c>
      <c r="I12" s="3" t="s">
        <v>75</v>
      </c>
      <c r="J12" s="3" t="s">
        <v>76</v>
      </c>
      <c r="K12" s="5">
        <v>3.7</v>
      </c>
      <c r="L12" s="4" t="s">
        <v>77</v>
      </c>
      <c r="M12" s="16" t="s">
        <v>38</v>
      </c>
    </row>
    <row r="13" spans="1:13" ht="16" customHeight="1" x14ac:dyDescent="0.2">
      <c r="A13" s="100"/>
      <c r="B13" s="15" t="s">
        <v>78</v>
      </c>
      <c r="C13" s="4" t="s">
        <v>40</v>
      </c>
      <c r="D13" s="5">
        <v>2028</v>
      </c>
      <c r="E13" s="11" t="s">
        <v>79</v>
      </c>
      <c r="F13" s="3" t="s">
        <v>80</v>
      </c>
      <c r="G13" s="3" t="s">
        <v>17</v>
      </c>
      <c r="H13" s="3" t="s">
        <v>18</v>
      </c>
      <c r="I13" s="3" t="s">
        <v>81</v>
      </c>
      <c r="J13" s="3" t="s">
        <v>82</v>
      </c>
      <c r="K13" s="5">
        <v>3.9</v>
      </c>
      <c r="L13" s="4" t="s">
        <v>83</v>
      </c>
      <c r="M13" s="16" t="s">
        <v>38</v>
      </c>
    </row>
    <row r="14" spans="1:13" ht="16" customHeight="1" x14ac:dyDescent="0.2">
      <c r="A14" s="100"/>
      <c r="B14" s="15" t="s">
        <v>84</v>
      </c>
      <c r="C14" s="4" t="s">
        <v>309</v>
      </c>
      <c r="D14" s="5">
        <v>2028</v>
      </c>
      <c r="E14" s="11" t="s">
        <v>54</v>
      </c>
      <c r="F14" s="7" t="s">
        <v>55</v>
      </c>
      <c r="G14" s="3" t="s">
        <v>17</v>
      </c>
      <c r="H14" s="3" t="s">
        <v>18</v>
      </c>
      <c r="I14" s="3" t="s">
        <v>56</v>
      </c>
      <c r="J14" s="3" t="s">
        <v>57</v>
      </c>
      <c r="K14" s="5">
        <v>3.86</v>
      </c>
      <c r="L14" s="4" t="s">
        <v>85</v>
      </c>
      <c r="M14" s="16" t="s">
        <v>38</v>
      </c>
    </row>
    <row r="15" spans="1:13" ht="16" customHeight="1" x14ac:dyDescent="0.2">
      <c r="A15" s="100"/>
      <c r="B15" s="15" t="s">
        <v>86</v>
      </c>
      <c r="C15" s="4" t="s">
        <v>40</v>
      </c>
      <c r="D15" s="5">
        <v>2028</v>
      </c>
      <c r="E15" s="6" t="s">
        <v>87</v>
      </c>
      <c r="F15" s="7" t="s">
        <v>88</v>
      </c>
      <c r="G15" s="3" t="s">
        <v>17</v>
      </c>
      <c r="H15" s="3" t="s">
        <v>18</v>
      </c>
      <c r="I15" s="3" t="s">
        <v>89</v>
      </c>
      <c r="J15" s="3" t="s">
        <v>27</v>
      </c>
      <c r="K15" s="5">
        <v>3.95</v>
      </c>
      <c r="L15" s="4" t="s">
        <v>90</v>
      </c>
      <c r="M15" s="16" t="s">
        <v>38</v>
      </c>
    </row>
    <row r="16" spans="1:13" ht="16" customHeight="1" x14ac:dyDescent="0.2">
      <c r="A16" s="100"/>
      <c r="B16" s="15" t="s">
        <v>91</v>
      </c>
      <c r="C16" s="4" t="s">
        <v>40</v>
      </c>
      <c r="D16" s="5">
        <v>2028</v>
      </c>
      <c r="E16" s="6" t="s">
        <v>92</v>
      </c>
      <c r="F16" s="7" t="s">
        <v>93</v>
      </c>
      <c r="G16" s="3" t="s">
        <v>17</v>
      </c>
      <c r="H16" s="3" t="s">
        <v>18</v>
      </c>
      <c r="I16" s="3" t="s">
        <v>94</v>
      </c>
      <c r="J16" s="3" t="s">
        <v>76</v>
      </c>
      <c r="K16" s="5">
        <v>3.9</v>
      </c>
      <c r="L16" s="4" t="s">
        <v>85</v>
      </c>
      <c r="M16" s="16" t="s">
        <v>95</v>
      </c>
    </row>
    <row r="17" spans="1:13" ht="16" customHeight="1" x14ac:dyDescent="0.2">
      <c r="A17" s="100"/>
      <c r="B17" s="15" t="s">
        <v>96</v>
      </c>
      <c r="C17" s="4" t="s">
        <v>14</v>
      </c>
      <c r="D17" s="5">
        <v>2028</v>
      </c>
      <c r="E17" s="6" t="s">
        <v>97</v>
      </c>
      <c r="F17" s="7" t="s">
        <v>98</v>
      </c>
      <c r="G17" s="3" t="s">
        <v>34</v>
      </c>
      <c r="H17" s="3" t="s">
        <v>18</v>
      </c>
      <c r="I17" s="3" t="s">
        <v>99</v>
      </c>
      <c r="J17" s="3" t="s">
        <v>82</v>
      </c>
      <c r="K17" s="5">
        <v>3.73</v>
      </c>
      <c r="L17" s="4" t="s">
        <v>21</v>
      </c>
      <c r="M17" s="45" t="s">
        <v>38</v>
      </c>
    </row>
    <row r="18" spans="1:13" ht="17" customHeight="1" thickBot="1" x14ac:dyDescent="0.25">
      <c r="A18" s="101"/>
      <c r="B18" s="35" t="s">
        <v>100</v>
      </c>
      <c r="C18" s="31" t="s">
        <v>40</v>
      </c>
      <c r="D18" s="19">
        <v>2028</v>
      </c>
      <c r="E18" s="32" t="s">
        <v>101</v>
      </c>
      <c r="F18" s="22" t="s">
        <v>102</v>
      </c>
      <c r="G18" s="22" t="s">
        <v>34</v>
      </c>
      <c r="H18" s="40" t="s">
        <v>195</v>
      </c>
      <c r="I18" s="22" t="s">
        <v>99</v>
      </c>
      <c r="J18" s="22" t="s">
        <v>36</v>
      </c>
      <c r="K18" s="19">
        <v>3</v>
      </c>
      <c r="L18" s="31" t="s">
        <v>103</v>
      </c>
      <c r="M18" s="41" t="s">
        <v>104</v>
      </c>
    </row>
    <row r="19" spans="1:13" ht="17" thickBot="1" x14ac:dyDescent="0.25">
      <c r="K19" s="39">
        <f>AVERAGE(K4:K18)</f>
        <v>3.77</v>
      </c>
    </row>
  </sheetData>
  <mergeCells count="3">
    <mergeCell ref="A1:M1"/>
    <mergeCell ref="A2:M2"/>
    <mergeCell ref="A4:A18"/>
  </mergeCells>
  <hyperlinks>
    <hyperlink ref="E9" r:id="rId1" xr:uid="{3FC1E900-018A-0A49-BD94-42C5B9DF176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4B94-4FD5-F144-9E0C-523EB3E6C68B}">
  <dimension ref="A1:M19"/>
  <sheetViews>
    <sheetView zoomScale="66" workbookViewId="0">
      <selection activeCell="B5" sqref="B5"/>
    </sheetView>
  </sheetViews>
  <sheetFormatPr baseColWidth="10" defaultRowHeight="16" x14ac:dyDescent="0.2"/>
  <cols>
    <col min="1" max="1" width="42.83203125" style="1" customWidth="1"/>
    <col min="2" max="2" width="24.5" style="1" customWidth="1"/>
    <col min="3" max="3" width="0" style="1" hidden="1" customWidth="1"/>
    <col min="4" max="4" width="16.6640625" style="1" customWidth="1"/>
    <col min="5" max="5" width="28.1640625" style="1" customWidth="1"/>
    <col min="6" max="6" width="16.6640625" style="1" customWidth="1"/>
    <col min="7" max="7" width="13.1640625" style="1" customWidth="1"/>
    <col min="8" max="8" width="25.33203125" style="1" customWidth="1"/>
    <col min="9" max="9" width="35.33203125" style="1" customWidth="1"/>
    <col min="10" max="10" width="26.5" style="1" customWidth="1"/>
    <col min="11" max="11" width="14.5" style="1" customWidth="1"/>
    <col min="12" max="12" width="34.1640625" style="1" customWidth="1"/>
    <col min="13" max="13" width="39.83203125" style="1" customWidth="1"/>
    <col min="14" max="16384" width="10.83203125" style="1"/>
  </cols>
  <sheetData>
    <row r="1" spans="1:13" ht="44" customHeight="1" x14ac:dyDescent="0.2">
      <c r="A1" s="93" t="s">
        <v>316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3" customHeight="1" x14ac:dyDescent="0.2">
      <c r="A2" s="96" t="s">
        <v>105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6" customHeight="1" thickBot="1" x14ac:dyDescent="0.25">
      <c r="A3" s="13" t="s">
        <v>1</v>
      </c>
      <c r="B3" s="13" t="s">
        <v>0</v>
      </c>
      <c r="C3" s="2" t="s">
        <v>310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14" t="s">
        <v>12</v>
      </c>
    </row>
    <row r="4" spans="1:13" ht="16" customHeight="1" thickTop="1" x14ac:dyDescent="0.2">
      <c r="A4" s="102" t="s">
        <v>312</v>
      </c>
      <c r="B4" s="17" t="s">
        <v>106</v>
      </c>
      <c r="C4" s="4" t="s">
        <v>107</v>
      </c>
      <c r="D4" s="5">
        <v>2028</v>
      </c>
      <c r="E4" s="12" t="s">
        <v>108</v>
      </c>
      <c r="F4" s="7" t="s">
        <v>109</v>
      </c>
      <c r="G4" s="3" t="s">
        <v>17</v>
      </c>
      <c r="H4" s="3" t="s">
        <v>18</v>
      </c>
      <c r="I4" s="3" t="s">
        <v>50</v>
      </c>
      <c r="J4" s="3" t="s">
        <v>51</v>
      </c>
      <c r="K4" s="5">
        <v>3.5</v>
      </c>
      <c r="L4" s="4" t="s">
        <v>110</v>
      </c>
      <c r="M4" s="16" t="s">
        <v>111</v>
      </c>
    </row>
    <row r="5" spans="1:13" ht="16" customHeight="1" x14ac:dyDescent="0.2">
      <c r="A5" s="103"/>
      <c r="B5" s="17" t="s">
        <v>345</v>
      </c>
      <c r="C5" s="4" t="s">
        <v>107</v>
      </c>
      <c r="D5" s="5">
        <v>2028</v>
      </c>
      <c r="E5" s="26" t="s">
        <v>346</v>
      </c>
      <c r="F5" s="27" t="s">
        <v>347</v>
      </c>
      <c r="G5" s="25" t="s">
        <v>17</v>
      </c>
      <c r="H5" s="25" t="s">
        <v>18</v>
      </c>
      <c r="I5" s="25" t="s">
        <v>89</v>
      </c>
      <c r="J5" s="25" t="s">
        <v>27</v>
      </c>
      <c r="K5" s="42">
        <v>4.1399999999999997</v>
      </c>
      <c r="L5" s="25" t="s">
        <v>85</v>
      </c>
      <c r="M5" s="52" t="s">
        <v>38</v>
      </c>
    </row>
    <row r="6" spans="1:13" ht="16" customHeight="1" x14ac:dyDescent="0.2">
      <c r="A6" s="103"/>
      <c r="B6" s="17" t="s">
        <v>112</v>
      </c>
      <c r="C6" s="4" t="s">
        <v>107</v>
      </c>
      <c r="D6" s="5">
        <v>2028</v>
      </c>
      <c r="E6" s="6" t="s">
        <v>113</v>
      </c>
      <c r="F6" s="7" t="s">
        <v>114</v>
      </c>
      <c r="G6" s="3" t="s">
        <v>17</v>
      </c>
      <c r="H6" s="3" t="s">
        <v>43</v>
      </c>
      <c r="I6" s="3" t="s">
        <v>68</v>
      </c>
      <c r="J6" s="3" t="s">
        <v>62</v>
      </c>
      <c r="K6" s="5">
        <v>3.9</v>
      </c>
      <c r="L6" s="4" t="s">
        <v>115</v>
      </c>
      <c r="M6" s="16" t="s">
        <v>38</v>
      </c>
    </row>
    <row r="7" spans="1:13" ht="16" customHeight="1" x14ac:dyDescent="0.2">
      <c r="A7" s="103"/>
      <c r="B7" s="17" t="s">
        <v>118</v>
      </c>
      <c r="C7" s="4" t="s">
        <v>107</v>
      </c>
      <c r="D7" s="5">
        <v>2028</v>
      </c>
      <c r="E7" s="6" t="s">
        <v>119</v>
      </c>
      <c r="F7" s="7" t="s">
        <v>120</v>
      </c>
      <c r="G7" s="3" t="s">
        <v>17</v>
      </c>
      <c r="H7" s="3" t="s">
        <v>18</v>
      </c>
      <c r="I7" s="3" t="s">
        <v>116</v>
      </c>
      <c r="J7" s="3" t="s">
        <v>20</v>
      </c>
      <c r="K7" s="5">
        <v>3.99</v>
      </c>
      <c r="L7" s="4" t="s">
        <v>21</v>
      </c>
      <c r="M7" s="16" t="s">
        <v>121</v>
      </c>
    </row>
    <row r="8" spans="1:13" ht="16" customHeight="1" x14ac:dyDescent="0.2">
      <c r="A8" s="103"/>
      <c r="B8" s="17" t="s">
        <v>122</v>
      </c>
      <c r="C8" s="4" t="s">
        <v>107</v>
      </c>
      <c r="D8" s="5">
        <v>2028</v>
      </c>
      <c r="E8" s="6" t="s">
        <v>123</v>
      </c>
      <c r="F8" s="7" t="s">
        <v>124</v>
      </c>
      <c r="G8" s="3" t="s">
        <v>17</v>
      </c>
      <c r="H8" s="3" t="s">
        <v>43</v>
      </c>
      <c r="I8" s="3" t="s">
        <v>125</v>
      </c>
      <c r="J8" s="3" t="s">
        <v>126</v>
      </c>
      <c r="K8" s="5">
        <v>3.964</v>
      </c>
      <c r="L8" s="4" t="s">
        <v>46</v>
      </c>
      <c r="M8" s="16" t="s">
        <v>38</v>
      </c>
    </row>
    <row r="9" spans="1:13" ht="16" customHeight="1" x14ac:dyDescent="0.2">
      <c r="A9" s="103"/>
      <c r="B9" s="17" t="s">
        <v>127</v>
      </c>
      <c r="C9" s="4" t="s">
        <v>107</v>
      </c>
      <c r="D9" s="5">
        <v>2028</v>
      </c>
      <c r="E9" s="6" t="s">
        <v>128</v>
      </c>
      <c r="F9" s="7" t="s">
        <v>129</v>
      </c>
      <c r="G9" s="3" t="s">
        <v>17</v>
      </c>
      <c r="H9" s="3" t="s">
        <v>43</v>
      </c>
      <c r="I9" s="3" t="s">
        <v>116</v>
      </c>
      <c r="J9" s="3" t="s">
        <v>130</v>
      </c>
      <c r="K9" s="5">
        <v>3.58</v>
      </c>
      <c r="L9" s="4" t="s">
        <v>131</v>
      </c>
      <c r="M9" s="16" t="s">
        <v>132</v>
      </c>
    </row>
    <row r="10" spans="1:13" ht="16" customHeight="1" x14ac:dyDescent="0.2">
      <c r="A10" s="103"/>
      <c r="B10" s="17" t="s">
        <v>133</v>
      </c>
      <c r="C10" s="4" t="s">
        <v>107</v>
      </c>
      <c r="D10" s="5">
        <v>2028</v>
      </c>
      <c r="E10" s="6" t="s">
        <v>134</v>
      </c>
      <c r="F10" s="7" t="s">
        <v>135</v>
      </c>
      <c r="G10" s="3" t="s">
        <v>17</v>
      </c>
      <c r="H10" s="3" t="s">
        <v>136</v>
      </c>
      <c r="I10" s="3" t="s">
        <v>116</v>
      </c>
      <c r="J10" s="3" t="s">
        <v>76</v>
      </c>
      <c r="K10" s="5">
        <v>3.8</v>
      </c>
      <c r="L10" s="4" t="s">
        <v>137</v>
      </c>
      <c r="M10" s="16" t="s">
        <v>138</v>
      </c>
    </row>
    <row r="11" spans="1:13" ht="16" customHeight="1" x14ac:dyDescent="0.2">
      <c r="A11" s="103"/>
      <c r="B11" s="17" t="s">
        <v>140</v>
      </c>
      <c r="C11" s="4" t="s">
        <v>107</v>
      </c>
      <c r="D11" s="5">
        <v>2028</v>
      </c>
      <c r="E11" s="6" t="s">
        <v>141</v>
      </c>
      <c r="F11" s="7" t="s">
        <v>142</v>
      </c>
      <c r="G11" s="3" t="s">
        <v>34</v>
      </c>
      <c r="H11" s="3" t="s">
        <v>143</v>
      </c>
      <c r="I11" s="3" t="s">
        <v>81</v>
      </c>
      <c r="J11" s="3" t="s">
        <v>62</v>
      </c>
      <c r="K11" s="5">
        <v>3.4</v>
      </c>
      <c r="L11" s="4" t="s">
        <v>144</v>
      </c>
      <c r="M11" s="16" t="s">
        <v>38</v>
      </c>
    </row>
    <row r="12" spans="1:13" ht="16" customHeight="1" x14ac:dyDescent="0.2">
      <c r="A12" s="103"/>
      <c r="B12" s="17" t="s">
        <v>145</v>
      </c>
      <c r="C12" s="4" t="s">
        <v>107</v>
      </c>
      <c r="D12" s="5">
        <v>2028</v>
      </c>
      <c r="E12" s="6" t="s">
        <v>146</v>
      </c>
      <c r="F12" s="7" t="s">
        <v>147</v>
      </c>
      <c r="G12" s="3" t="s">
        <v>17</v>
      </c>
      <c r="H12" s="3" t="s">
        <v>43</v>
      </c>
      <c r="I12" s="3" t="s">
        <v>148</v>
      </c>
      <c r="J12" s="3" t="s">
        <v>130</v>
      </c>
      <c r="K12" s="5">
        <v>3.9</v>
      </c>
      <c r="L12" s="4" t="s">
        <v>85</v>
      </c>
      <c r="M12" s="16" t="s">
        <v>38</v>
      </c>
    </row>
    <row r="13" spans="1:13" ht="16" customHeight="1" x14ac:dyDescent="0.2">
      <c r="A13" s="103"/>
      <c r="B13" s="17" t="s">
        <v>149</v>
      </c>
      <c r="C13" s="4" t="s">
        <v>139</v>
      </c>
      <c r="D13" s="5">
        <v>2028</v>
      </c>
      <c r="E13" s="6" t="s">
        <v>150</v>
      </c>
      <c r="F13" s="7" t="s">
        <v>151</v>
      </c>
      <c r="G13" s="3" t="s">
        <v>17</v>
      </c>
      <c r="H13" s="3" t="s">
        <v>18</v>
      </c>
      <c r="I13" s="3" t="s">
        <v>89</v>
      </c>
      <c r="J13" s="3" t="s">
        <v>117</v>
      </c>
      <c r="K13" s="5">
        <v>3.79</v>
      </c>
      <c r="L13" s="4" t="s">
        <v>152</v>
      </c>
      <c r="M13" s="16" t="s">
        <v>38</v>
      </c>
    </row>
    <row r="14" spans="1:13" ht="16" customHeight="1" x14ac:dyDescent="0.2">
      <c r="A14" s="103"/>
      <c r="B14" s="17" t="s">
        <v>153</v>
      </c>
      <c r="C14" s="4" t="s">
        <v>107</v>
      </c>
      <c r="D14" s="5">
        <v>2028</v>
      </c>
      <c r="E14" s="6" t="s">
        <v>154</v>
      </c>
      <c r="F14" s="7" t="s">
        <v>155</v>
      </c>
      <c r="G14" s="3" t="s">
        <v>17</v>
      </c>
      <c r="H14" s="3" t="s">
        <v>156</v>
      </c>
      <c r="I14" s="3" t="s">
        <v>116</v>
      </c>
      <c r="J14" s="3" t="s">
        <v>62</v>
      </c>
      <c r="K14" s="5">
        <v>3.9</v>
      </c>
      <c r="L14" s="4" t="s">
        <v>157</v>
      </c>
      <c r="M14" s="16" t="s">
        <v>158</v>
      </c>
    </row>
    <row r="15" spans="1:13" ht="17" customHeight="1" x14ac:dyDescent="0.2">
      <c r="A15" s="103"/>
      <c r="B15" s="17" t="s">
        <v>159</v>
      </c>
      <c r="C15" s="4" t="s">
        <v>160</v>
      </c>
      <c r="D15" s="5">
        <v>2028</v>
      </c>
      <c r="E15" s="6" t="s">
        <v>161</v>
      </c>
      <c r="F15" s="7" t="s">
        <v>162</v>
      </c>
      <c r="G15" s="3" t="s">
        <v>17</v>
      </c>
      <c r="H15" s="3" t="s">
        <v>43</v>
      </c>
      <c r="I15" s="3" t="s">
        <v>116</v>
      </c>
      <c r="J15" s="3" t="s">
        <v>130</v>
      </c>
      <c r="K15" s="5">
        <v>3.8</v>
      </c>
      <c r="L15" s="4" t="s">
        <v>163</v>
      </c>
      <c r="M15" s="16" t="s">
        <v>164</v>
      </c>
    </row>
    <row r="16" spans="1:13" x14ac:dyDescent="0.2">
      <c r="A16" s="103"/>
      <c r="B16" s="17" t="s">
        <v>165</v>
      </c>
      <c r="C16" s="4" t="s">
        <v>139</v>
      </c>
      <c r="D16" s="5">
        <v>2028</v>
      </c>
      <c r="E16" s="6" t="s">
        <v>166</v>
      </c>
      <c r="F16" s="7" t="s">
        <v>167</v>
      </c>
      <c r="G16" s="3" t="s">
        <v>34</v>
      </c>
      <c r="H16" s="36" t="s">
        <v>195</v>
      </c>
      <c r="I16" s="3" t="s">
        <v>81</v>
      </c>
      <c r="J16" s="3" t="s">
        <v>168</v>
      </c>
      <c r="K16" s="5">
        <v>3.5</v>
      </c>
      <c r="L16" s="4" t="s">
        <v>85</v>
      </c>
      <c r="M16" s="16" t="s">
        <v>169</v>
      </c>
    </row>
    <row r="17" spans="1:13" x14ac:dyDescent="0.2">
      <c r="A17" s="103"/>
      <c r="B17" s="33" t="s">
        <v>289</v>
      </c>
      <c r="C17" s="4" t="s">
        <v>139</v>
      </c>
      <c r="D17" s="5">
        <v>2028</v>
      </c>
      <c r="E17" s="26" t="s">
        <v>290</v>
      </c>
      <c r="F17" s="27" t="s">
        <v>291</v>
      </c>
      <c r="G17" s="25" t="s">
        <v>17</v>
      </c>
      <c r="H17" s="25" t="s">
        <v>43</v>
      </c>
      <c r="I17" s="25" t="s">
        <v>19</v>
      </c>
      <c r="J17" s="25" t="s">
        <v>20</v>
      </c>
      <c r="K17" s="5">
        <v>3.85</v>
      </c>
      <c r="L17" s="4" t="s">
        <v>85</v>
      </c>
      <c r="M17" s="16"/>
    </row>
    <row r="18" spans="1:13" ht="17" thickBot="1" x14ac:dyDescent="0.25">
      <c r="A18" s="104"/>
      <c r="B18" s="35" t="s">
        <v>170</v>
      </c>
      <c r="C18" s="38" t="s">
        <v>107</v>
      </c>
      <c r="D18" s="19">
        <v>2028</v>
      </c>
      <c r="E18" s="20" t="s">
        <v>171</v>
      </c>
      <c r="F18" s="21" t="s">
        <v>172</v>
      </c>
      <c r="G18" s="22" t="s">
        <v>17</v>
      </c>
      <c r="H18" s="22" t="s">
        <v>173</v>
      </c>
      <c r="I18" s="22" t="s">
        <v>174</v>
      </c>
      <c r="J18" s="22" t="s">
        <v>36</v>
      </c>
      <c r="K18" s="19">
        <v>3.6</v>
      </c>
      <c r="L18" s="31" t="s">
        <v>175</v>
      </c>
      <c r="M18" s="41" t="s">
        <v>176</v>
      </c>
    </row>
    <row r="19" spans="1:13" ht="17" thickBot="1" x14ac:dyDescent="0.25">
      <c r="K19" s="30">
        <f>AVERAGE(K4:K18)</f>
        <v>3.7742666666666667</v>
      </c>
    </row>
  </sheetData>
  <mergeCells count="3">
    <mergeCell ref="A1:M1"/>
    <mergeCell ref="A2:M2"/>
    <mergeCell ref="A4:A18"/>
  </mergeCells>
  <hyperlinks>
    <hyperlink ref="E4" r:id="rId1" xr:uid="{2EF125E1-C28C-AC48-82EB-682DE39D569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C692-0C22-FF45-9A5B-8C00C8E2A039}">
  <dimension ref="A1:M19"/>
  <sheetViews>
    <sheetView zoomScale="65" zoomScaleNormal="90" workbookViewId="0">
      <selection activeCell="E32" sqref="E32"/>
    </sheetView>
  </sheetViews>
  <sheetFormatPr baseColWidth="10" defaultRowHeight="16" x14ac:dyDescent="0.2"/>
  <cols>
    <col min="1" max="1" width="38.5" style="1" customWidth="1"/>
    <col min="2" max="2" width="20.6640625" style="1" customWidth="1"/>
    <col min="3" max="3" width="21" style="1" customWidth="1"/>
    <col min="4" max="4" width="16" style="1" customWidth="1"/>
    <col min="5" max="5" width="26.5" style="1" customWidth="1"/>
    <col min="6" max="6" width="16.33203125" style="1" customWidth="1"/>
    <col min="7" max="7" width="10.5" style="1" customWidth="1"/>
    <col min="8" max="8" width="23.1640625" style="1" customWidth="1"/>
    <col min="9" max="9" width="37.1640625" style="1" customWidth="1"/>
    <col min="10" max="10" width="26.33203125" style="1" customWidth="1"/>
    <col min="11" max="11" width="13.33203125" style="1" customWidth="1"/>
    <col min="12" max="12" width="37.83203125" style="1" customWidth="1"/>
    <col min="13" max="13" width="34.1640625" style="1" customWidth="1"/>
    <col min="14" max="16384" width="10.83203125" style="1"/>
  </cols>
  <sheetData>
    <row r="1" spans="1:13" ht="53" customHeight="1" x14ac:dyDescent="0.2">
      <c r="A1" s="105" t="s">
        <v>318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9" x14ac:dyDescent="0.2">
      <c r="A2" s="108" t="s">
        <v>105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7" thickBot="1" x14ac:dyDescent="0.25">
      <c r="A3" s="13" t="s">
        <v>1</v>
      </c>
      <c r="B3" s="13" t="s">
        <v>0</v>
      </c>
      <c r="C3" s="2" t="s">
        <v>310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14" t="s">
        <v>12</v>
      </c>
    </row>
    <row r="4" spans="1:13" ht="17" customHeight="1" thickTop="1" x14ac:dyDescent="0.2">
      <c r="A4" s="111" t="s">
        <v>313</v>
      </c>
      <c r="B4" s="17" t="s">
        <v>177</v>
      </c>
      <c r="C4" s="10" t="s">
        <v>178</v>
      </c>
      <c r="D4" s="5">
        <v>2028</v>
      </c>
      <c r="E4" s="6" t="s">
        <v>179</v>
      </c>
      <c r="F4" s="7" t="s">
        <v>180</v>
      </c>
      <c r="G4" s="3" t="s">
        <v>34</v>
      </c>
      <c r="H4" s="3" t="s">
        <v>143</v>
      </c>
      <c r="I4" s="3" t="s">
        <v>116</v>
      </c>
      <c r="J4" s="3" t="s">
        <v>76</v>
      </c>
      <c r="K4" s="5">
        <v>4.0199999999999996</v>
      </c>
      <c r="L4" s="4" t="s">
        <v>181</v>
      </c>
      <c r="M4" s="16" t="s">
        <v>182</v>
      </c>
    </row>
    <row r="5" spans="1:13" ht="16" customHeight="1" x14ac:dyDescent="0.2">
      <c r="A5" s="112"/>
      <c r="B5" s="17" t="s">
        <v>183</v>
      </c>
      <c r="C5" s="10" t="s">
        <v>178</v>
      </c>
      <c r="D5" s="5">
        <v>2028</v>
      </c>
      <c r="E5" s="6" t="s">
        <v>184</v>
      </c>
      <c r="F5" s="7" t="s">
        <v>185</v>
      </c>
      <c r="G5" s="3" t="s">
        <v>34</v>
      </c>
      <c r="H5" s="3" t="s">
        <v>186</v>
      </c>
      <c r="I5" s="3" t="s">
        <v>187</v>
      </c>
      <c r="J5" s="3" t="s">
        <v>36</v>
      </c>
      <c r="K5" s="5">
        <v>3.36</v>
      </c>
      <c r="L5" s="4" t="s">
        <v>188</v>
      </c>
      <c r="M5" s="16" t="s">
        <v>38</v>
      </c>
    </row>
    <row r="6" spans="1:13" ht="16" customHeight="1" x14ac:dyDescent="0.2">
      <c r="A6" s="112"/>
      <c r="B6" s="17" t="s">
        <v>189</v>
      </c>
      <c r="C6" s="10" t="s">
        <v>178</v>
      </c>
      <c r="D6" s="5">
        <v>2028</v>
      </c>
      <c r="E6" s="26" t="s">
        <v>285</v>
      </c>
      <c r="F6" s="27" t="s">
        <v>286</v>
      </c>
      <c r="G6" s="3" t="s">
        <v>17</v>
      </c>
      <c r="H6" s="3" t="s">
        <v>43</v>
      </c>
      <c r="I6" s="3" t="s">
        <v>174</v>
      </c>
      <c r="J6" s="3" t="s">
        <v>284</v>
      </c>
      <c r="K6" s="5">
        <v>3.82</v>
      </c>
      <c r="L6" s="43" t="s">
        <v>287</v>
      </c>
      <c r="M6" s="16" t="s">
        <v>288</v>
      </c>
    </row>
    <row r="7" spans="1:13" ht="16" customHeight="1" x14ac:dyDescent="0.2">
      <c r="A7" s="112"/>
      <c r="B7" s="17" t="s">
        <v>192</v>
      </c>
      <c r="C7" s="10" t="s">
        <v>178</v>
      </c>
      <c r="D7" s="5">
        <v>2028</v>
      </c>
      <c r="E7" s="6" t="s">
        <v>193</v>
      </c>
      <c r="F7" s="7" t="s">
        <v>194</v>
      </c>
      <c r="G7" s="3" t="s">
        <v>34</v>
      </c>
      <c r="H7" s="3" t="s">
        <v>195</v>
      </c>
      <c r="I7" s="3" t="s">
        <v>196</v>
      </c>
      <c r="J7" s="3" t="s">
        <v>197</v>
      </c>
      <c r="K7" s="5">
        <v>3</v>
      </c>
      <c r="L7" s="4" t="s">
        <v>198</v>
      </c>
      <c r="M7" s="16" t="s">
        <v>38</v>
      </c>
    </row>
    <row r="8" spans="1:13" ht="16" customHeight="1" x14ac:dyDescent="0.2">
      <c r="A8" s="112"/>
      <c r="B8" s="17" t="s">
        <v>199</v>
      </c>
      <c r="C8" s="10" t="s">
        <v>178</v>
      </c>
      <c r="D8" s="5">
        <v>2028</v>
      </c>
      <c r="E8" s="11" t="s">
        <v>200</v>
      </c>
      <c r="F8" s="3" t="s">
        <v>201</v>
      </c>
      <c r="G8" s="3" t="s">
        <v>17</v>
      </c>
      <c r="H8" s="3" t="s">
        <v>202</v>
      </c>
      <c r="I8" s="3" t="s">
        <v>203</v>
      </c>
      <c r="J8" s="3" t="s">
        <v>204</v>
      </c>
      <c r="K8" s="5">
        <v>3.2</v>
      </c>
      <c r="L8" s="4" t="s">
        <v>85</v>
      </c>
      <c r="M8" s="16" t="s">
        <v>205</v>
      </c>
    </row>
    <row r="9" spans="1:13" ht="16" customHeight="1" x14ac:dyDescent="0.2">
      <c r="A9" s="112"/>
      <c r="B9" s="17" t="s">
        <v>206</v>
      </c>
      <c r="C9" s="10" t="s">
        <v>178</v>
      </c>
      <c r="D9" s="5">
        <v>2028</v>
      </c>
      <c r="E9" s="6" t="s">
        <v>190</v>
      </c>
      <c r="F9" s="7" t="s">
        <v>191</v>
      </c>
      <c r="G9" s="3" t="s">
        <v>17</v>
      </c>
      <c r="H9" s="3" t="s">
        <v>43</v>
      </c>
      <c r="I9" s="3" t="s">
        <v>125</v>
      </c>
      <c r="J9" s="3" t="s">
        <v>51</v>
      </c>
      <c r="K9" s="5">
        <v>3.78</v>
      </c>
      <c r="L9" s="4" t="s">
        <v>85</v>
      </c>
      <c r="M9" s="16" t="s">
        <v>38</v>
      </c>
    </row>
    <row r="10" spans="1:13" ht="16" customHeight="1" x14ac:dyDescent="0.2">
      <c r="A10" s="112"/>
      <c r="B10" s="17" t="s">
        <v>207</v>
      </c>
      <c r="C10" s="10" t="s">
        <v>178</v>
      </c>
      <c r="D10" s="5">
        <v>2028</v>
      </c>
      <c r="E10" s="26" t="s">
        <v>301</v>
      </c>
      <c r="F10" s="27" t="s">
        <v>302</v>
      </c>
      <c r="G10" s="25" t="s">
        <v>34</v>
      </c>
      <c r="H10" s="25" t="s">
        <v>43</v>
      </c>
      <c r="I10" s="25" t="s">
        <v>99</v>
      </c>
      <c r="J10" s="25" t="s">
        <v>62</v>
      </c>
      <c r="K10" s="5">
        <v>3.2</v>
      </c>
      <c r="L10" s="4" t="s">
        <v>46</v>
      </c>
      <c r="M10" s="16" t="s">
        <v>303</v>
      </c>
    </row>
    <row r="11" spans="1:13" ht="16" customHeight="1" x14ac:dyDescent="0.2">
      <c r="A11" s="112"/>
      <c r="B11" s="17" t="s">
        <v>208</v>
      </c>
      <c r="C11" s="10" t="s">
        <v>178</v>
      </c>
      <c r="D11" s="5">
        <v>2028</v>
      </c>
      <c r="E11" s="6" t="s">
        <v>209</v>
      </c>
      <c r="F11" s="7" t="s">
        <v>210</v>
      </c>
      <c r="G11" s="3" t="s">
        <v>17</v>
      </c>
      <c r="H11" s="3" t="s">
        <v>43</v>
      </c>
      <c r="I11" s="3" t="s">
        <v>94</v>
      </c>
      <c r="J11" s="3" t="s">
        <v>211</v>
      </c>
      <c r="K11" s="5">
        <v>3.4</v>
      </c>
      <c r="L11" s="4" t="s">
        <v>212</v>
      </c>
      <c r="M11" s="16" t="s">
        <v>213</v>
      </c>
    </row>
    <row r="12" spans="1:13" ht="16" customHeight="1" x14ac:dyDescent="0.2">
      <c r="A12" s="112"/>
      <c r="B12" s="17" t="s">
        <v>324</v>
      </c>
      <c r="C12" s="10" t="s">
        <v>222</v>
      </c>
      <c r="D12" s="5">
        <v>2028</v>
      </c>
      <c r="E12" s="24" t="s">
        <v>325</v>
      </c>
      <c r="F12" s="25" t="s">
        <v>326</v>
      </c>
      <c r="G12" s="25" t="s">
        <v>17</v>
      </c>
      <c r="H12" s="25" t="s">
        <v>43</v>
      </c>
      <c r="I12" s="25" t="s">
        <v>116</v>
      </c>
      <c r="J12" s="25" t="s">
        <v>117</v>
      </c>
      <c r="K12" s="42">
        <v>3.84</v>
      </c>
      <c r="L12" s="43" t="s">
        <v>327</v>
      </c>
      <c r="M12" s="46" t="s">
        <v>95</v>
      </c>
    </row>
    <row r="13" spans="1:13" ht="16" customHeight="1" x14ac:dyDescent="0.2">
      <c r="A13" s="112"/>
      <c r="B13" s="17" t="s">
        <v>214</v>
      </c>
      <c r="C13" s="10" t="s">
        <v>178</v>
      </c>
      <c r="D13" s="5">
        <v>2028</v>
      </c>
      <c r="E13" s="6" t="s">
        <v>215</v>
      </c>
      <c r="F13" s="7" t="s">
        <v>216</v>
      </c>
      <c r="G13" s="3" t="s">
        <v>17</v>
      </c>
      <c r="H13" s="3" t="s">
        <v>43</v>
      </c>
      <c r="I13" s="3" t="s">
        <v>217</v>
      </c>
      <c r="J13" s="3" t="s">
        <v>218</v>
      </c>
      <c r="K13" s="5">
        <v>3.43</v>
      </c>
      <c r="L13" s="4" t="s">
        <v>219</v>
      </c>
      <c r="M13" s="16" t="s">
        <v>38</v>
      </c>
    </row>
    <row r="14" spans="1:13" ht="16" customHeight="1" x14ac:dyDescent="0.2">
      <c r="A14" s="112"/>
      <c r="B14" s="17" t="s">
        <v>221</v>
      </c>
      <c r="C14" s="10" t="s">
        <v>178</v>
      </c>
      <c r="D14" s="5">
        <v>2028</v>
      </c>
      <c r="E14" s="11" t="s">
        <v>223</v>
      </c>
      <c r="F14" s="3" t="s">
        <v>224</v>
      </c>
      <c r="G14" s="3" t="s">
        <v>34</v>
      </c>
      <c r="H14" s="3" t="s">
        <v>18</v>
      </c>
      <c r="I14" s="3" t="s">
        <v>94</v>
      </c>
      <c r="J14" s="3" t="s">
        <v>62</v>
      </c>
      <c r="K14" s="5">
        <v>3.93</v>
      </c>
      <c r="L14" s="4" t="s">
        <v>46</v>
      </c>
      <c r="M14" s="16" t="s">
        <v>38</v>
      </c>
    </row>
    <row r="15" spans="1:13" ht="16" customHeight="1" x14ac:dyDescent="0.2">
      <c r="A15" s="112"/>
      <c r="B15" s="17" t="s">
        <v>225</v>
      </c>
      <c r="C15" s="10" t="s">
        <v>222</v>
      </c>
      <c r="D15" s="5">
        <v>2028</v>
      </c>
      <c r="E15" s="6" t="s">
        <v>226</v>
      </c>
      <c r="F15" s="7" t="s">
        <v>227</v>
      </c>
      <c r="G15" s="3" t="s">
        <v>34</v>
      </c>
      <c r="H15" s="3" t="s">
        <v>18</v>
      </c>
      <c r="I15" s="3" t="s">
        <v>94</v>
      </c>
      <c r="J15" s="3" t="s">
        <v>117</v>
      </c>
      <c r="K15" s="5">
        <v>3</v>
      </c>
      <c r="L15" s="4" t="s">
        <v>228</v>
      </c>
      <c r="M15" s="16" t="s">
        <v>38</v>
      </c>
    </row>
    <row r="16" spans="1:13" ht="16" customHeight="1" x14ac:dyDescent="0.2">
      <c r="A16" s="112"/>
      <c r="B16" s="17" t="s">
        <v>323</v>
      </c>
      <c r="C16" s="10" t="s">
        <v>222</v>
      </c>
      <c r="D16" s="5">
        <v>2028</v>
      </c>
      <c r="E16" s="26" t="s">
        <v>320</v>
      </c>
      <c r="F16" s="27" t="s">
        <v>321</v>
      </c>
      <c r="G16" s="25" t="s">
        <v>17</v>
      </c>
      <c r="H16" s="25" t="s">
        <v>18</v>
      </c>
      <c r="I16" s="25" t="s">
        <v>19</v>
      </c>
      <c r="J16" s="25" t="s">
        <v>27</v>
      </c>
      <c r="K16" s="5">
        <v>4</v>
      </c>
      <c r="L16" s="4" t="s">
        <v>322</v>
      </c>
      <c r="M16" s="16" t="s">
        <v>38</v>
      </c>
    </row>
    <row r="17" spans="1:13" ht="16" customHeight="1" x14ac:dyDescent="0.2">
      <c r="A17" s="112"/>
      <c r="B17" s="17" t="s">
        <v>229</v>
      </c>
      <c r="C17" s="10" t="s">
        <v>178</v>
      </c>
      <c r="D17" s="5">
        <v>2028</v>
      </c>
      <c r="E17" s="6" t="s">
        <v>230</v>
      </c>
      <c r="F17" s="7" t="s">
        <v>231</v>
      </c>
      <c r="G17" s="3" t="s">
        <v>17</v>
      </c>
      <c r="H17" s="3" t="s">
        <v>202</v>
      </c>
      <c r="I17" s="3" t="s">
        <v>94</v>
      </c>
      <c r="J17" s="3" t="s">
        <v>62</v>
      </c>
      <c r="K17" s="5">
        <v>3.2</v>
      </c>
      <c r="L17" s="4" t="s">
        <v>232</v>
      </c>
      <c r="M17" s="16" t="s">
        <v>38</v>
      </c>
    </row>
    <row r="18" spans="1:13" ht="17" customHeight="1" thickBot="1" x14ac:dyDescent="0.25">
      <c r="A18" s="113"/>
      <c r="B18" s="35" t="s">
        <v>233</v>
      </c>
      <c r="C18" s="18" t="s">
        <v>178</v>
      </c>
      <c r="D18" s="19">
        <v>2028</v>
      </c>
      <c r="E18" s="20" t="s">
        <v>234</v>
      </c>
      <c r="F18" s="21" t="s">
        <v>235</v>
      </c>
      <c r="G18" s="22" t="s">
        <v>17</v>
      </c>
      <c r="H18" s="22" t="s">
        <v>43</v>
      </c>
      <c r="I18" s="22" t="s">
        <v>174</v>
      </c>
      <c r="J18" s="22" t="s">
        <v>117</v>
      </c>
      <c r="K18" s="19">
        <v>3.86</v>
      </c>
      <c r="L18" s="31" t="s">
        <v>236</v>
      </c>
      <c r="M18" s="41" t="s">
        <v>237</v>
      </c>
    </row>
    <row r="19" spans="1:13" x14ac:dyDescent="0.2">
      <c r="K19" s="34">
        <f>AVERAGE(K4:K18)</f>
        <v>3.536</v>
      </c>
    </row>
  </sheetData>
  <mergeCells count="3">
    <mergeCell ref="A1:M1"/>
    <mergeCell ref="A2:M2"/>
    <mergeCell ref="A4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3BB4-73D9-724F-9F76-F974480C5ECB}">
  <dimension ref="A1:M19"/>
  <sheetViews>
    <sheetView zoomScale="56" zoomScaleNormal="90" workbookViewId="0">
      <selection activeCell="B14" sqref="B14:M14"/>
    </sheetView>
  </sheetViews>
  <sheetFormatPr baseColWidth="10" defaultRowHeight="16" x14ac:dyDescent="0.2"/>
  <cols>
    <col min="1" max="1" width="42.83203125" style="1" customWidth="1"/>
    <col min="2" max="2" width="24.5" style="1" customWidth="1"/>
    <col min="3" max="3" width="0" style="1" hidden="1" customWidth="1"/>
    <col min="4" max="4" width="16.6640625" style="1" customWidth="1"/>
    <col min="5" max="5" width="28.1640625" style="1" customWidth="1"/>
    <col min="6" max="6" width="16.6640625" style="1" customWidth="1"/>
    <col min="7" max="7" width="13.1640625" style="1" customWidth="1"/>
    <col min="8" max="8" width="25.33203125" style="1" customWidth="1"/>
    <col min="9" max="9" width="39.6640625" style="1" customWidth="1"/>
    <col min="10" max="10" width="26.5" style="1" customWidth="1"/>
    <col min="11" max="11" width="14.5" style="1" customWidth="1"/>
    <col min="12" max="12" width="34.1640625" style="1" customWidth="1"/>
    <col min="13" max="13" width="39.83203125" style="1" customWidth="1"/>
    <col min="14" max="16384" width="10.83203125" style="1"/>
  </cols>
  <sheetData>
    <row r="1" spans="1:13" ht="47" customHeight="1" thickBot="1" x14ac:dyDescent="0.25">
      <c r="A1" s="81" t="s">
        <v>317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1" customHeight="1" thickBot="1" x14ac:dyDescent="0.25">
      <c r="A2" s="114" t="s">
        <v>105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x14ac:dyDescent="0.2">
      <c r="A3" s="73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44" t="s">
        <v>10</v>
      </c>
      <c r="L3" s="44" t="s">
        <v>11</v>
      </c>
      <c r="M3" s="74" t="s">
        <v>12</v>
      </c>
    </row>
    <row r="4" spans="1:13" x14ac:dyDescent="0.2">
      <c r="A4" s="76" t="s">
        <v>314</v>
      </c>
      <c r="B4" s="17" t="s">
        <v>238</v>
      </c>
      <c r="C4" s="10" t="s">
        <v>178</v>
      </c>
      <c r="D4" s="5">
        <v>2028</v>
      </c>
      <c r="E4" s="6" t="s">
        <v>239</v>
      </c>
      <c r="F4" s="7" t="s">
        <v>240</v>
      </c>
      <c r="G4" s="3" t="s">
        <v>34</v>
      </c>
      <c r="H4" s="3" t="s">
        <v>195</v>
      </c>
      <c r="I4" s="3" t="s">
        <v>241</v>
      </c>
      <c r="J4" s="3" t="s">
        <v>218</v>
      </c>
      <c r="K4" s="5">
        <v>3.66</v>
      </c>
      <c r="L4" s="4" t="s">
        <v>242</v>
      </c>
      <c r="M4" s="58" t="s">
        <v>38</v>
      </c>
    </row>
    <row r="5" spans="1:13" x14ac:dyDescent="0.2">
      <c r="A5" s="76"/>
      <c r="B5" s="17" t="s">
        <v>304</v>
      </c>
      <c r="C5" s="10"/>
      <c r="D5" s="5">
        <v>2028</v>
      </c>
      <c r="E5" s="6" t="s">
        <v>305</v>
      </c>
      <c r="F5" s="7" t="s">
        <v>306</v>
      </c>
      <c r="G5" s="3" t="s">
        <v>17</v>
      </c>
      <c r="H5" s="3" t="s">
        <v>195</v>
      </c>
      <c r="I5" s="3" t="s">
        <v>307</v>
      </c>
      <c r="J5" s="3" t="s">
        <v>36</v>
      </c>
      <c r="K5" s="5">
        <v>3.94</v>
      </c>
      <c r="L5" s="4" t="s">
        <v>308</v>
      </c>
      <c r="M5" s="58" t="s">
        <v>38</v>
      </c>
    </row>
    <row r="6" spans="1:13" x14ac:dyDescent="0.2">
      <c r="A6" s="76"/>
      <c r="B6" s="17" t="s">
        <v>244</v>
      </c>
      <c r="C6" s="10" t="s">
        <v>178</v>
      </c>
      <c r="D6" s="5">
        <v>2028</v>
      </c>
      <c r="E6" s="6" t="s">
        <v>245</v>
      </c>
      <c r="F6" s="7" t="s">
        <v>246</v>
      </c>
      <c r="G6" s="3" t="s">
        <v>17</v>
      </c>
      <c r="H6" s="3" t="s">
        <v>43</v>
      </c>
      <c r="I6" s="3" t="s">
        <v>247</v>
      </c>
      <c r="J6" s="3" t="s">
        <v>82</v>
      </c>
      <c r="K6" s="5">
        <v>3.43</v>
      </c>
      <c r="L6" s="4" t="s">
        <v>248</v>
      </c>
      <c r="M6" s="58" t="s">
        <v>38</v>
      </c>
    </row>
    <row r="7" spans="1:13" x14ac:dyDescent="0.2">
      <c r="A7" s="76"/>
      <c r="B7" s="17" t="s">
        <v>249</v>
      </c>
      <c r="C7" s="10" t="s">
        <v>178</v>
      </c>
      <c r="D7" s="5">
        <v>2028</v>
      </c>
      <c r="E7" s="6" t="s">
        <v>250</v>
      </c>
      <c r="F7" s="7" t="s">
        <v>251</v>
      </c>
      <c r="G7" s="3" t="s">
        <v>17</v>
      </c>
      <c r="H7" s="3" t="s">
        <v>43</v>
      </c>
      <c r="I7" s="3" t="s">
        <v>174</v>
      </c>
      <c r="J7" s="3" t="s">
        <v>218</v>
      </c>
      <c r="K7" s="5">
        <v>4.125</v>
      </c>
      <c r="L7" s="4" t="s">
        <v>252</v>
      </c>
      <c r="M7" s="58" t="s">
        <v>253</v>
      </c>
    </row>
    <row r="8" spans="1:13" x14ac:dyDescent="0.2">
      <c r="A8" s="76"/>
      <c r="B8" s="17" t="s">
        <v>254</v>
      </c>
      <c r="C8" s="10" t="s">
        <v>178</v>
      </c>
      <c r="D8" s="5">
        <v>2028</v>
      </c>
      <c r="E8" s="6" t="s">
        <v>255</v>
      </c>
      <c r="F8" s="7" t="s">
        <v>256</v>
      </c>
      <c r="G8" s="3" t="s">
        <v>17</v>
      </c>
      <c r="H8" s="3" t="s">
        <v>202</v>
      </c>
      <c r="I8" s="3" t="s">
        <v>94</v>
      </c>
      <c r="J8" s="3" t="s">
        <v>36</v>
      </c>
      <c r="K8" s="5">
        <v>3</v>
      </c>
      <c r="L8" s="4" t="s">
        <v>85</v>
      </c>
      <c r="M8" s="58" t="s">
        <v>38</v>
      </c>
    </row>
    <row r="9" spans="1:13" x14ac:dyDescent="0.2">
      <c r="A9" s="76"/>
      <c r="B9" s="17" t="s">
        <v>292</v>
      </c>
      <c r="C9" s="10"/>
      <c r="D9" s="5">
        <v>2028</v>
      </c>
      <c r="E9" s="6" t="s">
        <v>293</v>
      </c>
      <c r="F9" s="7" t="s">
        <v>294</v>
      </c>
      <c r="G9" s="3" t="s">
        <v>34</v>
      </c>
      <c r="H9" s="3" t="s">
        <v>18</v>
      </c>
      <c r="I9" s="3" t="s">
        <v>148</v>
      </c>
      <c r="J9" s="3" t="s">
        <v>76</v>
      </c>
      <c r="K9" s="5">
        <v>3.53</v>
      </c>
      <c r="L9" s="4" t="s">
        <v>295</v>
      </c>
      <c r="M9" s="58" t="s">
        <v>38</v>
      </c>
    </row>
    <row r="10" spans="1:13" x14ac:dyDescent="0.2">
      <c r="A10" s="76"/>
      <c r="B10" s="17" t="s">
        <v>273</v>
      </c>
      <c r="C10" s="10" t="s">
        <v>178</v>
      </c>
      <c r="D10" s="5">
        <v>2028</v>
      </c>
      <c r="E10" s="24" t="s">
        <v>276</v>
      </c>
      <c r="F10" s="25" t="s">
        <v>277</v>
      </c>
      <c r="G10" s="25" t="s">
        <v>17</v>
      </c>
      <c r="H10" s="25" t="s">
        <v>18</v>
      </c>
      <c r="I10" s="25" t="s">
        <v>319</v>
      </c>
      <c r="J10" s="25" t="s">
        <v>117</v>
      </c>
      <c r="K10" s="5">
        <v>5</v>
      </c>
      <c r="L10" s="4" t="s">
        <v>278</v>
      </c>
      <c r="M10" s="58" t="s">
        <v>38</v>
      </c>
    </row>
    <row r="11" spans="1:13" x14ac:dyDescent="0.2">
      <c r="A11" s="76"/>
      <c r="B11" s="17" t="s">
        <v>333</v>
      </c>
      <c r="C11" s="10" t="s">
        <v>178</v>
      </c>
      <c r="D11" s="42">
        <v>2028</v>
      </c>
      <c r="E11" s="26" t="s">
        <v>334</v>
      </c>
      <c r="F11" s="27" t="s">
        <v>335</v>
      </c>
      <c r="G11" s="25" t="s">
        <v>17</v>
      </c>
      <c r="H11" s="25" t="s">
        <v>143</v>
      </c>
      <c r="I11" s="25" t="s">
        <v>336</v>
      </c>
      <c r="J11" s="25" t="s">
        <v>204</v>
      </c>
      <c r="K11" s="42">
        <v>3.81</v>
      </c>
      <c r="L11" s="25" t="s">
        <v>337</v>
      </c>
      <c r="M11" s="52" t="s">
        <v>338</v>
      </c>
    </row>
    <row r="12" spans="1:13" x14ac:dyDescent="0.2">
      <c r="A12" s="76"/>
      <c r="B12" s="17" t="s">
        <v>257</v>
      </c>
      <c r="C12" s="10" t="s">
        <v>178</v>
      </c>
      <c r="D12" s="5">
        <v>2028</v>
      </c>
      <c r="E12" s="11" t="s">
        <v>258</v>
      </c>
      <c r="F12" s="3" t="s">
        <v>259</v>
      </c>
      <c r="G12" s="3" t="s">
        <v>17</v>
      </c>
      <c r="H12" s="3" t="s">
        <v>43</v>
      </c>
      <c r="I12" s="3" t="s">
        <v>125</v>
      </c>
      <c r="J12" s="3" t="s">
        <v>220</v>
      </c>
      <c r="K12" s="5">
        <v>3.7</v>
      </c>
      <c r="L12" s="4" t="s">
        <v>260</v>
      </c>
      <c r="M12" s="58" t="s">
        <v>38</v>
      </c>
    </row>
    <row r="13" spans="1:13" x14ac:dyDescent="0.2">
      <c r="A13" s="76"/>
      <c r="B13" s="17" t="s">
        <v>296</v>
      </c>
      <c r="C13" s="10"/>
      <c r="D13" s="42">
        <v>2028</v>
      </c>
      <c r="E13" s="26" t="s">
        <v>297</v>
      </c>
      <c r="F13" s="27" t="s">
        <v>298</v>
      </c>
      <c r="G13" s="43" t="s">
        <v>34</v>
      </c>
      <c r="H13" s="25" t="s">
        <v>156</v>
      </c>
      <c r="I13" s="3" t="s">
        <v>116</v>
      </c>
      <c r="J13" s="3" t="s">
        <v>117</v>
      </c>
      <c r="K13" s="5">
        <v>3.6</v>
      </c>
      <c r="L13" s="4" t="s">
        <v>299</v>
      </c>
      <c r="M13" s="58" t="s">
        <v>300</v>
      </c>
    </row>
    <row r="14" spans="1:13" x14ac:dyDescent="0.2">
      <c r="A14" s="76"/>
      <c r="B14" s="17" t="s">
        <v>344</v>
      </c>
      <c r="C14" s="10"/>
      <c r="D14" s="42">
        <v>2028</v>
      </c>
      <c r="E14" s="26" t="s">
        <v>339</v>
      </c>
      <c r="F14" s="69" t="s">
        <v>340</v>
      </c>
      <c r="G14" s="70" t="s">
        <v>17</v>
      </c>
      <c r="H14" s="70" t="s">
        <v>341</v>
      </c>
      <c r="I14" s="70" t="s">
        <v>342</v>
      </c>
      <c r="J14" s="70" t="s">
        <v>62</v>
      </c>
      <c r="K14" s="71">
        <v>4</v>
      </c>
      <c r="L14" s="72" t="s">
        <v>343</v>
      </c>
      <c r="M14" s="75" t="s">
        <v>38</v>
      </c>
    </row>
    <row r="15" spans="1:13" x14ac:dyDescent="0.2">
      <c r="A15" s="76"/>
      <c r="B15" s="17" t="s">
        <v>261</v>
      </c>
      <c r="C15" s="10" t="s">
        <v>178</v>
      </c>
      <c r="D15" s="5">
        <v>2028</v>
      </c>
      <c r="E15" s="6" t="s">
        <v>262</v>
      </c>
      <c r="F15" s="7" t="s">
        <v>263</v>
      </c>
      <c r="G15" s="3" t="s">
        <v>17</v>
      </c>
      <c r="H15" s="3" t="s">
        <v>195</v>
      </c>
      <c r="I15" s="3" t="s">
        <v>148</v>
      </c>
      <c r="J15" s="3" t="s">
        <v>218</v>
      </c>
      <c r="K15" s="28">
        <v>3.67</v>
      </c>
      <c r="L15" s="4" t="s">
        <v>85</v>
      </c>
      <c r="M15" s="60" t="s">
        <v>38</v>
      </c>
    </row>
    <row r="16" spans="1:13" x14ac:dyDescent="0.2">
      <c r="A16" s="76"/>
      <c r="B16" s="17" t="s">
        <v>264</v>
      </c>
      <c r="C16" s="10" t="s">
        <v>178</v>
      </c>
      <c r="D16" s="5">
        <v>2028</v>
      </c>
      <c r="E16" s="11" t="s">
        <v>265</v>
      </c>
      <c r="F16" s="3" t="s">
        <v>266</v>
      </c>
      <c r="G16" s="3" t="s">
        <v>17</v>
      </c>
      <c r="H16" s="3" t="s">
        <v>18</v>
      </c>
      <c r="I16" s="3" t="s">
        <v>99</v>
      </c>
      <c r="J16" s="3" t="s">
        <v>51</v>
      </c>
      <c r="K16" s="28">
        <v>4</v>
      </c>
      <c r="L16" s="4" t="s">
        <v>85</v>
      </c>
      <c r="M16" s="60" t="s">
        <v>243</v>
      </c>
    </row>
    <row r="17" spans="1:13" x14ac:dyDescent="0.2">
      <c r="A17" s="76"/>
      <c r="B17" s="17" t="s">
        <v>272</v>
      </c>
      <c r="C17" s="10" t="s">
        <v>178</v>
      </c>
      <c r="D17" s="5">
        <v>2028</v>
      </c>
      <c r="E17" s="26" t="s">
        <v>279</v>
      </c>
      <c r="F17" s="27" t="s">
        <v>280</v>
      </c>
      <c r="G17" s="25" t="s">
        <v>17</v>
      </c>
      <c r="H17" s="25" t="s">
        <v>18</v>
      </c>
      <c r="I17" s="25" t="s">
        <v>89</v>
      </c>
      <c r="J17" s="25" t="s">
        <v>36</v>
      </c>
      <c r="K17" s="29">
        <v>4</v>
      </c>
      <c r="L17" s="4" t="s">
        <v>281</v>
      </c>
      <c r="M17" s="60" t="s">
        <v>38</v>
      </c>
    </row>
    <row r="18" spans="1:13" ht="17" thickBot="1" x14ac:dyDescent="0.25">
      <c r="A18" s="77"/>
      <c r="B18" s="61" t="s">
        <v>267</v>
      </c>
      <c r="C18" s="62" t="s">
        <v>222</v>
      </c>
      <c r="D18" s="63">
        <v>2028</v>
      </c>
      <c r="E18" s="64" t="s">
        <v>268</v>
      </c>
      <c r="F18" s="65" t="s">
        <v>269</v>
      </c>
      <c r="G18" s="66" t="s">
        <v>17</v>
      </c>
      <c r="H18" s="66" t="s">
        <v>18</v>
      </c>
      <c r="I18" s="66" t="s">
        <v>81</v>
      </c>
      <c r="J18" s="66" t="s">
        <v>51</v>
      </c>
      <c r="K18" s="63">
        <v>3.75</v>
      </c>
      <c r="L18" s="67" t="s">
        <v>29</v>
      </c>
      <c r="M18" s="68" t="s">
        <v>38</v>
      </c>
    </row>
    <row r="19" spans="1:13" ht="17" thickBot="1" x14ac:dyDescent="0.25">
      <c r="K19" s="39">
        <f>AVERAGE(K4:K18)</f>
        <v>3.8143333333333334</v>
      </c>
    </row>
  </sheetData>
  <mergeCells count="3">
    <mergeCell ref="A1:M1"/>
    <mergeCell ref="A2:M2"/>
    <mergeCell ref="A4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9518-6FFD-B643-9D82-155CBD1D0313}">
  <dimension ref="A1:M16"/>
  <sheetViews>
    <sheetView zoomScale="89" workbookViewId="0">
      <selection activeCell="D28" sqref="D28"/>
    </sheetView>
  </sheetViews>
  <sheetFormatPr baseColWidth="10" defaultRowHeight="16" x14ac:dyDescent="0.2"/>
  <cols>
    <col min="1" max="1" width="21.83203125" style="1" customWidth="1"/>
    <col min="2" max="2" width="21" style="1" customWidth="1"/>
    <col min="3" max="3" width="21" style="1" hidden="1" customWidth="1"/>
    <col min="4" max="4" width="16" style="1" customWidth="1"/>
    <col min="5" max="5" width="24" style="1" customWidth="1"/>
    <col min="6" max="6" width="16.33203125" style="1" customWidth="1"/>
    <col min="7" max="7" width="11.1640625" style="1" customWidth="1"/>
    <col min="8" max="8" width="24.1640625" style="1" customWidth="1"/>
    <col min="9" max="9" width="35.1640625" style="1" customWidth="1"/>
    <col min="10" max="10" width="26.33203125" style="1" customWidth="1"/>
    <col min="11" max="11" width="11.83203125" style="1" customWidth="1"/>
    <col min="12" max="12" width="37.83203125" style="1" customWidth="1"/>
    <col min="13" max="13" width="34.1640625" style="1" customWidth="1"/>
    <col min="14" max="16384" width="10.83203125" style="1"/>
  </cols>
  <sheetData>
    <row r="1" spans="1:13" ht="37" customHeight="1" thickBot="1" x14ac:dyDescent="0.25">
      <c r="A1" s="81" t="s">
        <v>332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0" thickBot="1" x14ac:dyDescent="0.3">
      <c r="A2" s="135" t="s">
        <v>331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x14ac:dyDescent="0.2">
      <c r="A3" s="132" t="s">
        <v>1</v>
      </c>
      <c r="B3" s="133" t="s">
        <v>0</v>
      </c>
      <c r="C3" s="133" t="s">
        <v>2</v>
      </c>
      <c r="D3" s="133" t="s">
        <v>3</v>
      </c>
      <c r="E3" s="133" t="s">
        <v>4</v>
      </c>
      <c r="F3" s="133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4" t="s">
        <v>12</v>
      </c>
    </row>
    <row r="4" spans="1:13" ht="16" customHeight="1" x14ac:dyDescent="0.2">
      <c r="A4" s="120" t="s">
        <v>311</v>
      </c>
      <c r="B4" s="25" t="s">
        <v>30</v>
      </c>
      <c r="C4" s="48" t="s">
        <v>31</v>
      </c>
      <c r="D4" s="42">
        <v>2028</v>
      </c>
      <c r="E4" s="24" t="s">
        <v>32</v>
      </c>
      <c r="F4" s="25" t="s">
        <v>33</v>
      </c>
      <c r="G4" s="25" t="s">
        <v>34</v>
      </c>
      <c r="H4" s="25" t="s">
        <v>202</v>
      </c>
      <c r="I4" s="25" t="s">
        <v>35</v>
      </c>
      <c r="J4" s="25" t="s">
        <v>36</v>
      </c>
      <c r="K4" s="49">
        <v>4</v>
      </c>
      <c r="L4" s="25" t="s">
        <v>37</v>
      </c>
      <c r="M4" s="51" t="s">
        <v>38</v>
      </c>
    </row>
    <row r="5" spans="1:13" ht="16" customHeight="1" x14ac:dyDescent="0.2">
      <c r="A5" s="120"/>
      <c r="B5" s="25" t="s">
        <v>39</v>
      </c>
      <c r="C5" s="43" t="s">
        <v>40</v>
      </c>
      <c r="D5" s="42">
        <v>2028</v>
      </c>
      <c r="E5" s="26" t="s">
        <v>41</v>
      </c>
      <c r="F5" s="27" t="s">
        <v>42</v>
      </c>
      <c r="G5" s="25" t="s">
        <v>17</v>
      </c>
      <c r="H5" s="25" t="s">
        <v>43</v>
      </c>
      <c r="I5" s="25" t="s">
        <v>44</v>
      </c>
      <c r="J5" s="25" t="s">
        <v>45</v>
      </c>
      <c r="K5" s="42">
        <v>3.75</v>
      </c>
      <c r="L5" s="43" t="s">
        <v>46</v>
      </c>
      <c r="M5" s="51" t="s">
        <v>38</v>
      </c>
    </row>
    <row r="6" spans="1:13" ht="16" customHeight="1" thickBot="1" x14ac:dyDescent="0.25">
      <c r="A6" s="121"/>
      <c r="B6" s="25" t="s">
        <v>47</v>
      </c>
      <c r="C6" s="43" t="s">
        <v>40</v>
      </c>
      <c r="D6" s="42">
        <v>2028</v>
      </c>
      <c r="E6" s="26" t="s">
        <v>48</v>
      </c>
      <c r="F6" s="27" t="s">
        <v>49</v>
      </c>
      <c r="G6" s="25" t="s">
        <v>17</v>
      </c>
      <c r="H6" s="50" t="s">
        <v>195</v>
      </c>
      <c r="I6" s="25" t="s">
        <v>50</v>
      </c>
      <c r="J6" s="25" t="s">
        <v>51</v>
      </c>
      <c r="K6" s="42">
        <v>3.75</v>
      </c>
      <c r="L6" s="43" t="s">
        <v>52</v>
      </c>
      <c r="M6" s="51" t="s">
        <v>38</v>
      </c>
    </row>
    <row r="7" spans="1:13" ht="16" customHeight="1" thickTop="1" x14ac:dyDescent="0.2">
      <c r="A7" s="122" t="s">
        <v>312</v>
      </c>
      <c r="B7" s="43" t="s">
        <v>133</v>
      </c>
      <c r="C7" s="43" t="s">
        <v>107</v>
      </c>
      <c r="D7" s="42">
        <v>2028</v>
      </c>
      <c r="E7" s="26" t="s">
        <v>134</v>
      </c>
      <c r="F7" s="27" t="s">
        <v>135</v>
      </c>
      <c r="G7" s="25" t="s">
        <v>17</v>
      </c>
      <c r="H7" s="25" t="s">
        <v>136</v>
      </c>
      <c r="I7" s="25" t="s">
        <v>116</v>
      </c>
      <c r="J7" s="25" t="s">
        <v>76</v>
      </c>
      <c r="K7" s="42">
        <v>3.8</v>
      </c>
      <c r="L7" s="43" t="s">
        <v>137</v>
      </c>
      <c r="M7" s="51" t="s">
        <v>138</v>
      </c>
    </row>
    <row r="8" spans="1:13" ht="16" customHeight="1" x14ac:dyDescent="0.2">
      <c r="A8" s="123"/>
      <c r="B8" s="43" t="s">
        <v>140</v>
      </c>
      <c r="C8" s="43" t="s">
        <v>107</v>
      </c>
      <c r="D8" s="42">
        <v>2028</v>
      </c>
      <c r="E8" s="26" t="s">
        <v>141</v>
      </c>
      <c r="F8" s="27" t="s">
        <v>142</v>
      </c>
      <c r="G8" s="25" t="s">
        <v>34</v>
      </c>
      <c r="H8" s="25" t="s">
        <v>143</v>
      </c>
      <c r="I8" s="25" t="s">
        <v>81</v>
      </c>
      <c r="J8" s="25" t="s">
        <v>62</v>
      </c>
      <c r="K8" s="42">
        <v>3.4</v>
      </c>
      <c r="L8" s="25" t="s">
        <v>144</v>
      </c>
      <c r="M8" s="51" t="s">
        <v>38</v>
      </c>
    </row>
    <row r="9" spans="1:13" ht="16" customHeight="1" thickBot="1" x14ac:dyDescent="0.25">
      <c r="A9" s="124"/>
      <c r="B9" s="43" t="s">
        <v>153</v>
      </c>
      <c r="C9" s="43" t="s">
        <v>107</v>
      </c>
      <c r="D9" s="42">
        <v>2028</v>
      </c>
      <c r="E9" s="26" t="s">
        <v>154</v>
      </c>
      <c r="F9" s="27" t="s">
        <v>155</v>
      </c>
      <c r="G9" s="25" t="s">
        <v>17</v>
      </c>
      <c r="H9" s="25" t="s">
        <v>156</v>
      </c>
      <c r="I9" s="25" t="s">
        <v>116</v>
      </c>
      <c r="J9" s="25" t="s">
        <v>62</v>
      </c>
      <c r="K9" s="42">
        <v>3.9</v>
      </c>
      <c r="L9" s="43" t="s">
        <v>157</v>
      </c>
      <c r="M9" s="51" t="s">
        <v>158</v>
      </c>
    </row>
    <row r="10" spans="1:13" ht="16" customHeight="1" thickTop="1" x14ac:dyDescent="0.2">
      <c r="A10" s="125" t="s">
        <v>313</v>
      </c>
      <c r="B10" s="43" t="s">
        <v>274</v>
      </c>
      <c r="C10" s="48" t="s">
        <v>178</v>
      </c>
      <c r="D10" s="42">
        <v>2028</v>
      </c>
      <c r="E10" s="26" t="s">
        <v>179</v>
      </c>
      <c r="F10" s="27" t="s">
        <v>180</v>
      </c>
      <c r="G10" s="25" t="s">
        <v>34</v>
      </c>
      <c r="H10" s="25" t="s">
        <v>143</v>
      </c>
      <c r="I10" s="25" t="s">
        <v>116</v>
      </c>
      <c r="J10" s="25" t="s">
        <v>76</v>
      </c>
      <c r="K10" s="42">
        <v>4.0199999999999996</v>
      </c>
      <c r="L10" s="25" t="s">
        <v>181</v>
      </c>
      <c r="M10" s="52" t="s">
        <v>182</v>
      </c>
    </row>
    <row r="11" spans="1:13" ht="16" customHeight="1" x14ac:dyDescent="0.2">
      <c r="A11" s="126"/>
      <c r="B11" s="43" t="s">
        <v>189</v>
      </c>
      <c r="C11" s="48" t="s">
        <v>178</v>
      </c>
      <c r="D11" s="42">
        <v>2028</v>
      </c>
      <c r="E11" s="26" t="s">
        <v>285</v>
      </c>
      <c r="F11" s="27" t="s">
        <v>286</v>
      </c>
      <c r="G11" s="25" t="s">
        <v>17</v>
      </c>
      <c r="H11" s="25" t="s">
        <v>43</v>
      </c>
      <c r="I11" s="25" t="s">
        <v>174</v>
      </c>
      <c r="J11" s="25" t="s">
        <v>284</v>
      </c>
      <c r="K11" s="42">
        <v>3.82</v>
      </c>
      <c r="L11" s="25" t="s">
        <v>287</v>
      </c>
      <c r="M11" s="52" t="s">
        <v>288</v>
      </c>
    </row>
    <row r="12" spans="1:13" ht="16" customHeight="1" thickBot="1" x14ac:dyDescent="0.25">
      <c r="A12" s="127"/>
      <c r="B12" s="43" t="s">
        <v>324</v>
      </c>
      <c r="C12" s="48" t="s">
        <v>222</v>
      </c>
      <c r="D12" s="42">
        <v>2028</v>
      </c>
      <c r="E12" s="24" t="s">
        <v>325</v>
      </c>
      <c r="F12" s="25" t="s">
        <v>326</v>
      </c>
      <c r="G12" s="25" t="s">
        <v>17</v>
      </c>
      <c r="H12" s="25" t="s">
        <v>43</v>
      </c>
      <c r="I12" s="25" t="s">
        <v>116</v>
      </c>
      <c r="J12" s="25" t="s">
        <v>117</v>
      </c>
      <c r="K12" s="42">
        <v>3.84</v>
      </c>
      <c r="L12" s="43" t="s">
        <v>327</v>
      </c>
      <c r="M12" s="51" t="s">
        <v>95</v>
      </c>
    </row>
    <row r="13" spans="1:13" ht="16" customHeight="1" thickTop="1" x14ac:dyDescent="0.2">
      <c r="A13" s="117" t="s">
        <v>314</v>
      </c>
      <c r="B13" s="43" t="s">
        <v>254</v>
      </c>
      <c r="C13" s="48" t="s">
        <v>275</v>
      </c>
      <c r="D13" s="42">
        <v>2028</v>
      </c>
      <c r="E13" s="26" t="s">
        <v>255</v>
      </c>
      <c r="F13" s="27" t="s">
        <v>256</v>
      </c>
      <c r="G13" s="25" t="s">
        <v>17</v>
      </c>
      <c r="H13" s="25" t="s">
        <v>202</v>
      </c>
      <c r="I13" s="25" t="s">
        <v>94</v>
      </c>
      <c r="J13" s="25" t="s">
        <v>36</v>
      </c>
      <c r="K13" s="42">
        <v>3</v>
      </c>
      <c r="L13" s="25" t="s">
        <v>85</v>
      </c>
      <c r="M13" s="52" t="s">
        <v>38</v>
      </c>
    </row>
    <row r="14" spans="1:13" ht="16" customHeight="1" x14ac:dyDescent="0.2">
      <c r="A14" s="118"/>
      <c r="B14" s="43" t="s">
        <v>333</v>
      </c>
      <c r="C14" s="48" t="s">
        <v>275</v>
      </c>
      <c r="D14" s="42">
        <v>2028</v>
      </c>
      <c r="E14" s="26" t="s">
        <v>334</v>
      </c>
      <c r="F14" s="27" t="s">
        <v>335</v>
      </c>
      <c r="G14" s="25" t="s">
        <v>17</v>
      </c>
      <c r="H14" s="25" t="s">
        <v>143</v>
      </c>
      <c r="I14" s="25" t="s">
        <v>336</v>
      </c>
      <c r="J14" s="25" t="s">
        <v>204</v>
      </c>
      <c r="K14" s="42">
        <v>3.81</v>
      </c>
      <c r="L14" s="25" t="s">
        <v>337</v>
      </c>
      <c r="M14" s="52" t="s">
        <v>338</v>
      </c>
    </row>
    <row r="15" spans="1:13" ht="16" customHeight="1" thickBot="1" x14ac:dyDescent="0.25">
      <c r="A15" s="119"/>
      <c r="B15" s="53" t="s">
        <v>344</v>
      </c>
      <c r="C15" s="54" t="s">
        <v>275</v>
      </c>
      <c r="D15" s="55">
        <v>2028</v>
      </c>
      <c r="E15" s="47" t="s">
        <v>339</v>
      </c>
      <c r="F15" s="128" t="s">
        <v>340</v>
      </c>
      <c r="G15" s="129" t="s">
        <v>17</v>
      </c>
      <c r="H15" s="129" t="s">
        <v>341</v>
      </c>
      <c r="I15" s="129" t="s">
        <v>342</v>
      </c>
      <c r="J15" s="129" t="s">
        <v>62</v>
      </c>
      <c r="K15" s="130">
        <v>4</v>
      </c>
      <c r="L15" s="54" t="s">
        <v>343</v>
      </c>
      <c r="M15" s="131" t="s">
        <v>38</v>
      </c>
    </row>
    <row r="16" spans="1:13" ht="17" thickBot="1" x14ac:dyDescent="0.25">
      <c r="K16" s="39">
        <f>AVERAGE(K4:K15)</f>
        <v>3.7575000000000003</v>
      </c>
    </row>
  </sheetData>
  <mergeCells count="6">
    <mergeCell ref="A13:A15"/>
    <mergeCell ref="A1:M1"/>
    <mergeCell ref="A2:M2"/>
    <mergeCell ref="A4:A6"/>
    <mergeCell ref="A7:A9"/>
    <mergeCell ref="A10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1. Team Winter League</vt:lpstr>
      <vt:lpstr>2. Team Spring League</vt:lpstr>
      <vt:lpstr>3. Team Summer League</vt:lpstr>
      <vt:lpstr>4. Team Fall League</vt:lpstr>
      <vt:lpstr>Team Captains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Yamusah</dc:creator>
  <cp:lastModifiedBy>Amal Yamusah</cp:lastModifiedBy>
  <dcterms:created xsi:type="dcterms:W3CDTF">2025-07-01T05:44:15Z</dcterms:created>
  <dcterms:modified xsi:type="dcterms:W3CDTF">2025-08-21T19:05:40Z</dcterms:modified>
</cp:coreProperties>
</file>