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6aa44ac1ab9fdca1/NYIBC/Applications/"/>
    </mc:Choice>
  </mc:AlternateContent>
  <xr:revisionPtr revIDLastSave="179" documentId="8_{8E4792FD-189D-4835-B84B-8925458AC26A}" xr6:coauthVersionLast="47" xr6:coauthVersionMax="47" xr10:uidLastSave="{31689070-E0BB-4797-AC76-2355D6E68FA9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Print_Area" localSheetId="0">Sheet1!$B$1:$U$78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5" i="1" l="1"/>
  <c r="A54" i="1"/>
  <c r="A53" i="1"/>
  <c r="A47" i="1"/>
  <c r="A46" i="1"/>
  <c r="A45" i="1"/>
  <c r="A39" i="1"/>
  <c r="A38" i="1"/>
  <c r="A37" i="1"/>
  <c r="A31" i="1"/>
  <c r="A30" i="1"/>
  <c r="A29" i="1"/>
  <c r="A23" i="1"/>
  <c r="A22" i="1"/>
  <c r="A21" i="1"/>
  <c r="G63" i="1"/>
  <c r="H63" i="1" s="1"/>
  <c r="A15" i="1"/>
  <c r="A14" i="1"/>
  <c r="A13" i="1"/>
  <c r="G61" i="1" l="1"/>
  <c r="H61" i="1" s="1"/>
  <c r="G62" i="1"/>
  <c r="H62" i="1" s="1"/>
  <c r="H64" i="1" l="1"/>
  <c r="H65" i="1" s="1"/>
</calcChain>
</file>

<file path=xl/sharedStrings.xml><?xml version="1.0" encoding="utf-8"?>
<sst xmlns="http://schemas.openxmlformats.org/spreadsheetml/2006/main" count="162" uniqueCount="54">
  <si>
    <t>Adult</t>
  </si>
  <si>
    <t>Teen</t>
  </si>
  <si>
    <t>Child</t>
  </si>
  <si>
    <t>Renewal</t>
  </si>
  <si>
    <t>Family Membership (child/teen less $2 each with 2 Adult Memberships)</t>
  </si>
  <si>
    <t>Total</t>
  </si>
  <si>
    <t xml:space="preserve">Family </t>
  </si>
  <si>
    <t xml:space="preserve">Child Membership (age 4-12)  </t>
  </si>
  <si>
    <t xml:space="preserve">Adult Membership (18 - up)  </t>
  </si>
  <si>
    <t>Name (Last,First)</t>
  </si>
  <si>
    <t>Email Address</t>
  </si>
  <si>
    <t>New</t>
  </si>
  <si>
    <t>NEW YORK ISLANDERS BOOSTER CLUB</t>
  </si>
  <si>
    <t>State:</t>
  </si>
  <si>
    <t>Zip:</t>
  </si>
  <si>
    <t>(Returned checks are subject to a $20.00 fee)</t>
  </si>
  <si>
    <t>Mail to:</t>
  </si>
  <si>
    <t>New York Islanders Booster Club</t>
  </si>
  <si>
    <t>PO Box 2146</t>
  </si>
  <si>
    <t>Huntington, NY 11743</t>
  </si>
  <si>
    <r>
      <t xml:space="preserve">Checks to be payable to: </t>
    </r>
    <r>
      <rPr>
        <b/>
        <i/>
        <sz val="12"/>
        <color theme="1"/>
        <rFont val="Calibri"/>
        <family val="2"/>
        <scheme val="minor"/>
      </rPr>
      <t>NYIBC</t>
    </r>
  </si>
  <si>
    <t>FOR CLUB USE ONLY</t>
  </si>
  <si>
    <t>MEMBERSHIP PAID BY:</t>
  </si>
  <si>
    <t>CASH</t>
  </si>
  <si>
    <t>CHECK</t>
  </si>
  <si>
    <t>TOTAL $</t>
  </si>
  <si>
    <t>CHECK #</t>
  </si>
  <si>
    <t>Date Received</t>
  </si>
  <si>
    <t>TOTALS</t>
  </si>
  <si>
    <t>ANY MEMBER WHO EXHIBITS ANY BEHAVIOR IN A MANNER DETRIMENTAL TO THE CLUB, IS SUBJECT TO EXPULSION FROM THE NYIBC. MEMBERSHIP ENTITLES YOU TO ATTEND GENERAL MEMBERSHIP MEETINGS DURING THE SEASON, ROAD TRIPS, AND OTHER CLUB ACTIVITIES</t>
  </si>
  <si>
    <t>ONLINE</t>
  </si>
  <si>
    <t>ALL CLUB ACTIVITIES WILL BE ANNOUNCED VIA EMAIL, ON OUR WEBSITE - www.nyibooster.org, OUR FACEBOOK PAGE www.facebook.com/nyibooster, TWITTER PAGE @nyibooster, INSTAGRAM @nyibooster</t>
  </si>
  <si>
    <t xml:space="preserve"> Address (include Apt #)</t>
  </si>
  <si>
    <t>Cell</t>
  </si>
  <si>
    <t>Home</t>
  </si>
  <si>
    <t>2022-2023 MEMBERSHIP FORM</t>
  </si>
  <si>
    <t>Select one:</t>
  </si>
  <si>
    <t>CIty:</t>
  </si>
  <si>
    <t>Teen 13-17</t>
  </si>
  <si>
    <t>FOR NYIBC USE ONLY</t>
  </si>
  <si>
    <t>Fill out all information for each person you are registering:</t>
  </si>
  <si>
    <t xml:space="preserve">Teen Membership (age 13-78) </t>
  </si>
  <si>
    <t>PLEASE SELECT FROM THE BOXES BELOW USE A "X" TO SELECT</t>
  </si>
  <si>
    <t>SEND MONEY VIA VENMO</t>
  </si>
  <si>
    <t>Full STM</t>
  </si>
  <si>
    <t>Partial STM</t>
  </si>
  <si>
    <t>No STM</t>
  </si>
  <si>
    <t>Under12</t>
  </si>
  <si>
    <r>
      <rPr>
        <b/>
        <u/>
        <sz val="10"/>
        <color theme="1"/>
        <rFont val="Calibri"/>
        <family val="2"/>
        <scheme val="minor"/>
      </rPr>
      <t>Select one:</t>
    </r>
    <r>
      <rPr>
        <b/>
        <sz val="10"/>
        <color theme="1"/>
        <rFont val="Calibri"/>
        <family val="2"/>
        <scheme val="minor"/>
      </rPr>
      <t xml:space="preserve">
</t>
    </r>
  </si>
  <si>
    <t>Phone Number</t>
  </si>
  <si>
    <t>IF YOU WISH TO PAY FOR YOUR MEMBERSHIP ONLINE, CLICK THE BOX TO THE RIGHT, THEN SEND VIA VENMO TO @NYIBOOSTER.  For every $20.00 sent to the club, please add $0.50 to cover the costs.  Thank you!</t>
  </si>
  <si>
    <t>COSTS</t>
  </si>
  <si>
    <r>
      <rPr>
        <b/>
        <sz val="36"/>
        <color theme="1"/>
        <rFont val="Calibri"/>
        <family val="2"/>
        <scheme val="minor"/>
      </rPr>
      <t>50 YEARS</t>
    </r>
    <r>
      <rPr>
        <b/>
        <sz val="22"/>
        <color theme="1"/>
        <rFont val="Calibri"/>
        <family val="2"/>
        <scheme val="minor"/>
      </rPr>
      <t xml:space="preserve"> AS THE OFFICIAL SUPPORT ORGANIZATION OF THE NEW YORK ISLANDERS HOCKEY CLUB</t>
    </r>
  </si>
  <si>
    <t>IF YOU ARE SENDING THIS ONLINE - PLEASE RENAME THE FILE (WITH YOUR NAME) AND SEND IT TO NYIBCMEMBERSHIP@GMAIL.COM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</si>
</sst>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[&lt;=9999999]###\-####;\(###\)\ ###\-####"/>
    <numFmt numFmtId="165" formatCode="0000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180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/>
    <xf numFmtId="0" fontId="0" fillId="2" borderId="8" xfId="0" applyFill="1" applyBorder="1"/>
    <xf numFmtId="0" fontId="0" fillId="2" borderId="12" xfId="0" applyFill="1" applyBorder="1"/>
    <xf numFmtId="0" fontId="3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Border="1" applyAlignment="1">
      <alignment horizontal="center"/>
    </xf>
    <xf numFmtId="0" fontId="0" fillId="0" borderId="29" xfId="0" applyBorder="1"/>
    <xf numFmtId="0" fontId="0" fillId="0" borderId="23" xfId="0" applyBorder="1"/>
    <xf numFmtId="0" fontId="0" fillId="0" borderId="28" xfId="0" applyBorder="1"/>
    <xf numFmtId="0" fontId="0" fillId="0" borderId="25" xfId="0" applyBorder="1"/>
    <xf numFmtId="0" fontId="0" fillId="0" borderId="29" xfId="0" applyBorder="1" applyAlignment="1"/>
    <xf numFmtId="0" fontId="0" fillId="0" borderId="23" xfId="0" applyBorder="1" applyAlignment="1"/>
    <xf numFmtId="0" fontId="14" fillId="0" borderId="22" xfId="0" applyFont="1" applyBorder="1" applyAlignment="1">
      <alignment horizontal="left" vertical="top" wrapText="1"/>
    </xf>
    <xf numFmtId="0" fontId="6" fillId="0" borderId="30" xfId="0" applyFont="1" applyBorder="1" applyAlignment="1">
      <alignment horizontal="left" vertical="top" wrapText="1"/>
    </xf>
    <xf numFmtId="0" fontId="0" fillId="0" borderId="2" xfId="0" applyBorder="1" applyAlignment="1"/>
    <xf numFmtId="0" fontId="14" fillId="0" borderId="30" xfId="0" applyFont="1" applyBorder="1" applyAlignment="1">
      <alignment horizontal="left" vertical="top" wrapText="1"/>
    </xf>
    <xf numFmtId="0" fontId="0" fillId="0" borderId="0" xfId="0" applyBorder="1" applyAlignment="1"/>
    <xf numFmtId="0" fontId="14" fillId="0" borderId="0" xfId="0" applyFont="1" applyBorder="1" applyAlignment="1">
      <alignment horizontal="left" vertical="top" wrapText="1"/>
    </xf>
    <xf numFmtId="0" fontId="16" fillId="0" borderId="30" xfId="0" applyFont="1" applyBorder="1" applyAlignment="1">
      <alignment horizontal="left" vertical="top" wrapText="1"/>
    </xf>
    <xf numFmtId="0" fontId="14" fillId="0" borderId="26" xfId="0" applyFont="1" applyBorder="1" applyAlignment="1">
      <alignment horizontal="left" vertical="top" wrapText="1"/>
    </xf>
    <xf numFmtId="0" fontId="1" fillId="0" borderId="9" xfId="0" applyFont="1" applyBorder="1" applyAlignment="1">
      <alignment wrapText="1"/>
    </xf>
    <xf numFmtId="0" fontId="0" fillId="0" borderId="34" xfId="0" applyBorder="1" applyAlignment="1">
      <alignment vertical="top"/>
    </xf>
    <xf numFmtId="0" fontId="14" fillId="0" borderId="24" xfId="0" applyFont="1" applyBorder="1" applyAlignment="1">
      <alignment horizontal="left" vertical="top" wrapText="1"/>
    </xf>
    <xf numFmtId="0" fontId="17" fillId="0" borderId="35" xfId="0" applyFont="1" applyBorder="1" applyAlignment="1">
      <alignment horizontal="left" vertical="top" wrapText="1"/>
    </xf>
    <xf numFmtId="0" fontId="0" fillId="0" borderId="36" xfId="0" applyBorder="1" applyAlignment="1">
      <alignment vertical="top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 vertical="top"/>
    </xf>
    <xf numFmtId="0" fontId="0" fillId="0" borderId="33" xfId="0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0" fillId="2" borderId="17" xfId="0" applyFill="1" applyBorder="1" applyAlignment="1"/>
    <xf numFmtId="0" fontId="0" fillId="2" borderId="23" xfId="0" applyFill="1" applyBorder="1" applyAlignment="1"/>
    <xf numFmtId="0" fontId="0" fillId="2" borderId="29" xfId="0" applyFill="1" applyBorder="1" applyAlignment="1"/>
    <xf numFmtId="0" fontId="1" fillId="2" borderId="22" xfId="0" applyFont="1" applyFill="1" applyBorder="1" applyAlignment="1"/>
    <xf numFmtId="0" fontId="1" fillId="2" borderId="30" xfId="0" applyFont="1" applyFill="1" applyBorder="1" applyAlignment="1"/>
    <xf numFmtId="0" fontId="1" fillId="2" borderId="37" xfId="0" applyFont="1" applyFill="1" applyBorder="1" applyAlignment="1"/>
    <xf numFmtId="0" fontId="1" fillId="2" borderId="24" xfId="0" applyFont="1" applyFill="1" applyBorder="1" applyAlignment="1"/>
    <xf numFmtId="0" fontId="1" fillId="2" borderId="38" xfId="0" applyFont="1" applyFill="1" applyBorder="1" applyAlignment="1">
      <alignment horizontal="center"/>
    </xf>
    <xf numFmtId="0" fontId="1" fillId="2" borderId="27" xfId="0" applyFont="1" applyFill="1" applyBorder="1" applyAlignment="1"/>
    <xf numFmtId="0" fontId="1" fillId="2" borderId="29" xfId="0" applyFont="1" applyFill="1" applyBorder="1" applyAlignment="1"/>
    <xf numFmtId="0" fontId="0" fillId="0" borderId="0" xfId="0" applyFill="1" applyAlignment="1"/>
    <xf numFmtId="0" fontId="1" fillId="0" borderId="4" xfId="0" applyFont="1" applyFill="1" applyBorder="1" applyAlignment="1"/>
    <xf numFmtId="0" fontId="0" fillId="0" borderId="0" xfId="0" applyFill="1" applyBorder="1" applyAlignment="1"/>
    <xf numFmtId="0" fontId="1" fillId="0" borderId="0" xfId="0" applyFont="1" applyFill="1" applyBorder="1" applyAlignment="1"/>
    <xf numFmtId="0" fontId="0" fillId="0" borderId="28" xfId="0" applyBorder="1" applyAlignment="1">
      <alignment horizontal="center"/>
    </xf>
    <xf numFmtId="0" fontId="1" fillId="0" borderId="28" xfId="0" applyFont="1" applyFill="1" applyBorder="1" applyAlignment="1"/>
    <xf numFmtId="0" fontId="16" fillId="0" borderId="0" xfId="0" applyFont="1" applyBorder="1" applyAlignment="1">
      <alignment horizontal="left" vertical="top" wrapText="1"/>
    </xf>
    <xf numFmtId="0" fontId="15" fillId="0" borderId="31" xfId="0" applyFont="1" applyBorder="1" applyAlignment="1">
      <alignment horizontal="center" vertical="top"/>
    </xf>
    <xf numFmtId="0" fontId="15" fillId="0" borderId="16" xfId="0" applyFont="1" applyBorder="1" applyAlignment="1">
      <alignment horizontal="center" vertical="top"/>
    </xf>
    <xf numFmtId="0" fontId="15" fillId="0" borderId="32" xfId="0" applyFont="1" applyBorder="1" applyAlignment="1">
      <alignment horizontal="center" vertical="top"/>
    </xf>
    <xf numFmtId="0" fontId="14" fillId="0" borderId="22" xfId="0" applyFont="1" applyBorder="1" applyAlignment="1">
      <alignment horizontal="left" vertical="top"/>
    </xf>
    <xf numFmtId="0" fontId="15" fillId="0" borderId="29" xfId="0" applyFont="1" applyBorder="1" applyAlignment="1"/>
    <xf numFmtId="0" fontId="15" fillId="0" borderId="23" xfId="0" applyFont="1" applyBorder="1" applyAlignment="1"/>
    <xf numFmtId="0" fontId="14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vertical="top"/>
    </xf>
    <xf numFmtId="0" fontId="14" fillId="0" borderId="31" xfId="0" applyFont="1" applyBorder="1" applyAlignment="1">
      <alignment vertical="top"/>
    </xf>
    <xf numFmtId="0" fontId="16" fillId="0" borderId="30" xfId="0" applyFont="1" applyBorder="1" applyAlignment="1">
      <alignment horizontal="left" vertical="top"/>
    </xf>
    <xf numFmtId="0" fontId="1" fillId="2" borderId="0" xfId="0" applyFont="1" applyFill="1" applyBorder="1" applyAlignment="1"/>
    <xf numFmtId="0" fontId="1" fillId="2" borderId="28" xfId="0" applyFont="1" applyFill="1" applyBorder="1" applyAlignment="1"/>
    <xf numFmtId="44" fontId="1" fillId="0" borderId="16" xfId="0" applyNumberFormat="1" applyFont="1" applyBorder="1" applyAlignment="1"/>
    <xf numFmtId="0" fontId="6" fillId="2" borderId="17" xfId="0" applyFont="1" applyFill="1" applyBorder="1" applyAlignment="1">
      <alignment vertical="top"/>
    </xf>
    <xf numFmtId="0" fontId="0" fillId="2" borderId="17" xfId="0" applyFill="1" applyBorder="1"/>
    <xf numFmtId="0" fontId="16" fillId="0" borderId="22" xfId="0" applyFont="1" applyBorder="1" applyAlignment="1">
      <alignment horizontal="left" vertical="top" wrapText="1"/>
    </xf>
    <xf numFmtId="0" fontId="15" fillId="0" borderId="23" xfId="0" applyFont="1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14" fillId="0" borderId="30" xfId="0" applyFont="1" applyBorder="1" applyAlignment="1">
      <alignment horizontal="left" vertical="top"/>
    </xf>
    <xf numFmtId="0" fontId="14" fillId="0" borderId="28" xfId="0" applyFont="1" applyBorder="1" applyAlignment="1">
      <alignment horizontal="left" vertical="top" wrapText="1"/>
    </xf>
    <xf numFmtId="0" fontId="15" fillId="0" borderId="25" xfId="0" applyFont="1" applyBorder="1" applyAlignment="1">
      <alignment horizontal="center" vertical="top"/>
    </xf>
    <xf numFmtId="0" fontId="0" fillId="0" borderId="39" xfId="0" applyBorder="1" applyAlignment="1">
      <alignment vertical="top"/>
    </xf>
    <xf numFmtId="0" fontId="0" fillId="0" borderId="40" xfId="0" applyBorder="1" applyAlignment="1">
      <alignment vertical="top"/>
    </xf>
    <xf numFmtId="0" fontId="0" fillId="2" borderId="6" xfId="0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0" fillId="2" borderId="7" xfId="0" applyFill="1" applyBorder="1" applyAlignment="1">
      <alignment horizontal="center" wrapText="1"/>
    </xf>
    <xf numFmtId="0" fontId="6" fillId="3" borderId="7" xfId="0" applyFont="1" applyFill="1" applyBorder="1"/>
    <xf numFmtId="0" fontId="7" fillId="3" borderId="8" xfId="0" applyFont="1" applyFill="1" applyBorder="1"/>
    <xf numFmtId="8" fontId="1" fillId="0" borderId="41" xfId="0" applyNumberFormat="1" applyFont="1" applyBorder="1"/>
    <xf numFmtId="0" fontId="0" fillId="0" borderId="31" xfId="0" applyBorder="1"/>
    <xf numFmtId="0" fontId="0" fillId="0" borderId="30" xfId="0" applyBorder="1"/>
    <xf numFmtId="0" fontId="0" fillId="0" borderId="24" xfId="0" applyBorder="1"/>
    <xf numFmtId="44" fontId="1" fillId="0" borderId="42" xfId="0" applyNumberFormat="1" applyFont="1" applyBorder="1" applyAlignment="1"/>
    <xf numFmtId="0" fontId="0" fillId="0" borderId="23" xfId="0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31" xfId="0" applyFont="1" applyBorder="1"/>
    <xf numFmtId="0" fontId="1" fillId="0" borderId="30" xfId="0" applyFont="1" applyBorder="1"/>
    <xf numFmtId="0" fontId="1" fillId="0" borderId="24" xfId="0" applyFont="1" applyBorder="1"/>
    <xf numFmtId="0" fontId="1" fillId="0" borderId="25" xfId="0" applyFont="1" applyBorder="1"/>
    <xf numFmtId="0" fontId="1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31" xfId="0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1" fillId="0" borderId="22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1" fillId="0" borderId="21" xfId="0" applyFont="1" applyBorder="1" applyAlignment="1">
      <alignment horizontal="center" wrapText="1"/>
    </xf>
    <xf numFmtId="0" fontId="0" fillId="0" borderId="44" xfId="0" applyBorder="1" applyAlignment="1"/>
    <xf numFmtId="0" fontId="13" fillId="0" borderId="1" xfId="0" applyFont="1" applyBorder="1" applyAlignment="1">
      <alignment horizontal="center" vertical="top" wrapText="1"/>
    </xf>
    <xf numFmtId="0" fontId="21" fillId="0" borderId="2" xfId="0" applyFont="1" applyBorder="1" applyAlignment="1">
      <alignment vertical="top" wrapText="1"/>
    </xf>
    <xf numFmtId="0" fontId="21" fillId="0" borderId="3" xfId="0" applyFont="1" applyBorder="1" applyAlignment="1">
      <alignment vertical="top" wrapText="1"/>
    </xf>
    <xf numFmtId="0" fontId="21" fillId="0" borderId="4" xfId="0" applyFont="1" applyBorder="1" applyAlignment="1">
      <alignment vertical="top" wrapText="1"/>
    </xf>
    <xf numFmtId="0" fontId="21" fillId="0" borderId="0" xfId="0" applyFont="1" applyBorder="1" applyAlignment="1">
      <alignment vertical="top" wrapText="1"/>
    </xf>
    <xf numFmtId="0" fontId="21" fillId="0" borderId="5" xfId="0" applyFont="1" applyBorder="1" applyAlignment="1">
      <alignment vertical="top" wrapText="1"/>
    </xf>
    <xf numFmtId="0" fontId="21" fillId="0" borderId="6" xfId="0" applyFont="1" applyBorder="1" applyAlignment="1">
      <alignment vertical="top" wrapText="1"/>
    </xf>
    <xf numFmtId="0" fontId="21" fillId="0" borderId="7" xfId="0" applyFont="1" applyBorder="1" applyAlignment="1">
      <alignment vertical="top" wrapText="1"/>
    </xf>
    <xf numFmtId="0" fontId="21" fillId="0" borderId="8" xfId="0" applyFont="1" applyBorder="1" applyAlignment="1">
      <alignment vertical="top" wrapText="1"/>
    </xf>
    <xf numFmtId="0" fontId="3" fillId="0" borderId="24" xfId="0" applyFont="1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28" xfId="0" applyBorder="1" applyAlignment="1">
      <alignment wrapText="1"/>
    </xf>
    <xf numFmtId="0" fontId="0" fillId="0" borderId="25" xfId="0" applyBorder="1" applyAlignment="1">
      <alignment wrapText="1"/>
    </xf>
    <xf numFmtId="0" fontId="3" fillId="0" borderId="22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8" fillId="0" borderId="29" xfId="0" applyFont="1" applyBorder="1" applyAlignment="1">
      <alignment wrapText="1"/>
    </xf>
    <xf numFmtId="0" fontId="8" fillId="0" borderId="23" xfId="0" applyFont="1" applyBorder="1" applyAlignment="1">
      <alignment wrapText="1"/>
    </xf>
    <xf numFmtId="0" fontId="3" fillId="0" borderId="28" xfId="0" applyFont="1" applyBorder="1" applyAlignment="1">
      <alignment horizontal="left" vertical="center" wrapText="1"/>
    </xf>
    <xf numFmtId="0" fontId="8" fillId="0" borderId="28" xfId="0" applyFont="1" applyBorder="1" applyAlignment="1">
      <alignment wrapText="1"/>
    </xf>
    <xf numFmtId="0" fontId="8" fillId="0" borderId="25" xfId="0" applyFont="1" applyBorder="1" applyAlignment="1">
      <alignment wrapText="1"/>
    </xf>
    <xf numFmtId="0" fontId="3" fillId="0" borderId="20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8" fillId="0" borderId="18" xfId="0" applyFont="1" applyBorder="1" applyAlignment="1">
      <alignment wrapText="1"/>
    </xf>
    <xf numFmtId="0" fontId="8" fillId="0" borderId="19" xfId="0" applyFont="1" applyBorder="1" applyAlignment="1">
      <alignment wrapText="1"/>
    </xf>
    <xf numFmtId="0" fontId="0" fillId="2" borderId="15" xfId="0" applyFill="1" applyBorder="1" applyAlignment="1"/>
    <xf numFmtId="0" fontId="0" fillId="0" borderId="36" xfId="0" applyBorder="1" applyAlignment="1"/>
    <xf numFmtId="0" fontId="0" fillId="0" borderId="28" xfId="0" applyBorder="1" applyAlignment="1"/>
    <xf numFmtId="0" fontId="0" fillId="0" borderId="25" xfId="0" applyBorder="1" applyAlignment="1"/>
    <xf numFmtId="49" fontId="20" fillId="0" borderId="30" xfId="1" applyNumberFormat="1" applyBorder="1" applyAlignment="1">
      <alignment horizontal="left" vertical="top" wrapText="1"/>
    </xf>
    <xf numFmtId="49" fontId="19" fillId="0" borderId="0" xfId="0" applyNumberFormat="1" applyFont="1" applyBorder="1" applyAlignment="1">
      <alignment wrapText="1"/>
    </xf>
    <xf numFmtId="49" fontId="19" fillId="0" borderId="31" xfId="0" applyNumberFormat="1" applyFont="1" applyBorder="1" applyAlignment="1">
      <alignment wrapText="1"/>
    </xf>
    <xf numFmtId="49" fontId="19" fillId="0" borderId="30" xfId="0" applyNumberFormat="1" applyFont="1" applyBorder="1" applyAlignment="1">
      <alignment wrapText="1"/>
    </xf>
    <xf numFmtId="49" fontId="19" fillId="0" borderId="26" xfId="0" applyNumberFormat="1" applyFont="1" applyBorder="1" applyAlignment="1">
      <alignment wrapText="1"/>
    </xf>
    <xf numFmtId="49" fontId="19" fillId="0" borderId="14" xfId="0" applyNumberFormat="1" applyFont="1" applyBorder="1" applyAlignment="1">
      <alignment wrapText="1"/>
    </xf>
    <xf numFmtId="0" fontId="13" fillId="0" borderId="30" xfId="0" applyFont="1" applyBorder="1" applyAlignment="1">
      <alignment horizontal="left" vertical="top"/>
    </xf>
    <xf numFmtId="0" fontId="9" fillId="0" borderId="0" xfId="0" applyFont="1" applyBorder="1" applyAlignment="1"/>
    <xf numFmtId="0" fontId="9" fillId="0" borderId="31" xfId="0" applyFont="1" applyBorder="1" applyAlignment="1"/>
    <xf numFmtId="0" fontId="9" fillId="0" borderId="30" xfId="0" applyFont="1" applyBorder="1" applyAlignment="1"/>
    <xf numFmtId="0" fontId="9" fillId="0" borderId="26" xfId="0" applyFont="1" applyBorder="1" applyAlignment="1"/>
    <xf numFmtId="0" fontId="9" fillId="0" borderId="14" xfId="0" applyFont="1" applyBorder="1" applyAlignment="1"/>
    <xf numFmtId="0" fontId="9" fillId="0" borderId="32" xfId="0" applyFont="1" applyBorder="1" applyAlignment="1"/>
    <xf numFmtId="0" fontId="14" fillId="0" borderId="35" xfId="0" applyFont="1" applyBorder="1" applyAlignment="1">
      <alignment horizontal="left" vertical="top" wrapText="1"/>
    </xf>
    <xf numFmtId="0" fontId="15" fillId="0" borderId="15" xfId="0" applyFont="1" applyBorder="1" applyAlignment="1">
      <alignment vertical="top"/>
    </xf>
    <xf numFmtId="0" fontId="15" fillId="0" borderId="36" xfId="0" applyFont="1" applyBorder="1" applyAlignment="1">
      <alignment vertical="top"/>
    </xf>
    <xf numFmtId="0" fontId="5" fillId="0" borderId="30" xfId="0" applyFont="1" applyBorder="1" applyAlignment="1">
      <alignment horizontal="left" vertical="top" wrapText="1"/>
    </xf>
    <xf numFmtId="0" fontId="18" fillId="0" borderId="0" xfId="0" applyFont="1" applyBorder="1" applyAlignment="1">
      <alignment vertical="top" wrapText="1"/>
    </xf>
    <xf numFmtId="0" fontId="18" fillId="0" borderId="31" xfId="0" applyFont="1" applyBorder="1" applyAlignment="1">
      <alignment vertical="top" wrapText="1"/>
    </xf>
    <xf numFmtId="0" fontId="18" fillId="0" borderId="30" xfId="0" applyFont="1" applyBorder="1" applyAlignment="1">
      <alignment vertical="top" wrapText="1"/>
    </xf>
    <xf numFmtId="0" fontId="12" fillId="0" borderId="30" xfId="0" applyFont="1" applyBorder="1" applyAlignment="1">
      <alignment horizontal="left" vertical="top" wrapText="1"/>
    </xf>
    <xf numFmtId="0" fontId="18" fillId="0" borderId="31" xfId="0" applyFont="1" applyBorder="1" applyAlignment="1">
      <alignment wrapText="1"/>
    </xf>
    <xf numFmtId="0" fontId="18" fillId="0" borderId="30" xfId="0" applyFont="1" applyBorder="1" applyAlignment="1">
      <alignment wrapText="1"/>
    </xf>
    <xf numFmtId="165" fontId="12" fillId="0" borderId="30" xfId="0" applyNumberFormat="1" applyFont="1" applyBorder="1" applyAlignment="1">
      <alignment horizontal="left" vertical="top" wrapText="1"/>
    </xf>
    <xf numFmtId="165" fontId="18" fillId="0" borderId="31" xfId="0" applyNumberFormat="1" applyFont="1" applyBorder="1" applyAlignment="1">
      <alignment wrapText="1"/>
    </xf>
    <xf numFmtId="165" fontId="18" fillId="0" borderId="30" xfId="0" applyNumberFormat="1" applyFont="1" applyBorder="1" applyAlignment="1">
      <alignment wrapText="1"/>
    </xf>
    <xf numFmtId="164" fontId="5" fillId="0" borderId="30" xfId="0" applyNumberFormat="1" applyFont="1" applyBorder="1" applyAlignment="1">
      <alignment horizontal="left" vertical="top" wrapText="1"/>
    </xf>
    <xf numFmtId="164" fontId="18" fillId="0" borderId="0" xfId="0" applyNumberFormat="1" applyFont="1" applyBorder="1" applyAlignment="1">
      <alignment vertical="top"/>
    </xf>
    <xf numFmtId="164" fontId="18" fillId="0" borderId="31" xfId="0" applyNumberFormat="1" applyFont="1" applyBorder="1" applyAlignment="1">
      <alignment vertical="top"/>
    </xf>
    <xf numFmtId="164" fontId="18" fillId="0" borderId="30" xfId="0" applyNumberFormat="1" applyFont="1" applyBorder="1" applyAlignment="1">
      <alignment vertical="top"/>
    </xf>
    <xf numFmtId="0" fontId="18" fillId="0" borderId="24" xfId="0" applyFont="1" applyBorder="1" applyAlignment="1">
      <alignment vertical="top" wrapText="1"/>
    </xf>
    <xf numFmtId="0" fontId="18" fillId="0" borderId="28" xfId="0" applyFont="1" applyBorder="1" applyAlignment="1">
      <alignment vertical="top" wrapText="1"/>
    </xf>
    <xf numFmtId="0" fontId="18" fillId="0" borderId="25" xfId="0" applyFont="1" applyBorder="1" applyAlignment="1">
      <alignment vertical="top" wrapText="1"/>
    </xf>
    <xf numFmtId="0" fontId="18" fillId="0" borderId="24" xfId="0" applyFont="1" applyBorder="1" applyAlignment="1">
      <alignment wrapText="1"/>
    </xf>
    <xf numFmtId="0" fontId="18" fillId="0" borderId="25" xfId="0" applyFont="1" applyBorder="1" applyAlignment="1">
      <alignment wrapText="1"/>
    </xf>
    <xf numFmtId="165" fontId="18" fillId="0" borderId="24" xfId="0" applyNumberFormat="1" applyFont="1" applyBorder="1" applyAlignment="1">
      <alignment wrapText="1"/>
    </xf>
    <xf numFmtId="165" fontId="18" fillId="0" borderId="25" xfId="0" applyNumberFormat="1" applyFont="1" applyBorder="1" applyAlignment="1">
      <alignment wrapText="1"/>
    </xf>
    <xf numFmtId="164" fontId="18" fillId="0" borderId="24" xfId="0" applyNumberFormat="1" applyFont="1" applyBorder="1" applyAlignment="1">
      <alignment vertical="top"/>
    </xf>
    <xf numFmtId="164" fontId="18" fillId="0" borderId="28" xfId="0" applyNumberFormat="1" applyFont="1" applyBorder="1" applyAlignment="1">
      <alignment vertical="top"/>
    </xf>
    <xf numFmtId="164" fontId="18" fillId="0" borderId="25" xfId="0" applyNumberFormat="1" applyFont="1" applyBorder="1" applyAlignment="1">
      <alignment vertical="top"/>
    </xf>
    <xf numFmtId="0" fontId="1" fillId="0" borderId="20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center"/>
    </xf>
    <xf numFmtId="0" fontId="3" fillId="0" borderId="22" xfId="0" applyFont="1" applyBorder="1" applyAlignment="1"/>
    <xf numFmtId="0" fontId="0" fillId="0" borderId="29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11" fillId="3" borderId="10" xfId="0" applyFont="1" applyFill="1" applyBorder="1" applyAlignment="1">
      <alignment horizontal="center" vertical="top"/>
    </xf>
    <xf numFmtId="0" fontId="10" fillId="0" borderId="11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828675</xdr:colOff>
      <xdr:row>1</xdr:row>
      <xdr:rowOff>6350</xdr:rowOff>
    </xdr:from>
    <xdr:to>
      <xdr:col>19</xdr:col>
      <xdr:colOff>470559</xdr:colOff>
      <xdr:row>8</xdr:row>
      <xdr:rowOff>184150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5772B8A-3A1F-4C20-B7FD-A20DF37DB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9775" y="196850"/>
          <a:ext cx="5756934" cy="23114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79"/>
  <sheetViews>
    <sheetView showGridLines="0" tabSelected="1" topLeftCell="B73" zoomScaleNormal="100" zoomScaleSheetLayoutView="100" workbookViewId="0">
      <selection activeCell="B79" sqref="B79"/>
    </sheetView>
  </sheetViews>
  <sheetFormatPr defaultRowHeight="14.5" x14ac:dyDescent="0.35"/>
  <cols>
    <col min="1" max="1" width="2.81640625" hidden="1" customWidth="1"/>
    <col min="2" max="2" width="9.81640625" bestFit="1" customWidth="1"/>
    <col min="3" max="3" width="10" customWidth="1"/>
    <col min="4" max="4" width="4.7265625" style="28" customWidth="1"/>
    <col min="5" max="5" width="11.36328125" customWidth="1"/>
    <col min="6" max="6" width="5.7265625" style="28" customWidth="1"/>
    <col min="7" max="7" width="7.26953125" bestFit="1" customWidth="1"/>
    <col min="8" max="8" width="16.6328125" customWidth="1"/>
    <col min="10" max="10" width="25.81640625" customWidth="1"/>
    <col min="11" max="11" width="3.81640625" customWidth="1"/>
    <col min="12" max="12" width="4.1796875" customWidth="1"/>
    <col min="13" max="13" width="3.81640625" customWidth="1"/>
    <col min="14" max="14" width="7.08984375" customWidth="1"/>
    <col min="15" max="15" width="9" customWidth="1"/>
    <col min="16" max="16" width="7.08984375" customWidth="1"/>
    <col min="17" max="17" width="7.6328125" customWidth="1"/>
    <col min="18" max="18" width="10.36328125" customWidth="1"/>
    <col min="20" max="20" width="10.1796875" customWidth="1"/>
  </cols>
  <sheetData>
    <row r="1" spans="1:21" ht="15" thickBot="1" x14ac:dyDescent="0.4"/>
    <row r="2" spans="1:21" ht="21" customHeight="1" x14ac:dyDescent="0.35">
      <c r="B2" s="100" t="s">
        <v>52</v>
      </c>
      <c r="C2" s="101"/>
      <c r="D2" s="101"/>
      <c r="E2" s="101"/>
      <c r="F2" s="101"/>
      <c r="G2" s="101"/>
      <c r="H2" s="102"/>
    </row>
    <row r="3" spans="1:21" ht="15" customHeight="1" x14ac:dyDescent="0.35">
      <c r="B3" s="103"/>
      <c r="C3" s="104"/>
      <c r="D3" s="104"/>
      <c r="E3" s="104"/>
      <c r="F3" s="104"/>
      <c r="G3" s="104"/>
      <c r="H3" s="105"/>
    </row>
    <row r="4" spans="1:21" ht="21" customHeight="1" x14ac:dyDescent="0.35">
      <c r="B4" s="103"/>
      <c r="C4" s="104"/>
      <c r="D4" s="104"/>
      <c r="E4" s="104"/>
      <c r="F4" s="104"/>
      <c r="G4" s="104"/>
      <c r="H4" s="105"/>
    </row>
    <row r="5" spans="1:21" ht="15" customHeight="1" x14ac:dyDescent="0.35">
      <c r="B5" s="103"/>
      <c r="C5" s="104"/>
      <c r="D5" s="104"/>
      <c r="E5" s="104"/>
      <c r="F5" s="104"/>
      <c r="G5" s="104"/>
      <c r="H5" s="105"/>
    </row>
    <row r="6" spans="1:21" ht="54" customHeight="1" thickBot="1" x14ac:dyDescent="0.4">
      <c r="B6" s="106"/>
      <c r="C6" s="107"/>
      <c r="D6" s="107"/>
      <c r="E6" s="107"/>
      <c r="F6" s="107"/>
      <c r="G6" s="107"/>
      <c r="H6" s="108"/>
    </row>
    <row r="7" spans="1:21" ht="18.5" x14ac:dyDescent="0.45">
      <c r="B7" s="171"/>
      <c r="C7" s="172"/>
      <c r="D7" s="172"/>
      <c r="E7" s="172"/>
      <c r="F7" s="172"/>
      <c r="G7" s="6"/>
    </row>
    <row r="8" spans="1:21" ht="23.5" x14ac:dyDescent="0.55000000000000004">
      <c r="B8" s="173" t="s">
        <v>12</v>
      </c>
      <c r="C8" s="172"/>
      <c r="D8" s="172"/>
      <c r="E8" s="172"/>
      <c r="F8" s="172"/>
      <c r="G8" s="172"/>
      <c r="H8" s="172"/>
      <c r="I8" s="172"/>
      <c r="K8" s="7"/>
      <c r="M8" s="7"/>
    </row>
    <row r="9" spans="1:21" ht="24" thickBot="1" x14ac:dyDescent="0.6">
      <c r="B9" s="173" t="s">
        <v>35</v>
      </c>
      <c r="C9" s="172"/>
      <c r="D9" s="172"/>
      <c r="E9" s="172"/>
      <c r="F9" s="172"/>
      <c r="G9" s="172"/>
      <c r="H9" s="172"/>
      <c r="I9" s="172"/>
      <c r="K9" s="7"/>
      <c r="M9" s="7"/>
    </row>
    <row r="10" spans="1:21" ht="19.5" thickTop="1" thickBot="1" x14ac:dyDescent="0.5">
      <c r="B10" s="174" t="s">
        <v>40</v>
      </c>
      <c r="C10" s="175"/>
      <c r="D10" s="175"/>
      <c r="E10" s="175"/>
      <c r="F10" s="175"/>
      <c r="G10" s="176"/>
      <c r="H10" s="176"/>
      <c r="I10" s="177"/>
      <c r="J10" s="7"/>
      <c r="K10" s="7"/>
      <c r="L10" s="7"/>
      <c r="M10" s="7"/>
      <c r="N10" s="7"/>
      <c r="O10" s="7"/>
      <c r="P10" s="7"/>
      <c r="Q10" s="7"/>
    </row>
    <row r="11" spans="1:21" ht="30" thickTop="1" thickBot="1" x14ac:dyDescent="0.4">
      <c r="B11" s="23" t="s">
        <v>39</v>
      </c>
      <c r="C11" s="168" t="s">
        <v>42</v>
      </c>
      <c r="D11" s="169"/>
      <c r="E11" s="169"/>
      <c r="F11" s="170"/>
    </row>
    <row r="12" spans="1:21" ht="14" customHeight="1" thickTop="1" thickBot="1" x14ac:dyDescent="0.4">
      <c r="B12" s="64"/>
      <c r="C12" s="66" t="s">
        <v>36</v>
      </c>
      <c r="D12" s="67"/>
      <c r="E12" s="15" t="s">
        <v>48</v>
      </c>
      <c r="F12" s="68"/>
      <c r="G12" s="53" t="s">
        <v>9</v>
      </c>
      <c r="H12" s="54"/>
      <c r="I12" s="54"/>
      <c r="J12" s="54"/>
      <c r="K12" s="54"/>
      <c r="L12" s="54"/>
      <c r="M12" s="54"/>
      <c r="N12" s="54"/>
      <c r="O12" s="54"/>
      <c r="P12" s="54"/>
      <c r="Q12" s="55"/>
      <c r="R12" s="53" t="s">
        <v>10</v>
      </c>
      <c r="S12" s="13"/>
      <c r="T12" s="13"/>
      <c r="U12" s="14"/>
    </row>
    <row r="13" spans="1:21" s="7" customFormat="1" ht="15" thickBot="1" x14ac:dyDescent="0.4">
      <c r="A13" s="7" t="str">
        <f>IF(F13="X","A","")</f>
        <v/>
      </c>
      <c r="B13" s="64"/>
      <c r="C13" s="18" t="s">
        <v>11</v>
      </c>
      <c r="D13" s="51"/>
      <c r="E13" s="18" t="s">
        <v>0</v>
      </c>
      <c r="F13" s="29"/>
      <c r="G13" s="134"/>
      <c r="H13" s="135"/>
      <c r="I13" s="135"/>
      <c r="J13" s="135"/>
      <c r="K13" s="135"/>
      <c r="L13" s="135"/>
      <c r="M13" s="135"/>
      <c r="N13" s="135"/>
      <c r="O13" s="135"/>
      <c r="P13" s="135"/>
      <c r="Q13" s="136"/>
      <c r="R13" s="128"/>
      <c r="S13" s="129"/>
      <c r="T13" s="129"/>
      <c r="U13" s="130"/>
    </row>
    <row r="14" spans="1:21" s="7" customFormat="1" ht="15" thickBot="1" x14ac:dyDescent="0.4">
      <c r="A14" s="7" t="str">
        <f>IF(F14="X","T","")</f>
        <v/>
      </c>
      <c r="B14" s="64"/>
      <c r="C14" s="18" t="s">
        <v>3</v>
      </c>
      <c r="D14" s="51"/>
      <c r="E14" s="18" t="s">
        <v>38</v>
      </c>
      <c r="F14" s="29"/>
      <c r="G14" s="137"/>
      <c r="H14" s="135"/>
      <c r="I14" s="135"/>
      <c r="J14" s="135"/>
      <c r="K14" s="135"/>
      <c r="L14" s="135"/>
      <c r="M14" s="135"/>
      <c r="N14" s="135"/>
      <c r="O14" s="135"/>
      <c r="P14" s="135"/>
      <c r="Q14" s="136"/>
      <c r="R14" s="131"/>
      <c r="S14" s="129"/>
      <c r="T14" s="129"/>
      <c r="U14" s="130"/>
    </row>
    <row r="15" spans="1:21" x14ac:dyDescent="0.35">
      <c r="A15" s="7" t="str">
        <f>IF(F15="X","C","")</f>
        <v/>
      </c>
      <c r="B15" s="64"/>
      <c r="C15" s="22"/>
      <c r="D15" s="52"/>
      <c r="E15" s="22" t="s">
        <v>47</v>
      </c>
      <c r="F15" s="30"/>
      <c r="G15" s="138"/>
      <c r="H15" s="139"/>
      <c r="I15" s="139"/>
      <c r="J15" s="139"/>
      <c r="K15" s="139"/>
      <c r="L15" s="139"/>
      <c r="M15" s="139"/>
      <c r="N15" s="139"/>
      <c r="O15" s="139"/>
      <c r="P15" s="139"/>
      <c r="Q15" s="140"/>
      <c r="R15" s="132"/>
      <c r="S15" s="133"/>
      <c r="T15" s="129"/>
      <c r="U15" s="130"/>
    </row>
    <row r="16" spans="1:21" s="7" customFormat="1" ht="26.5" thickBot="1" x14ac:dyDescent="0.4">
      <c r="B16" s="33"/>
      <c r="C16" s="69" t="s">
        <v>32</v>
      </c>
      <c r="D16" s="57"/>
      <c r="E16" s="56"/>
      <c r="F16" s="57"/>
      <c r="G16" s="58"/>
      <c r="H16" s="59"/>
      <c r="I16" s="21" t="s">
        <v>37</v>
      </c>
      <c r="J16" s="59"/>
      <c r="K16" s="60" t="s">
        <v>13</v>
      </c>
      <c r="L16" s="59"/>
      <c r="M16" s="60" t="s">
        <v>14</v>
      </c>
      <c r="N16" s="59"/>
      <c r="O16" s="20" t="s">
        <v>36</v>
      </c>
      <c r="P16" s="50"/>
      <c r="Q16" s="141" t="s">
        <v>49</v>
      </c>
      <c r="R16" s="142"/>
      <c r="S16" s="143"/>
      <c r="T16" s="26" t="s">
        <v>36</v>
      </c>
      <c r="U16" s="27"/>
    </row>
    <row r="17" spans="1:21" ht="11" customHeight="1" thickBot="1" x14ac:dyDescent="0.4">
      <c r="B17" s="65"/>
      <c r="C17" s="144"/>
      <c r="D17" s="145"/>
      <c r="E17" s="145"/>
      <c r="F17" s="145"/>
      <c r="G17" s="145"/>
      <c r="H17" s="146"/>
      <c r="I17" s="144"/>
      <c r="J17" s="146"/>
      <c r="K17" s="148"/>
      <c r="L17" s="149"/>
      <c r="M17" s="151"/>
      <c r="N17" s="152"/>
      <c r="O17" s="20" t="s">
        <v>33</v>
      </c>
      <c r="P17" s="51"/>
      <c r="Q17" s="154">
        <v>0</v>
      </c>
      <c r="R17" s="155"/>
      <c r="S17" s="156"/>
      <c r="T17" s="16" t="s">
        <v>44</v>
      </c>
      <c r="U17" s="24"/>
    </row>
    <row r="18" spans="1:21" ht="11" customHeight="1" thickBot="1" x14ac:dyDescent="0.4">
      <c r="B18" s="65"/>
      <c r="C18" s="144"/>
      <c r="D18" s="145"/>
      <c r="E18" s="145"/>
      <c r="F18" s="145"/>
      <c r="G18" s="145"/>
      <c r="H18" s="146"/>
      <c r="I18" s="144"/>
      <c r="J18" s="146"/>
      <c r="K18" s="148"/>
      <c r="L18" s="149"/>
      <c r="M18" s="151"/>
      <c r="N18" s="152"/>
      <c r="O18" s="20" t="s">
        <v>34</v>
      </c>
      <c r="P18" s="51"/>
      <c r="Q18" s="157"/>
      <c r="R18" s="155"/>
      <c r="S18" s="156"/>
      <c r="T18" s="16" t="s">
        <v>45</v>
      </c>
      <c r="U18" s="24"/>
    </row>
    <row r="19" spans="1:21" ht="13.5" customHeight="1" thickBot="1" x14ac:dyDescent="0.4">
      <c r="B19" s="5"/>
      <c r="C19" s="158"/>
      <c r="D19" s="159"/>
      <c r="E19" s="159"/>
      <c r="F19" s="159"/>
      <c r="G19" s="159"/>
      <c r="H19" s="160"/>
      <c r="I19" s="158"/>
      <c r="J19" s="160"/>
      <c r="K19" s="161"/>
      <c r="L19" s="162"/>
      <c r="M19" s="163"/>
      <c r="N19" s="164"/>
      <c r="O19" s="70"/>
      <c r="P19" s="71"/>
      <c r="Q19" s="165"/>
      <c r="R19" s="166"/>
      <c r="S19" s="167"/>
      <c r="T19" s="25" t="s">
        <v>46</v>
      </c>
      <c r="U19" s="72"/>
    </row>
    <row r="20" spans="1:21" ht="14" customHeight="1" thickTop="1" thickBot="1" x14ac:dyDescent="0.4">
      <c r="B20" s="64"/>
      <c r="C20" s="66" t="s">
        <v>36</v>
      </c>
      <c r="D20" s="67"/>
      <c r="E20" s="15" t="s">
        <v>48</v>
      </c>
      <c r="F20" s="68"/>
      <c r="G20" s="53" t="s">
        <v>9</v>
      </c>
      <c r="H20" s="54"/>
      <c r="I20" s="54"/>
      <c r="J20" s="54"/>
      <c r="K20" s="54"/>
      <c r="L20" s="54"/>
      <c r="M20" s="54"/>
      <c r="N20" s="54"/>
      <c r="O20" s="54"/>
      <c r="P20" s="54"/>
      <c r="Q20" s="55"/>
      <c r="R20" s="53" t="s">
        <v>10</v>
      </c>
      <c r="S20" s="13"/>
      <c r="T20" s="13"/>
      <c r="U20" s="14"/>
    </row>
    <row r="21" spans="1:21" s="7" customFormat="1" ht="15" thickBot="1" x14ac:dyDescent="0.4">
      <c r="A21" s="7" t="str">
        <f>IF(F21="X","A","")</f>
        <v/>
      </c>
      <c r="B21" s="64"/>
      <c r="C21" s="18" t="s">
        <v>11</v>
      </c>
      <c r="D21" s="51"/>
      <c r="E21" s="18" t="s">
        <v>0</v>
      </c>
      <c r="F21" s="29"/>
      <c r="G21" s="134"/>
      <c r="H21" s="135"/>
      <c r="I21" s="135"/>
      <c r="J21" s="135"/>
      <c r="K21" s="135"/>
      <c r="L21" s="135"/>
      <c r="M21" s="135"/>
      <c r="N21" s="135"/>
      <c r="O21" s="135"/>
      <c r="P21" s="135"/>
      <c r="Q21" s="136"/>
      <c r="R21" s="128"/>
      <c r="S21" s="129"/>
      <c r="T21" s="129"/>
      <c r="U21" s="130"/>
    </row>
    <row r="22" spans="1:21" s="7" customFormat="1" ht="15" thickBot="1" x14ac:dyDescent="0.4">
      <c r="A22" s="7" t="str">
        <f>IF(F22="X","T","")</f>
        <v/>
      </c>
      <c r="B22" s="64"/>
      <c r="C22" s="18" t="s">
        <v>3</v>
      </c>
      <c r="D22" s="51"/>
      <c r="E22" s="18" t="s">
        <v>38</v>
      </c>
      <c r="F22" s="29"/>
      <c r="G22" s="137"/>
      <c r="H22" s="135"/>
      <c r="I22" s="135"/>
      <c r="J22" s="135"/>
      <c r="K22" s="135"/>
      <c r="L22" s="135"/>
      <c r="M22" s="135"/>
      <c r="N22" s="135"/>
      <c r="O22" s="135"/>
      <c r="P22" s="135"/>
      <c r="Q22" s="136"/>
      <c r="R22" s="131"/>
      <c r="S22" s="129"/>
      <c r="T22" s="129"/>
      <c r="U22" s="130"/>
    </row>
    <row r="23" spans="1:21" x14ac:dyDescent="0.35">
      <c r="A23" s="7" t="str">
        <f>IF(F23="X","C","")</f>
        <v/>
      </c>
      <c r="B23" s="64"/>
      <c r="C23" s="22"/>
      <c r="D23" s="52"/>
      <c r="E23" s="22" t="s">
        <v>47</v>
      </c>
      <c r="F23" s="30"/>
      <c r="G23" s="138"/>
      <c r="H23" s="139"/>
      <c r="I23" s="139"/>
      <c r="J23" s="139"/>
      <c r="K23" s="139"/>
      <c r="L23" s="139"/>
      <c r="M23" s="139"/>
      <c r="N23" s="139"/>
      <c r="O23" s="139"/>
      <c r="P23" s="139"/>
      <c r="Q23" s="140"/>
      <c r="R23" s="132"/>
      <c r="S23" s="133"/>
      <c r="T23" s="129"/>
      <c r="U23" s="130"/>
    </row>
    <row r="24" spans="1:21" s="7" customFormat="1" ht="26.5" thickBot="1" x14ac:dyDescent="0.4">
      <c r="B24" s="33"/>
      <c r="C24" s="69" t="s">
        <v>32</v>
      </c>
      <c r="D24" s="57"/>
      <c r="E24" s="56"/>
      <c r="F24" s="57"/>
      <c r="G24" s="58"/>
      <c r="H24" s="59"/>
      <c r="I24" s="21" t="s">
        <v>37</v>
      </c>
      <c r="J24" s="59"/>
      <c r="K24" s="60" t="s">
        <v>13</v>
      </c>
      <c r="L24" s="59"/>
      <c r="M24" s="60" t="s">
        <v>14</v>
      </c>
      <c r="N24" s="59"/>
      <c r="O24" s="49" t="s">
        <v>36</v>
      </c>
      <c r="P24" s="50"/>
      <c r="Q24" s="141" t="s">
        <v>49</v>
      </c>
      <c r="R24" s="142"/>
      <c r="S24" s="143"/>
      <c r="T24" s="26" t="s">
        <v>36</v>
      </c>
      <c r="U24" s="27"/>
    </row>
    <row r="25" spans="1:21" ht="11" customHeight="1" thickBot="1" x14ac:dyDescent="0.4">
      <c r="B25" s="65"/>
      <c r="C25" s="144"/>
      <c r="D25" s="145"/>
      <c r="E25" s="145"/>
      <c r="F25" s="145"/>
      <c r="G25" s="145"/>
      <c r="H25" s="146"/>
      <c r="I25" s="144"/>
      <c r="J25" s="146"/>
      <c r="K25" s="148"/>
      <c r="L25" s="149"/>
      <c r="M25" s="151"/>
      <c r="N25" s="152"/>
      <c r="O25" s="20" t="s">
        <v>33</v>
      </c>
      <c r="P25" s="51"/>
      <c r="Q25" s="154">
        <v>0</v>
      </c>
      <c r="R25" s="155"/>
      <c r="S25" s="156"/>
      <c r="T25" s="16" t="s">
        <v>44</v>
      </c>
      <c r="U25" s="24"/>
    </row>
    <row r="26" spans="1:21" ht="11" customHeight="1" thickBot="1" x14ac:dyDescent="0.4">
      <c r="B26" s="65"/>
      <c r="C26" s="144"/>
      <c r="D26" s="145"/>
      <c r="E26" s="145"/>
      <c r="F26" s="145"/>
      <c r="G26" s="145"/>
      <c r="H26" s="146"/>
      <c r="I26" s="144"/>
      <c r="J26" s="146"/>
      <c r="K26" s="148"/>
      <c r="L26" s="149"/>
      <c r="M26" s="151"/>
      <c r="N26" s="152"/>
      <c r="O26" s="20" t="s">
        <v>34</v>
      </c>
      <c r="P26" s="51"/>
      <c r="Q26" s="157"/>
      <c r="R26" s="155"/>
      <c r="S26" s="156"/>
      <c r="T26" s="16" t="s">
        <v>45</v>
      </c>
      <c r="U26" s="24"/>
    </row>
    <row r="27" spans="1:21" ht="13.5" customHeight="1" thickBot="1" x14ac:dyDescent="0.4">
      <c r="B27" s="5"/>
      <c r="C27" s="158"/>
      <c r="D27" s="159"/>
      <c r="E27" s="159"/>
      <c r="F27" s="159"/>
      <c r="G27" s="159"/>
      <c r="H27" s="160"/>
      <c r="I27" s="158"/>
      <c r="J27" s="160"/>
      <c r="K27" s="161"/>
      <c r="L27" s="162"/>
      <c r="M27" s="163"/>
      <c r="N27" s="164"/>
      <c r="O27" s="70"/>
      <c r="P27" s="71"/>
      <c r="Q27" s="165"/>
      <c r="R27" s="166"/>
      <c r="S27" s="167"/>
      <c r="T27" s="25" t="s">
        <v>46</v>
      </c>
      <c r="U27" s="72"/>
    </row>
    <row r="28" spans="1:21" ht="14" customHeight="1" thickTop="1" thickBot="1" x14ac:dyDescent="0.4">
      <c r="B28" s="64"/>
      <c r="C28" s="66" t="s">
        <v>36</v>
      </c>
      <c r="D28" s="67"/>
      <c r="E28" s="15" t="s">
        <v>48</v>
      </c>
      <c r="F28" s="68"/>
      <c r="G28" s="53" t="s">
        <v>9</v>
      </c>
      <c r="H28" s="54"/>
      <c r="I28" s="54"/>
      <c r="J28" s="54"/>
      <c r="K28" s="54"/>
      <c r="L28" s="54"/>
      <c r="M28" s="54"/>
      <c r="N28" s="54"/>
      <c r="O28" s="54"/>
      <c r="P28" s="54"/>
      <c r="Q28" s="55"/>
      <c r="R28" s="53" t="s">
        <v>10</v>
      </c>
      <c r="S28" s="13"/>
      <c r="T28" s="13"/>
      <c r="U28" s="14"/>
    </row>
    <row r="29" spans="1:21" s="7" customFormat="1" ht="15" thickBot="1" x14ac:dyDescent="0.4">
      <c r="A29" s="7" t="str">
        <f>IF(F29="X","A","")</f>
        <v/>
      </c>
      <c r="B29" s="64"/>
      <c r="C29" s="18" t="s">
        <v>11</v>
      </c>
      <c r="D29" s="51"/>
      <c r="E29" s="18" t="s">
        <v>0</v>
      </c>
      <c r="F29" s="29"/>
      <c r="G29" s="134"/>
      <c r="H29" s="135"/>
      <c r="I29" s="135"/>
      <c r="J29" s="135"/>
      <c r="K29" s="135"/>
      <c r="L29" s="135"/>
      <c r="M29" s="135"/>
      <c r="N29" s="135"/>
      <c r="O29" s="135"/>
      <c r="P29" s="135"/>
      <c r="Q29" s="136"/>
      <c r="R29" s="128"/>
      <c r="S29" s="129"/>
      <c r="T29" s="129"/>
      <c r="U29" s="130"/>
    </row>
    <row r="30" spans="1:21" s="7" customFormat="1" ht="15" thickBot="1" x14ac:dyDescent="0.4">
      <c r="A30" s="7" t="str">
        <f>IF(F30="X","T","")</f>
        <v/>
      </c>
      <c r="B30" s="64"/>
      <c r="C30" s="18" t="s">
        <v>3</v>
      </c>
      <c r="D30" s="51"/>
      <c r="E30" s="18" t="s">
        <v>38</v>
      </c>
      <c r="F30" s="29"/>
      <c r="G30" s="137"/>
      <c r="H30" s="135"/>
      <c r="I30" s="135"/>
      <c r="J30" s="135"/>
      <c r="K30" s="135"/>
      <c r="L30" s="135"/>
      <c r="M30" s="135"/>
      <c r="N30" s="135"/>
      <c r="O30" s="135"/>
      <c r="P30" s="135"/>
      <c r="Q30" s="136"/>
      <c r="R30" s="131"/>
      <c r="S30" s="129"/>
      <c r="T30" s="129"/>
      <c r="U30" s="130"/>
    </row>
    <row r="31" spans="1:21" x14ac:dyDescent="0.35">
      <c r="A31" s="7" t="str">
        <f>IF(F31="X","C","")</f>
        <v/>
      </c>
      <c r="B31" s="64"/>
      <c r="C31" s="22"/>
      <c r="D31" s="52"/>
      <c r="E31" s="22" t="s">
        <v>47</v>
      </c>
      <c r="F31" s="30"/>
      <c r="G31" s="138"/>
      <c r="H31" s="139"/>
      <c r="I31" s="139"/>
      <c r="J31" s="139"/>
      <c r="K31" s="139"/>
      <c r="L31" s="139"/>
      <c r="M31" s="139"/>
      <c r="N31" s="139"/>
      <c r="O31" s="139"/>
      <c r="P31" s="139"/>
      <c r="Q31" s="140"/>
      <c r="R31" s="132"/>
      <c r="S31" s="133"/>
      <c r="T31" s="129"/>
      <c r="U31" s="130"/>
    </row>
    <row r="32" spans="1:21" s="7" customFormat="1" ht="26.5" thickBot="1" x14ac:dyDescent="0.4">
      <c r="B32" s="33"/>
      <c r="C32" s="69" t="s">
        <v>32</v>
      </c>
      <c r="D32" s="57"/>
      <c r="E32" s="56"/>
      <c r="F32" s="57"/>
      <c r="G32" s="58"/>
      <c r="H32" s="59"/>
      <c r="I32" s="21" t="s">
        <v>37</v>
      </c>
      <c r="J32" s="59"/>
      <c r="K32" s="60" t="s">
        <v>13</v>
      </c>
      <c r="L32" s="59"/>
      <c r="M32" s="60" t="s">
        <v>14</v>
      </c>
      <c r="N32" s="59"/>
      <c r="O32" s="49" t="s">
        <v>36</v>
      </c>
      <c r="P32" s="50"/>
      <c r="Q32" s="141" t="s">
        <v>49</v>
      </c>
      <c r="R32" s="142"/>
      <c r="S32" s="143"/>
      <c r="T32" s="26" t="s">
        <v>36</v>
      </c>
      <c r="U32" s="27"/>
    </row>
    <row r="33" spans="1:21" ht="11" customHeight="1" thickBot="1" x14ac:dyDescent="0.4">
      <c r="B33" s="65"/>
      <c r="C33" s="144"/>
      <c r="D33" s="145"/>
      <c r="E33" s="145"/>
      <c r="F33" s="145"/>
      <c r="G33" s="145"/>
      <c r="H33" s="146"/>
      <c r="I33" s="144"/>
      <c r="J33" s="146"/>
      <c r="K33" s="148"/>
      <c r="L33" s="149"/>
      <c r="M33" s="151"/>
      <c r="N33" s="152"/>
      <c r="O33" s="20" t="s">
        <v>33</v>
      </c>
      <c r="P33" s="51"/>
      <c r="Q33" s="154">
        <v>0</v>
      </c>
      <c r="R33" s="155"/>
      <c r="S33" s="156"/>
      <c r="T33" s="16" t="s">
        <v>44</v>
      </c>
      <c r="U33" s="24"/>
    </row>
    <row r="34" spans="1:21" ht="11" customHeight="1" thickBot="1" x14ac:dyDescent="0.4">
      <c r="B34" s="65"/>
      <c r="C34" s="144"/>
      <c r="D34" s="145"/>
      <c r="E34" s="145"/>
      <c r="F34" s="145"/>
      <c r="G34" s="145"/>
      <c r="H34" s="146"/>
      <c r="I34" s="144"/>
      <c r="J34" s="146"/>
      <c r="K34" s="148"/>
      <c r="L34" s="149"/>
      <c r="M34" s="151"/>
      <c r="N34" s="152"/>
      <c r="O34" s="20" t="s">
        <v>34</v>
      </c>
      <c r="P34" s="51"/>
      <c r="Q34" s="157"/>
      <c r="R34" s="155"/>
      <c r="S34" s="156"/>
      <c r="T34" s="16" t="s">
        <v>45</v>
      </c>
      <c r="U34" s="24"/>
    </row>
    <row r="35" spans="1:21" ht="13.5" customHeight="1" thickBot="1" x14ac:dyDescent="0.4">
      <c r="B35" s="5"/>
      <c r="C35" s="158"/>
      <c r="D35" s="159"/>
      <c r="E35" s="159"/>
      <c r="F35" s="159"/>
      <c r="G35" s="159"/>
      <c r="H35" s="160"/>
      <c r="I35" s="158"/>
      <c r="J35" s="160"/>
      <c r="K35" s="161"/>
      <c r="L35" s="162"/>
      <c r="M35" s="163"/>
      <c r="N35" s="164"/>
      <c r="O35" s="70"/>
      <c r="P35" s="71"/>
      <c r="Q35" s="165"/>
      <c r="R35" s="166"/>
      <c r="S35" s="167"/>
      <c r="T35" s="25" t="s">
        <v>46</v>
      </c>
      <c r="U35" s="72"/>
    </row>
    <row r="36" spans="1:21" ht="14" customHeight="1" thickTop="1" thickBot="1" x14ac:dyDescent="0.4">
      <c r="B36" s="64"/>
      <c r="C36" s="66" t="s">
        <v>36</v>
      </c>
      <c r="D36" s="67"/>
      <c r="E36" s="15" t="s">
        <v>48</v>
      </c>
      <c r="F36" s="68"/>
      <c r="G36" s="53" t="s">
        <v>9</v>
      </c>
      <c r="H36" s="54"/>
      <c r="I36" s="54"/>
      <c r="J36" s="54"/>
      <c r="K36" s="54"/>
      <c r="L36" s="54"/>
      <c r="M36" s="54"/>
      <c r="N36" s="54"/>
      <c r="O36" s="54"/>
      <c r="P36" s="54"/>
      <c r="Q36" s="55"/>
      <c r="R36" s="53" t="s">
        <v>10</v>
      </c>
      <c r="S36" s="13"/>
      <c r="T36" s="13"/>
      <c r="U36" s="14"/>
    </row>
    <row r="37" spans="1:21" s="7" customFormat="1" ht="15" thickBot="1" x14ac:dyDescent="0.4">
      <c r="A37" s="7" t="str">
        <f>IF(F37="X","A","")</f>
        <v/>
      </c>
      <c r="B37" s="64"/>
      <c r="C37" s="18" t="s">
        <v>11</v>
      </c>
      <c r="D37" s="51"/>
      <c r="E37" s="18" t="s">
        <v>0</v>
      </c>
      <c r="F37" s="29"/>
      <c r="G37" s="134"/>
      <c r="H37" s="135"/>
      <c r="I37" s="135"/>
      <c r="J37" s="135"/>
      <c r="K37" s="135"/>
      <c r="L37" s="135"/>
      <c r="M37" s="135"/>
      <c r="N37" s="135"/>
      <c r="O37" s="135"/>
      <c r="P37" s="135"/>
      <c r="Q37" s="136"/>
      <c r="R37" s="128"/>
      <c r="S37" s="129"/>
      <c r="T37" s="129"/>
      <c r="U37" s="130"/>
    </row>
    <row r="38" spans="1:21" s="7" customFormat="1" ht="15" thickBot="1" x14ac:dyDescent="0.4">
      <c r="A38" s="7" t="str">
        <f>IF(F38="X","T","")</f>
        <v/>
      </c>
      <c r="B38" s="64"/>
      <c r="C38" s="18" t="s">
        <v>3</v>
      </c>
      <c r="D38" s="51"/>
      <c r="E38" s="18" t="s">
        <v>38</v>
      </c>
      <c r="F38" s="29"/>
      <c r="G38" s="137"/>
      <c r="H38" s="135"/>
      <c r="I38" s="135"/>
      <c r="J38" s="135"/>
      <c r="K38" s="135"/>
      <c r="L38" s="135"/>
      <c r="M38" s="135"/>
      <c r="N38" s="135"/>
      <c r="O38" s="135"/>
      <c r="P38" s="135"/>
      <c r="Q38" s="136"/>
      <c r="R38" s="131"/>
      <c r="S38" s="129"/>
      <c r="T38" s="129"/>
      <c r="U38" s="130"/>
    </row>
    <row r="39" spans="1:21" x14ac:dyDescent="0.35">
      <c r="A39" s="7" t="str">
        <f>IF(F39="X","C","")</f>
        <v/>
      </c>
      <c r="B39" s="64"/>
      <c r="C39" s="22"/>
      <c r="D39" s="52"/>
      <c r="E39" s="22" t="s">
        <v>47</v>
      </c>
      <c r="F39" s="30"/>
      <c r="G39" s="138"/>
      <c r="H39" s="139"/>
      <c r="I39" s="139"/>
      <c r="J39" s="139"/>
      <c r="K39" s="139"/>
      <c r="L39" s="139"/>
      <c r="M39" s="139"/>
      <c r="N39" s="139"/>
      <c r="O39" s="139"/>
      <c r="P39" s="139"/>
      <c r="Q39" s="140"/>
      <c r="R39" s="132"/>
      <c r="S39" s="133"/>
      <c r="T39" s="129"/>
      <c r="U39" s="130"/>
    </row>
    <row r="40" spans="1:21" s="7" customFormat="1" ht="26.5" thickBot="1" x14ac:dyDescent="0.4">
      <c r="B40" s="33"/>
      <c r="C40" s="69" t="s">
        <v>32</v>
      </c>
      <c r="D40" s="57"/>
      <c r="E40" s="56"/>
      <c r="F40" s="57"/>
      <c r="G40" s="58"/>
      <c r="H40" s="59"/>
      <c r="I40" s="21" t="s">
        <v>37</v>
      </c>
      <c r="J40" s="59"/>
      <c r="K40" s="60" t="s">
        <v>13</v>
      </c>
      <c r="L40" s="59"/>
      <c r="M40" s="60" t="s">
        <v>14</v>
      </c>
      <c r="N40" s="59"/>
      <c r="O40" s="49" t="s">
        <v>36</v>
      </c>
      <c r="P40" s="50"/>
      <c r="Q40" s="141" t="s">
        <v>49</v>
      </c>
      <c r="R40" s="142"/>
      <c r="S40" s="143"/>
      <c r="T40" s="26" t="s">
        <v>36</v>
      </c>
      <c r="U40" s="27"/>
    </row>
    <row r="41" spans="1:21" ht="11" customHeight="1" thickBot="1" x14ac:dyDescent="0.4">
      <c r="B41" s="65"/>
      <c r="C41" s="144"/>
      <c r="D41" s="145"/>
      <c r="E41" s="145"/>
      <c r="F41" s="145"/>
      <c r="G41" s="145"/>
      <c r="H41" s="146"/>
      <c r="I41" s="144"/>
      <c r="J41" s="146"/>
      <c r="K41" s="148"/>
      <c r="L41" s="149"/>
      <c r="M41" s="151"/>
      <c r="N41" s="152"/>
      <c r="O41" s="20" t="s">
        <v>33</v>
      </c>
      <c r="P41" s="51"/>
      <c r="Q41" s="154">
        <v>0</v>
      </c>
      <c r="R41" s="155"/>
      <c r="S41" s="156"/>
      <c r="T41" s="16" t="s">
        <v>44</v>
      </c>
      <c r="U41" s="24"/>
    </row>
    <row r="42" spans="1:21" ht="11" customHeight="1" thickBot="1" x14ac:dyDescent="0.4">
      <c r="B42" s="65"/>
      <c r="C42" s="144"/>
      <c r="D42" s="145"/>
      <c r="E42" s="145"/>
      <c r="F42" s="145"/>
      <c r="G42" s="145"/>
      <c r="H42" s="146"/>
      <c r="I42" s="144"/>
      <c r="J42" s="146"/>
      <c r="K42" s="148"/>
      <c r="L42" s="149"/>
      <c r="M42" s="151"/>
      <c r="N42" s="152"/>
      <c r="O42" s="20" t="s">
        <v>34</v>
      </c>
      <c r="P42" s="51"/>
      <c r="Q42" s="157"/>
      <c r="R42" s="155"/>
      <c r="S42" s="156"/>
      <c r="T42" s="16" t="s">
        <v>45</v>
      </c>
      <c r="U42" s="24"/>
    </row>
    <row r="43" spans="1:21" ht="13.5" customHeight="1" thickBot="1" x14ac:dyDescent="0.4">
      <c r="B43" s="5"/>
      <c r="C43" s="158"/>
      <c r="D43" s="159"/>
      <c r="E43" s="159"/>
      <c r="F43" s="159"/>
      <c r="G43" s="159"/>
      <c r="H43" s="160"/>
      <c r="I43" s="158"/>
      <c r="J43" s="160"/>
      <c r="K43" s="161"/>
      <c r="L43" s="162"/>
      <c r="M43" s="163"/>
      <c r="N43" s="164"/>
      <c r="O43" s="70"/>
      <c r="P43" s="71"/>
      <c r="Q43" s="165"/>
      <c r="R43" s="166"/>
      <c r="S43" s="167"/>
      <c r="T43" s="25" t="s">
        <v>46</v>
      </c>
      <c r="U43" s="72"/>
    </row>
    <row r="44" spans="1:21" ht="14" customHeight="1" thickTop="1" thickBot="1" x14ac:dyDescent="0.4">
      <c r="B44" s="64"/>
      <c r="C44" s="66" t="s">
        <v>36</v>
      </c>
      <c r="D44" s="67"/>
      <c r="E44" s="15" t="s">
        <v>48</v>
      </c>
      <c r="F44" s="68"/>
      <c r="G44" s="53" t="s">
        <v>9</v>
      </c>
      <c r="H44" s="54"/>
      <c r="I44" s="54"/>
      <c r="J44" s="54"/>
      <c r="K44" s="54"/>
      <c r="L44" s="54"/>
      <c r="M44" s="54"/>
      <c r="N44" s="54"/>
      <c r="O44" s="54"/>
      <c r="P44" s="54"/>
      <c r="Q44" s="55"/>
      <c r="R44" s="53" t="s">
        <v>10</v>
      </c>
      <c r="S44" s="13"/>
      <c r="T44" s="13"/>
      <c r="U44" s="14"/>
    </row>
    <row r="45" spans="1:21" s="7" customFormat="1" ht="15" thickBot="1" x14ac:dyDescent="0.4">
      <c r="A45" s="7" t="str">
        <f>IF(F45="X","A","")</f>
        <v/>
      </c>
      <c r="B45" s="64"/>
      <c r="C45" s="18" t="s">
        <v>11</v>
      </c>
      <c r="D45" s="51"/>
      <c r="E45" s="18" t="s">
        <v>0</v>
      </c>
      <c r="F45" s="29"/>
      <c r="G45" s="134"/>
      <c r="H45" s="135"/>
      <c r="I45" s="135"/>
      <c r="J45" s="135"/>
      <c r="K45" s="135"/>
      <c r="L45" s="135"/>
      <c r="M45" s="135"/>
      <c r="N45" s="135"/>
      <c r="O45" s="135"/>
      <c r="P45" s="135"/>
      <c r="Q45" s="136"/>
      <c r="R45" s="128"/>
      <c r="S45" s="129"/>
      <c r="T45" s="129"/>
      <c r="U45" s="130"/>
    </row>
    <row r="46" spans="1:21" s="7" customFormat="1" ht="15" thickBot="1" x14ac:dyDescent="0.4">
      <c r="A46" s="7" t="str">
        <f>IF(F46="X","T","")</f>
        <v/>
      </c>
      <c r="B46" s="64"/>
      <c r="C46" s="18" t="s">
        <v>3</v>
      </c>
      <c r="D46" s="51"/>
      <c r="E46" s="18" t="s">
        <v>38</v>
      </c>
      <c r="F46" s="29"/>
      <c r="G46" s="137"/>
      <c r="H46" s="135"/>
      <c r="I46" s="135"/>
      <c r="J46" s="135"/>
      <c r="K46" s="135"/>
      <c r="L46" s="135"/>
      <c r="M46" s="135"/>
      <c r="N46" s="135"/>
      <c r="O46" s="135"/>
      <c r="P46" s="135"/>
      <c r="Q46" s="136"/>
      <c r="R46" s="131"/>
      <c r="S46" s="129"/>
      <c r="T46" s="129"/>
      <c r="U46" s="130"/>
    </row>
    <row r="47" spans="1:21" x14ac:dyDescent="0.35">
      <c r="A47" s="7" t="str">
        <f>IF(F47="X","C","")</f>
        <v/>
      </c>
      <c r="B47" s="64"/>
      <c r="C47" s="22"/>
      <c r="D47" s="52"/>
      <c r="E47" s="22" t="s">
        <v>47</v>
      </c>
      <c r="F47" s="30"/>
      <c r="G47" s="138"/>
      <c r="H47" s="139"/>
      <c r="I47" s="139"/>
      <c r="J47" s="139"/>
      <c r="K47" s="139"/>
      <c r="L47" s="139"/>
      <c r="M47" s="139"/>
      <c r="N47" s="139"/>
      <c r="O47" s="139"/>
      <c r="P47" s="139"/>
      <c r="Q47" s="140"/>
      <c r="R47" s="132"/>
      <c r="S47" s="133"/>
      <c r="T47" s="129"/>
      <c r="U47" s="130"/>
    </row>
    <row r="48" spans="1:21" s="7" customFormat="1" ht="26.5" thickBot="1" x14ac:dyDescent="0.4">
      <c r="B48" s="33"/>
      <c r="C48" s="69" t="s">
        <v>32</v>
      </c>
      <c r="D48" s="57"/>
      <c r="E48" s="56"/>
      <c r="F48" s="57"/>
      <c r="G48" s="58"/>
      <c r="H48" s="59"/>
      <c r="I48" s="21" t="s">
        <v>37</v>
      </c>
      <c r="J48" s="59"/>
      <c r="K48" s="60" t="s">
        <v>13</v>
      </c>
      <c r="L48" s="59"/>
      <c r="M48" s="60" t="s">
        <v>14</v>
      </c>
      <c r="N48" s="59"/>
      <c r="O48" s="49" t="s">
        <v>36</v>
      </c>
      <c r="P48" s="50"/>
      <c r="Q48" s="141" t="s">
        <v>49</v>
      </c>
      <c r="R48" s="142"/>
      <c r="S48" s="143"/>
      <c r="T48" s="26" t="s">
        <v>36</v>
      </c>
      <c r="U48" s="27"/>
    </row>
    <row r="49" spans="1:21" ht="11" customHeight="1" thickBot="1" x14ac:dyDescent="0.4">
      <c r="B49" s="65"/>
      <c r="C49" s="144"/>
      <c r="D49" s="145"/>
      <c r="E49" s="145"/>
      <c r="F49" s="145"/>
      <c r="G49" s="145"/>
      <c r="H49" s="146"/>
      <c r="I49" s="144"/>
      <c r="J49" s="146"/>
      <c r="K49" s="148"/>
      <c r="L49" s="149"/>
      <c r="M49" s="151"/>
      <c r="N49" s="152"/>
      <c r="O49" s="20" t="s">
        <v>33</v>
      </c>
      <c r="P49" s="51"/>
      <c r="Q49" s="154">
        <v>0</v>
      </c>
      <c r="R49" s="155"/>
      <c r="S49" s="156"/>
      <c r="T49" s="16" t="s">
        <v>44</v>
      </c>
      <c r="U49" s="24"/>
    </row>
    <row r="50" spans="1:21" ht="11" customHeight="1" thickBot="1" x14ac:dyDescent="0.4">
      <c r="B50" s="65"/>
      <c r="C50" s="144"/>
      <c r="D50" s="145"/>
      <c r="E50" s="145"/>
      <c r="F50" s="145"/>
      <c r="G50" s="145"/>
      <c r="H50" s="146"/>
      <c r="I50" s="144"/>
      <c r="J50" s="146"/>
      <c r="K50" s="148"/>
      <c r="L50" s="149"/>
      <c r="M50" s="151"/>
      <c r="N50" s="152"/>
      <c r="O50" s="20" t="s">
        <v>34</v>
      </c>
      <c r="P50" s="51"/>
      <c r="Q50" s="157"/>
      <c r="R50" s="155"/>
      <c r="S50" s="156"/>
      <c r="T50" s="16" t="s">
        <v>45</v>
      </c>
      <c r="U50" s="24"/>
    </row>
    <row r="51" spans="1:21" ht="13.5" customHeight="1" thickBot="1" x14ac:dyDescent="0.4">
      <c r="B51" s="5"/>
      <c r="C51" s="158"/>
      <c r="D51" s="159"/>
      <c r="E51" s="159"/>
      <c r="F51" s="159"/>
      <c r="G51" s="159"/>
      <c r="H51" s="160"/>
      <c r="I51" s="158"/>
      <c r="J51" s="160"/>
      <c r="K51" s="161"/>
      <c r="L51" s="162"/>
      <c r="M51" s="163"/>
      <c r="N51" s="164"/>
      <c r="O51" s="70"/>
      <c r="P51" s="71"/>
      <c r="Q51" s="165"/>
      <c r="R51" s="166"/>
      <c r="S51" s="167"/>
      <c r="T51" s="25" t="s">
        <v>46</v>
      </c>
      <c r="U51" s="72"/>
    </row>
    <row r="52" spans="1:21" ht="14" customHeight="1" thickTop="1" thickBot="1" x14ac:dyDescent="0.4">
      <c r="B52" s="64"/>
      <c r="C52" s="66" t="s">
        <v>36</v>
      </c>
      <c r="D52" s="67"/>
      <c r="E52" s="15" t="s">
        <v>48</v>
      </c>
      <c r="F52" s="68"/>
      <c r="G52" s="53" t="s">
        <v>9</v>
      </c>
      <c r="H52" s="54"/>
      <c r="I52" s="54"/>
      <c r="J52" s="54"/>
      <c r="K52" s="54"/>
      <c r="L52" s="54"/>
      <c r="M52" s="54"/>
      <c r="N52" s="54"/>
      <c r="O52" s="54"/>
      <c r="P52" s="54"/>
      <c r="Q52" s="55"/>
      <c r="R52" s="53" t="s">
        <v>10</v>
      </c>
      <c r="S52" s="13"/>
      <c r="T52" s="13"/>
      <c r="U52" s="14"/>
    </row>
    <row r="53" spans="1:21" s="7" customFormat="1" ht="15" thickBot="1" x14ac:dyDescent="0.4">
      <c r="A53" s="7" t="str">
        <f>IF(F53="X","A","")</f>
        <v/>
      </c>
      <c r="B53" s="64"/>
      <c r="C53" s="18" t="s">
        <v>11</v>
      </c>
      <c r="D53" s="51"/>
      <c r="E53" s="18" t="s">
        <v>0</v>
      </c>
      <c r="F53" s="29"/>
      <c r="G53" s="134"/>
      <c r="H53" s="135"/>
      <c r="I53" s="135"/>
      <c r="J53" s="135"/>
      <c r="K53" s="135"/>
      <c r="L53" s="135"/>
      <c r="M53" s="135"/>
      <c r="N53" s="135"/>
      <c r="O53" s="135"/>
      <c r="P53" s="135"/>
      <c r="Q53" s="136"/>
      <c r="R53" s="128"/>
      <c r="S53" s="129"/>
      <c r="T53" s="129"/>
      <c r="U53" s="130"/>
    </row>
    <row r="54" spans="1:21" s="7" customFormat="1" ht="15" thickBot="1" x14ac:dyDescent="0.4">
      <c r="A54" s="7" t="str">
        <f>IF(F54="X","T","")</f>
        <v/>
      </c>
      <c r="B54" s="64"/>
      <c r="C54" s="18" t="s">
        <v>3</v>
      </c>
      <c r="D54" s="51"/>
      <c r="E54" s="18" t="s">
        <v>38</v>
      </c>
      <c r="F54" s="29"/>
      <c r="G54" s="137"/>
      <c r="H54" s="135"/>
      <c r="I54" s="135"/>
      <c r="J54" s="135"/>
      <c r="K54" s="135"/>
      <c r="L54" s="135"/>
      <c r="M54" s="135"/>
      <c r="N54" s="135"/>
      <c r="O54" s="135"/>
      <c r="P54" s="135"/>
      <c r="Q54" s="136"/>
      <c r="R54" s="131"/>
      <c r="S54" s="129"/>
      <c r="T54" s="129"/>
      <c r="U54" s="130"/>
    </row>
    <row r="55" spans="1:21" x14ac:dyDescent="0.35">
      <c r="A55" s="7" t="str">
        <f>IF(F55="X","C","")</f>
        <v/>
      </c>
      <c r="B55" s="64"/>
      <c r="C55" s="22"/>
      <c r="D55" s="52"/>
      <c r="E55" s="22" t="s">
        <v>47</v>
      </c>
      <c r="F55" s="30"/>
      <c r="G55" s="138"/>
      <c r="H55" s="139"/>
      <c r="I55" s="139"/>
      <c r="J55" s="139"/>
      <c r="K55" s="139"/>
      <c r="L55" s="139"/>
      <c r="M55" s="139"/>
      <c r="N55" s="139"/>
      <c r="O55" s="139"/>
      <c r="P55" s="139"/>
      <c r="Q55" s="140"/>
      <c r="R55" s="132"/>
      <c r="S55" s="133"/>
      <c r="T55" s="129"/>
      <c r="U55" s="130"/>
    </row>
    <row r="56" spans="1:21" s="7" customFormat="1" ht="26.5" thickBot="1" x14ac:dyDescent="0.4">
      <c r="B56" s="33"/>
      <c r="C56" s="69" t="s">
        <v>32</v>
      </c>
      <c r="D56" s="57"/>
      <c r="E56" s="56"/>
      <c r="F56" s="57"/>
      <c r="G56" s="58"/>
      <c r="H56" s="59"/>
      <c r="I56" s="21" t="s">
        <v>37</v>
      </c>
      <c r="J56" s="59"/>
      <c r="K56" s="60" t="s">
        <v>13</v>
      </c>
      <c r="L56" s="59"/>
      <c r="M56" s="60" t="s">
        <v>14</v>
      </c>
      <c r="N56" s="59"/>
      <c r="O56" s="49" t="s">
        <v>36</v>
      </c>
      <c r="P56" s="50"/>
      <c r="Q56" s="141" t="s">
        <v>49</v>
      </c>
      <c r="R56" s="142"/>
      <c r="S56" s="143"/>
      <c r="T56" s="26" t="s">
        <v>36</v>
      </c>
      <c r="U56" s="27"/>
    </row>
    <row r="57" spans="1:21" ht="11" customHeight="1" thickBot="1" x14ac:dyDescent="0.4">
      <c r="B57" s="65"/>
      <c r="C57" s="144"/>
      <c r="D57" s="145"/>
      <c r="E57" s="145"/>
      <c r="F57" s="145"/>
      <c r="G57" s="145"/>
      <c r="H57" s="146"/>
      <c r="I57" s="144"/>
      <c r="J57" s="146"/>
      <c r="K57" s="148"/>
      <c r="L57" s="149"/>
      <c r="M57" s="151"/>
      <c r="N57" s="152"/>
      <c r="O57" s="20" t="s">
        <v>33</v>
      </c>
      <c r="P57" s="51"/>
      <c r="Q57" s="154">
        <v>0</v>
      </c>
      <c r="R57" s="155"/>
      <c r="S57" s="156"/>
      <c r="T57" s="16" t="s">
        <v>44</v>
      </c>
      <c r="U57" s="24"/>
    </row>
    <row r="58" spans="1:21" ht="11" customHeight="1" thickBot="1" x14ac:dyDescent="0.4">
      <c r="B58" s="65"/>
      <c r="C58" s="144"/>
      <c r="D58" s="145"/>
      <c r="E58" s="145"/>
      <c r="F58" s="145"/>
      <c r="G58" s="145"/>
      <c r="H58" s="146"/>
      <c r="I58" s="144"/>
      <c r="J58" s="146"/>
      <c r="K58" s="148"/>
      <c r="L58" s="149"/>
      <c r="M58" s="151"/>
      <c r="N58" s="152"/>
      <c r="O58" s="20" t="s">
        <v>34</v>
      </c>
      <c r="P58" s="51"/>
      <c r="Q58" s="157"/>
      <c r="R58" s="155"/>
      <c r="S58" s="156"/>
      <c r="T58" s="16" t="s">
        <v>45</v>
      </c>
      <c r="U58" s="24"/>
    </row>
    <row r="59" spans="1:21" ht="13.5" customHeight="1" thickBot="1" x14ac:dyDescent="0.4">
      <c r="B59" s="65"/>
      <c r="C59" s="147"/>
      <c r="D59" s="145"/>
      <c r="E59" s="145"/>
      <c r="F59" s="145"/>
      <c r="G59" s="145"/>
      <c r="H59" s="146"/>
      <c r="I59" s="147"/>
      <c r="J59" s="146"/>
      <c r="K59" s="150"/>
      <c r="L59" s="149"/>
      <c r="M59" s="153"/>
      <c r="N59" s="152"/>
      <c r="O59" s="20"/>
      <c r="P59" s="50"/>
      <c r="Q59" s="157"/>
      <c r="R59" s="155"/>
      <c r="S59" s="156"/>
      <c r="T59" s="18" t="s">
        <v>46</v>
      </c>
      <c r="U59" s="73"/>
    </row>
    <row r="60" spans="1:21" ht="15.5" customHeight="1" thickTop="1" thickBot="1" x14ac:dyDescent="0.4">
      <c r="B60" s="96" t="s">
        <v>51</v>
      </c>
      <c r="C60" s="97"/>
      <c r="D60" s="97"/>
      <c r="E60" s="97"/>
      <c r="F60" s="84"/>
      <c r="G60" s="98" t="s">
        <v>28</v>
      </c>
      <c r="H60" s="99"/>
      <c r="I60" s="10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10"/>
    </row>
    <row r="61" spans="1:21" ht="15" thickBot="1" x14ac:dyDescent="0.4">
      <c r="B61" s="79">
        <v>12</v>
      </c>
      <c r="C61" s="2" t="s">
        <v>7</v>
      </c>
      <c r="D61" s="8"/>
      <c r="E61" s="2"/>
      <c r="F61" s="85"/>
      <c r="G61" s="86">
        <f>COUNTIF($A$12:$A$59,"C")</f>
        <v>0</v>
      </c>
      <c r="H61" s="63">
        <f>IFERROR(B61*G61,0)</f>
        <v>0</v>
      </c>
      <c r="I61" s="87" t="s">
        <v>2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80"/>
    </row>
    <row r="62" spans="1:21" ht="15" thickBot="1" x14ac:dyDescent="0.4">
      <c r="B62" s="79">
        <v>17</v>
      </c>
      <c r="C62" s="2" t="s">
        <v>41</v>
      </c>
      <c r="D62" s="8"/>
      <c r="E62" s="2"/>
      <c r="F62" s="85"/>
      <c r="G62" s="86">
        <f>COUNTIF($A$12:$A$59,"T")</f>
        <v>0</v>
      </c>
      <c r="H62" s="63">
        <f>IFERROR(B62*G62,0)</f>
        <v>0</v>
      </c>
      <c r="I62" s="87" t="s">
        <v>1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80"/>
    </row>
    <row r="63" spans="1:21" ht="15" thickBot="1" x14ac:dyDescent="0.4">
      <c r="B63" s="79">
        <v>22</v>
      </c>
      <c r="C63" s="2" t="s">
        <v>8</v>
      </c>
      <c r="D63" s="8"/>
      <c r="E63" s="2"/>
      <c r="F63" s="85"/>
      <c r="G63" s="86">
        <f>COUNTIF($A$12:$A$59,"A")</f>
        <v>0</v>
      </c>
      <c r="H63" s="63">
        <f>IFERROR(B63*G63,0)</f>
        <v>0</v>
      </c>
      <c r="I63" s="87" t="s">
        <v>0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80"/>
    </row>
    <row r="64" spans="1:21" ht="17.5" customHeight="1" thickBot="1" x14ac:dyDescent="0.4">
      <c r="B64" s="81"/>
      <c r="C64" s="91" t="s">
        <v>4</v>
      </c>
      <c r="D64" s="92"/>
      <c r="E64" s="92"/>
      <c r="F64" s="93"/>
      <c r="G64" s="88"/>
      <c r="H64" s="63">
        <f>IF(G63&gt;=2,(G62*-2)+(G61*-2),0)</f>
        <v>0</v>
      </c>
      <c r="I64" s="87" t="s">
        <v>6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80"/>
    </row>
    <row r="65" spans="2:21" ht="15" thickBot="1" x14ac:dyDescent="0.4">
      <c r="B65" s="82"/>
      <c r="C65" s="94"/>
      <c r="D65" s="94"/>
      <c r="E65" s="94"/>
      <c r="F65" s="95"/>
      <c r="G65" s="89"/>
      <c r="H65" s="83">
        <f>SUM(H61:J64)</f>
        <v>0</v>
      </c>
      <c r="I65" s="90" t="s">
        <v>5</v>
      </c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2"/>
    </row>
    <row r="66" spans="2:21" ht="15.5" thickTop="1" thickBot="1" x14ac:dyDescent="0.4">
      <c r="B66" s="74"/>
      <c r="C66" s="75"/>
      <c r="D66" s="76"/>
      <c r="E66" s="75"/>
      <c r="F66" s="76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4"/>
      <c r="S66" s="77" t="s">
        <v>43</v>
      </c>
      <c r="T66" s="78"/>
    </row>
    <row r="67" spans="2:21" ht="46.9" customHeight="1" thickBot="1" x14ac:dyDescent="0.4">
      <c r="B67" s="109" t="s">
        <v>50</v>
      </c>
      <c r="C67" s="110"/>
      <c r="D67" s="110"/>
      <c r="E67" s="110"/>
      <c r="F67" s="110"/>
      <c r="G67" s="110"/>
      <c r="H67" s="110"/>
      <c r="I67" s="110"/>
      <c r="J67" s="111"/>
      <c r="K67" s="111"/>
      <c r="L67" s="111"/>
      <c r="M67" s="111"/>
      <c r="N67" s="111"/>
      <c r="O67" s="111"/>
      <c r="P67" s="111"/>
      <c r="Q67" s="111"/>
      <c r="R67" s="112"/>
      <c r="S67" s="178"/>
      <c r="T67" s="179"/>
    </row>
    <row r="68" spans="2:21" ht="16.5" thickTop="1" thickBot="1" x14ac:dyDescent="0.4">
      <c r="B68" s="3" t="s">
        <v>20</v>
      </c>
      <c r="E68" s="43"/>
      <c r="F68" s="43"/>
      <c r="G68" s="43"/>
      <c r="H68" s="43"/>
      <c r="I68" s="45"/>
      <c r="J68" s="45"/>
      <c r="K68" s="45"/>
      <c r="L68" s="19"/>
      <c r="M68" s="19"/>
      <c r="N68" s="36" t="s">
        <v>21</v>
      </c>
      <c r="O68" s="42"/>
      <c r="P68" s="42"/>
      <c r="Q68" s="35"/>
      <c r="R68" s="34"/>
      <c r="S68" s="17"/>
      <c r="T68" s="17"/>
    </row>
    <row r="69" spans="2:21" ht="16" thickTop="1" x14ac:dyDescent="0.35">
      <c r="B69" s="3" t="s">
        <v>15</v>
      </c>
      <c r="E69" s="44"/>
      <c r="F69" s="45"/>
      <c r="G69" s="45"/>
      <c r="H69" s="45"/>
      <c r="I69" s="45"/>
      <c r="J69" s="45"/>
      <c r="K69" s="45"/>
      <c r="L69" s="19"/>
      <c r="M69" s="19"/>
      <c r="N69" s="36" t="s">
        <v>22</v>
      </c>
      <c r="O69" s="42"/>
      <c r="P69" s="42"/>
      <c r="Q69" s="35"/>
      <c r="R69" s="34"/>
      <c r="S69" s="42" t="s">
        <v>27</v>
      </c>
      <c r="T69" s="34"/>
    </row>
    <row r="70" spans="2:21" ht="15.5" x14ac:dyDescent="0.35">
      <c r="B70" s="3"/>
      <c r="D70" s="31"/>
      <c r="E70" s="46"/>
      <c r="F70" s="45"/>
      <c r="G70" s="45"/>
      <c r="H70" s="45"/>
      <c r="I70" s="45"/>
      <c r="J70" s="45"/>
      <c r="K70" s="45"/>
      <c r="L70" s="19"/>
      <c r="M70" s="19"/>
      <c r="N70" s="37" t="s">
        <v>30</v>
      </c>
      <c r="O70" s="61"/>
      <c r="P70" s="61"/>
      <c r="Q70" s="32"/>
      <c r="R70" s="38"/>
      <c r="S70" s="124"/>
      <c r="T70" s="125"/>
    </row>
    <row r="71" spans="2:21" ht="16" thickBot="1" x14ac:dyDescent="0.4">
      <c r="B71" s="3" t="s">
        <v>16</v>
      </c>
      <c r="D71" s="31"/>
      <c r="E71" s="46"/>
      <c r="F71" s="45"/>
      <c r="G71" s="45"/>
      <c r="H71" s="45"/>
      <c r="I71" s="45"/>
      <c r="J71" s="45"/>
      <c r="K71" s="45"/>
      <c r="L71" s="19"/>
      <c r="M71" s="19"/>
      <c r="N71" s="37" t="s">
        <v>23</v>
      </c>
      <c r="O71" s="61"/>
      <c r="P71" s="61"/>
      <c r="Q71" s="32"/>
      <c r="R71" s="38"/>
      <c r="S71" s="126"/>
      <c r="T71" s="127"/>
    </row>
    <row r="72" spans="2:21" ht="16" thickTop="1" x14ac:dyDescent="0.35">
      <c r="B72" s="3" t="s">
        <v>17</v>
      </c>
      <c r="D72" s="31"/>
      <c r="E72" s="46"/>
      <c r="F72" s="45"/>
      <c r="G72" s="45"/>
      <c r="H72" s="45"/>
      <c r="I72" s="45"/>
      <c r="J72" s="45"/>
      <c r="K72" s="45"/>
      <c r="L72" s="19"/>
      <c r="M72" s="19"/>
      <c r="N72" s="37" t="s">
        <v>24</v>
      </c>
      <c r="O72" s="61"/>
      <c r="P72" s="61"/>
      <c r="Q72" s="32"/>
      <c r="R72" s="38"/>
    </row>
    <row r="73" spans="2:21" ht="15.5" x14ac:dyDescent="0.35">
      <c r="B73" s="3" t="s">
        <v>18</v>
      </c>
      <c r="D73" s="31"/>
      <c r="E73" s="46"/>
      <c r="F73" s="45"/>
      <c r="G73" s="45"/>
      <c r="H73" s="45"/>
      <c r="I73" s="45"/>
      <c r="J73" s="45"/>
      <c r="K73" s="45"/>
      <c r="L73" s="19"/>
      <c r="M73" s="19"/>
      <c r="N73" s="37" t="s">
        <v>25</v>
      </c>
      <c r="O73" s="61"/>
      <c r="P73" s="61"/>
      <c r="Q73" s="32"/>
      <c r="R73" s="38"/>
    </row>
    <row r="74" spans="2:21" ht="16" thickBot="1" x14ac:dyDescent="0.4">
      <c r="B74" s="3" t="s">
        <v>19</v>
      </c>
      <c r="D74" s="47"/>
      <c r="E74" s="48"/>
      <c r="F74" s="45"/>
      <c r="G74" s="45"/>
      <c r="H74" s="45"/>
      <c r="I74" s="45"/>
      <c r="J74" s="45"/>
      <c r="K74" s="45"/>
      <c r="L74" s="19"/>
      <c r="M74" s="19"/>
      <c r="N74" s="39" t="s">
        <v>26</v>
      </c>
      <c r="O74" s="62"/>
      <c r="P74" s="62"/>
      <c r="Q74" s="40"/>
      <c r="R74" s="41"/>
    </row>
    <row r="75" spans="2:21" ht="43.15" customHeight="1" thickTop="1" x14ac:dyDescent="0.45">
      <c r="B75" s="113" t="s">
        <v>29</v>
      </c>
      <c r="C75" s="114"/>
      <c r="D75" s="114"/>
      <c r="E75" s="114"/>
      <c r="F75" s="114"/>
      <c r="G75" s="114"/>
      <c r="H75" s="114"/>
      <c r="I75" s="114"/>
      <c r="J75" s="114"/>
      <c r="K75" s="114"/>
      <c r="L75" s="115"/>
      <c r="M75" s="115"/>
      <c r="N75" s="115"/>
      <c r="O75" s="115"/>
      <c r="P75" s="115"/>
      <c r="Q75" s="115"/>
      <c r="R75" s="115"/>
      <c r="S75" s="115"/>
      <c r="T75" s="116"/>
    </row>
    <row r="76" spans="2:21" ht="43.15" customHeight="1" thickBot="1" x14ac:dyDescent="0.5">
      <c r="B76" s="109" t="s">
        <v>31</v>
      </c>
      <c r="C76" s="117"/>
      <c r="D76" s="117"/>
      <c r="E76" s="117"/>
      <c r="F76" s="117"/>
      <c r="G76" s="117"/>
      <c r="H76" s="117"/>
      <c r="I76" s="117"/>
      <c r="J76" s="117"/>
      <c r="K76" s="117"/>
      <c r="L76" s="118"/>
      <c r="M76" s="118"/>
      <c r="N76" s="118"/>
      <c r="O76" s="118"/>
      <c r="P76" s="118"/>
      <c r="Q76" s="118"/>
      <c r="R76" s="118"/>
      <c r="S76" s="118"/>
      <c r="T76" s="119"/>
    </row>
    <row r="77" spans="2:21" ht="15.5" thickTop="1" thickBot="1" x14ac:dyDescent="0.4"/>
    <row r="78" spans="2:21" ht="43.15" customHeight="1" thickTop="1" thickBot="1" x14ac:dyDescent="0.5">
      <c r="B78" s="120" t="s">
        <v>53</v>
      </c>
      <c r="C78" s="121"/>
      <c r="D78" s="121"/>
      <c r="E78" s="121"/>
      <c r="F78" s="121"/>
      <c r="G78" s="121"/>
      <c r="H78" s="121"/>
      <c r="I78" s="121"/>
      <c r="J78" s="121"/>
      <c r="K78" s="121"/>
      <c r="L78" s="122"/>
      <c r="M78" s="122"/>
      <c r="N78" s="122"/>
      <c r="O78" s="122"/>
      <c r="P78" s="122"/>
      <c r="Q78" s="122"/>
      <c r="R78" s="122"/>
      <c r="S78" s="122"/>
      <c r="T78" s="123"/>
    </row>
    <row r="79" spans="2:21" s="7" customFormat="1" ht="24" customHeight="1" thickTop="1" x14ac:dyDescent="0.35"/>
  </sheetData>
  <mergeCells count="63">
    <mergeCell ref="B7:F7"/>
    <mergeCell ref="B8:I8"/>
    <mergeCell ref="B9:I9"/>
    <mergeCell ref="B10:I10"/>
    <mergeCell ref="S67:T67"/>
    <mergeCell ref="G45:Q47"/>
    <mergeCell ref="Q32:S32"/>
    <mergeCell ref="C33:H35"/>
    <mergeCell ref="I33:J35"/>
    <mergeCell ref="K33:L35"/>
    <mergeCell ref="M33:N35"/>
    <mergeCell ref="Q33:S35"/>
    <mergeCell ref="C11:F11"/>
    <mergeCell ref="G37:Q39"/>
    <mergeCell ref="R37:U39"/>
    <mergeCell ref="Q40:S40"/>
    <mergeCell ref="C41:H43"/>
    <mergeCell ref="I41:J43"/>
    <mergeCell ref="K41:L43"/>
    <mergeCell ref="M41:N43"/>
    <mergeCell ref="Q41:S43"/>
    <mergeCell ref="G29:Q31"/>
    <mergeCell ref="R29:U31"/>
    <mergeCell ref="G21:Q23"/>
    <mergeCell ref="G13:Q15"/>
    <mergeCell ref="C17:H19"/>
    <mergeCell ref="I17:J19"/>
    <mergeCell ref="K17:L19"/>
    <mergeCell ref="M17:N19"/>
    <mergeCell ref="Q16:S16"/>
    <mergeCell ref="Q17:S19"/>
    <mergeCell ref="B75:T75"/>
    <mergeCell ref="B76:T76"/>
    <mergeCell ref="B78:T78"/>
    <mergeCell ref="S70:T71"/>
    <mergeCell ref="R45:U47"/>
    <mergeCell ref="G53:Q55"/>
    <mergeCell ref="R53:U55"/>
    <mergeCell ref="Q56:S56"/>
    <mergeCell ref="C57:H59"/>
    <mergeCell ref="I57:J59"/>
    <mergeCell ref="K57:L59"/>
    <mergeCell ref="M57:N59"/>
    <mergeCell ref="Q57:S59"/>
    <mergeCell ref="Q48:S48"/>
    <mergeCell ref="C49:H51"/>
    <mergeCell ref="I49:J51"/>
    <mergeCell ref="C64:F65"/>
    <mergeCell ref="B60:E60"/>
    <mergeCell ref="G60:H60"/>
    <mergeCell ref="B2:H6"/>
    <mergeCell ref="B67:R67"/>
    <mergeCell ref="K49:L51"/>
    <mergeCell ref="M49:N51"/>
    <mergeCell ref="Q49:S51"/>
    <mergeCell ref="R21:U23"/>
    <mergeCell ref="Q24:S24"/>
    <mergeCell ref="C25:H27"/>
    <mergeCell ref="I25:J27"/>
    <mergeCell ref="K25:L27"/>
    <mergeCell ref="M25:N27"/>
    <mergeCell ref="Q25:S27"/>
    <mergeCell ref="R13:U15"/>
  </mergeCells>
  <pageMargins left="0.45" right="0.45" top="0.25" bottom="0.25" header="0.3" footer="0.3"/>
  <pageSetup scale="53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Harding</dc:creator>
  <cp:lastModifiedBy>Gary Harding</cp:lastModifiedBy>
  <cp:lastPrinted>2022-06-20T14:52:07Z</cp:lastPrinted>
  <dcterms:created xsi:type="dcterms:W3CDTF">2016-05-30T20:47:33Z</dcterms:created>
  <dcterms:modified xsi:type="dcterms:W3CDTF">2022-06-20T15:48:54Z</dcterms:modified>
</cp:coreProperties>
</file>