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n\Documents\HOA\"/>
    </mc:Choice>
  </mc:AlternateContent>
  <bookViews>
    <workbookView xWindow="0" yWindow="0" windowWidth="20520" windowHeight="95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E7" i="1" l="1"/>
  <c r="E8" i="1" l="1"/>
  <c r="E9" i="1"/>
  <c r="C34" i="1" l="1"/>
  <c r="D34" i="1" l="1"/>
  <c r="E34" i="1" l="1"/>
  <c r="C13" i="1"/>
  <c r="D13" i="1" l="1"/>
  <c r="E13" i="1" l="1"/>
  <c r="E6" i="1"/>
</calcChain>
</file>

<file path=xl/sharedStrings.xml><?xml version="1.0" encoding="utf-8"?>
<sst xmlns="http://schemas.openxmlformats.org/spreadsheetml/2006/main" count="50" uniqueCount="40">
  <si>
    <t>REVENUES</t>
  </si>
  <si>
    <t>REVENUES:</t>
  </si>
  <si>
    <t>LINE ITEM</t>
  </si>
  <si>
    <t>Transfer Document Fees</t>
  </si>
  <si>
    <t>Other Income</t>
  </si>
  <si>
    <t>TOTAL REVENUES</t>
  </si>
  <si>
    <t>BUDGET</t>
  </si>
  <si>
    <t>ACTUAL</t>
  </si>
  <si>
    <t>DIFFERENCE</t>
  </si>
  <si>
    <t>EXPENSES:</t>
  </si>
  <si>
    <t>EXPENSE</t>
  </si>
  <si>
    <t>Administration</t>
  </si>
  <si>
    <t>Annual Meeting</t>
  </si>
  <si>
    <t>Bank Fees</t>
  </si>
  <si>
    <t>Delinquency Mailers</t>
  </si>
  <si>
    <t>Legal</t>
  </si>
  <si>
    <t>Liability Insurance</t>
  </si>
  <si>
    <t>Office Supplies</t>
  </si>
  <si>
    <t>Secretary of State</t>
  </si>
  <si>
    <t>Website</t>
  </si>
  <si>
    <t>TOTAL EXPENSES</t>
  </si>
  <si>
    <t>Annual Assessment</t>
  </si>
  <si>
    <t>Late Payment Fees, Fines, Interest</t>
  </si>
  <si>
    <t>Special Assessments</t>
  </si>
  <si>
    <t>Special Projects</t>
  </si>
  <si>
    <t>Notes</t>
  </si>
  <si>
    <t>Proposed</t>
  </si>
  <si>
    <t>Dumpster Day</t>
  </si>
  <si>
    <t>annual fee = $50</t>
  </si>
  <si>
    <t>Ending Bank Balance =</t>
  </si>
  <si>
    <t>Estimated</t>
  </si>
  <si>
    <t>Carry Over from 2023 FY</t>
  </si>
  <si>
    <t>One house sells</t>
  </si>
  <si>
    <t>Brush Day</t>
  </si>
  <si>
    <t>4 Non members fee of $60</t>
  </si>
  <si>
    <t>$65 rental, repro, dist, snacks</t>
  </si>
  <si>
    <t>$2 per month</t>
  </si>
  <si>
    <t>plan for 1 - 30yd dumpster</t>
  </si>
  <si>
    <t>HOA Reqistration</t>
  </si>
  <si>
    <t>Paid up through 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</si>
</sst>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_);\(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0" fontId="2" fillId="0" borderId="0" xfId="0" applyFont="1" applyAlignment="1">
      <alignment horizontal="center"/>
    </xf>
    <xf numFmtId="0" fontId="2" fillId="0" borderId="0" xfId="0" applyFont="1"/>
    <xf numFmtId="44" fontId="2" fillId="0" borderId="0" xfId="1" applyFont="1"/>
    <xf numFmtId="8" fontId="0" fillId="0" borderId="0" xfId="1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164" fontId="2" fillId="0" borderId="0" xfId="1" applyNumberFormat="1" applyFont="1" applyAlignment="1">
      <alignment horizontal="center"/>
    </xf>
    <xf numFmtId="44" fontId="2" fillId="0" borderId="0" xfId="1" applyFont="1" applyAlignment="1">
      <alignment horizontal="center"/>
    </xf>
    <xf numFmtId="44" fontId="3" fillId="0" borderId="0" xfId="1" applyNumberFormat="1" applyFont="1"/>
    <xf numFmtId="44" fontId="4" fillId="0" borderId="0" xfId="1" applyNumberFormat="1" applyFont="1"/>
    <xf numFmtId="44" fontId="5" fillId="0" borderId="0" xfId="1" applyNumberFormat="1" applyFont="1"/>
    <xf numFmtId="0" fontId="2" fillId="0" borderId="0" xfId="0" applyFont="1" applyAlignment="1">
      <alignment horizontal="right" wrapText="1" indent="1"/>
    </xf>
    <xf numFmtId="8" fontId="2" fillId="0" borderId="0" xfId="1" applyNumberFormat="1" applyFont="1" applyFill="1"/>
    <xf numFmtId="44" fontId="0" fillId="0" borderId="0" xfId="1" applyFont="1" applyFill="1"/>
    <xf numFmtId="44" fontId="4" fillId="0" borderId="0" xfId="1" applyFont="1"/>
    <xf numFmtId="44" fontId="6" fillId="0" borderId="0" xfId="1" applyNumberFormat="1" applyFont="1"/>
    <xf numFmtId="8" fontId="5" fillId="0" borderId="0" xfId="1" applyNumberFormat="1" applyFont="1"/>
    <xf numFmtId="44" fontId="3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topLeftCell="A2" zoomScale="98" zoomScaleNormal="98" workbookViewId="0">
      <selection activeCell="F30" sqref="F30"/>
    </sheetView>
  </sheetViews>
  <sheetFormatPr defaultRowHeight="14.25" x14ac:dyDescent="0.45"/>
  <cols>
    <col min="1" max="1" width="9.06640625" style="1"/>
    <col min="2" max="2" width="22.06640625" customWidth="1"/>
    <col min="3" max="3" width="12.1328125" style="2" customWidth="1"/>
    <col min="4" max="4" width="10.86328125" style="2" bestFit="1" customWidth="1"/>
    <col min="5" max="5" width="11.46484375" style="2" customWidth="1"/>
    <col min="6" max="6" width="25.9296875" customWidth="1"/>
  </cols>
  <sheetData>
    <row r="1" spans="1:6" x14ac:dyDescent="0.45">
      <c r="B1" s="4" t="s">
        <v>31</v>
      </c>
      <c r="D1" s="15">
        <v>2600</v>
      </c>
      <c r="E1" s="5" t="s">
        <v>30</v>
      </c>
    </row>
    <row r="3" spans="1:6" x14ac:dyDescent="0.45">
      <c r="A3" s="3" t="s">
        <v>1</v>
      </c>
      <c r="C3" s="10" t="s">
        <v>26</v>
      </c>
    </row>
    <row r="4" spans="1:6" x14ac:dyDescent="0.45">
      <c r="C4" s="9">
        <v>2024</v>
      </c>
      <c r="D4" s="9"/>
    </row>
    <row r="5" spans="1:6" s="4" customFormat="1" x14ac:dyDescent="0.45">
      <c r="A5" s="3" t="s">
        <v>2</v>
      </c>
      <c r="B5" s="4" t="s">
        <v>0</v>
      </c>
      <c r="C5" s="10" t="s">
        <v>6</v>
      </c>
      <c r="D5" s="10" t="s">
        <v>7</v>
      </c>
      <c r="E5" s="5" t="s">
        <v>8</v>
      </c>
      <c r="F5" s="4" t="s">
        <v>25</v>
      </c>
    </row>
    <row r="6" spans="1:6" x14ac:dyDescent="0.45">
      <c r="A6" s="1">
        <v>1</v>
      </c>
      <c r="B6" t="s">
        <v>21</v>
      </c>
      <c r="C6" s="2">
        <v>2150</v>
      </c>
      <c r="E6" s="18">
        <f>+D6-C6</f>
        <v>-2150</v>
      </c>
      <c r="F6" s="7" t="s">
        <v>28</v>
      </c>
    </row>
    <row r="7" spans="1:6" x14ac:dyDescent="0.45">
      <c r="A7" s="1">
        <v>2</v>
      </c>
      <c r="B7" t="s">
        <v>3</v>
      </c>
      <c r="C7" s="2">
        <v>275</v>
      </c>
      <c r="E7" s="18">
        <f>+D7-C7</f>
        <v>-275</v>
      </c>
      <c r="F7" t="s">
        <v>32</v>
      </c>
    </row>
    <row r="8" spans="1:6" ht="28.5" x14ac:dyDescent="0.45">
      <c r="A8" s="8">
        <v>3</v>
      </c>
      <c r="B8" s="7" t="s">
        <v>22</v>
      </c>
      <c r="C8" s="2">
        <v>0</v>
      </c>
      <c r="E8" s="12">
        <f t="shared" ref="E8:E9" si="0">+D8-C8</f>
        <v>0</v>
      </c>
    </row>
    <row r="9" spans="1:6" x14ac:dyDescent="0.45">
      <c r="A9" s="1">
        <v>4</v>
      </c>
      <c r="B9" t="s">
        <v>4</v>
      </c>
      <c r="C9" s="2">
        <v>0</v>
      </c>
      <c r="D9" s="2">
        <v>0</v>
      </c>
      <c r="E9" s="20">
        <f t="shared" si="0"/>
        <v>0</v>
      </c>
    </row>
    <row r="10" spans="1:6" x14ac:dyDescent="0.45">
      <c r="B10" t="s">
        <v>27</v>
      </c>
      <c r="C10" s="2">
        <v>240</v>
      </c>
      <c r="D10" s="6"/>
      <c r="E10" s="12"/>
      <c r="F10" t="s">
        <v>34</v>
      </c>
    </row>
    <row r="11" spans="1:6" x14ac:dyDescent="0.45">
      <c r="B11" t="s">
        <v>33</v>
      </c>
      <c r="C11" s="2">
        <v>240</v>
      </c>
      <c r="D11" s="6"/>
      <c r="E11" s="12"/>
      <c r="F11" t="s">
        <v>34</v>
      </c>
    </row>
    <row r="12" spans="1:6" x14ac:dyDescent="0.45">
      <c r="A12" s="1">
        <v>5</v>
      </c>
      <c r="B12" t="s">
        <v>23</v>
      </c>
      <c r="C12" s="2">
        <v>0</v>
      </c>
      <c r="E12" s="19"/>
    </row>
    <row r="13" spans="1:6" s="4" customFormat="1" x14ac:dyDescent="0.45">
      <c r="A13" s="3"/>
      <c r="B13" s="4" t="s">
        <v>5</v>
      </c>
      <c r="C13" s="5">
        <f>SUM(C6:C12)</f>
        <v>2905</v>
      </c>
      <c r="D13" s="5">
        <f>SUM(D6:D12)</f>
        <v>0</v>
      </c>
      <c r="E13" s="18">
        <f>+D13-C13</f>
        <v>-2905</v>
      </c>
    </row>
    <row r="16" spans="1:6" x14ac:dyDescent="0.45">
      <c r="A16" s="3" t="s">
        <v>9</v>
      </c>
      <c r="C16" s="10" t="s">
        <v>26</v>
      </c>
    </row>
    <row r="17" spans="1:6" x14ac:dyDescent="0.45">
      <c r="C17" s="9">
        <v>2024</v>
      </c>
      <c r="D17" s="9"/>
    </row>
    <row r="18" spans="1:6" s="4" customFormat="1" x14ac:dyDescent="0.45">
      <c r="A18" s="3" t="s">
        <v>2</v>
      </c>
      <c r="B18" s="4" t="s">
        <v>10</v>
      </c>
      <c r="C18" s="10" t="s">
        <v>6</v>
      </c>
      <c r="D18" s="10" t="s">
        <v>7</v>
      </c>
      <c r="E18" s="5" t="s">
        <v>8</v>
      </c>
      <c r="F18" s="4" t="s">
        <v>25</v>
      </c>
    </row>
    <row r="19" spans="1:6" x14ac:dyDescent="0.45">
      <c r="A19" s="1">
        <v>1</v>
      </c>
      <c r="B19" t="s">
        <v>11</v>
      </c>
      <c r="C19" s="2">
        <v>50</v>
      </c>
      <c r="E19" s="11"/>
    </row>
    <row r="20" spans="1:6" x14ac:dyDescent="0.45">
      <c r="A20" s="1">
        <v>2</v>
      </c>
      <c r="B20" t="s">
        <v>12</v>
      </c>
      <c r="C20" s="2">
        <v>300</v>
      </c>
      <c r="E20" s="18"/>
      <c r="F20" t="s">
        <v>35</v>
      </c>
    </row>
    <row r="21" spans="1:6" x14ac:dyDescent="0.45">
      <c r="A21" s="1">
        <v>3</v>
      </c>
      <c r="B21" t="s">
        <v>13</v>
      </c>
      <c r="C21" s="2">
        <v>24</v>
      </c>
      <c r="E21" s="18"/>
      <c r="F21" t="s">
        <v>36</v>
      </c>
    </row>
    <row r="22" spans="1:6" x14ac:dyDescent="0.45">
      <c r="A22" s="1">
        <v>4</v>
      </c>
      <c r="B22" t="s">
        <v>14</v>
      </c>
      <c r="C22" s="2">
        <v>25</v>
      </c>
      <c r="E22" s="11"/>
    </row>
    <row r="23" spans="1:6" x14ac:dyDescent="0.45">
      <c r="A23" s="1">
        <v>5</v>
      </c>
      <c r="B23" t="s">
        <v>27</v>
      </c>
      <c r="C23" s="2">
        <v>700</v>
      </c>
      <c r="D23" s="16"/>
      <c r="E23" s="18"/>
      <c r="F23" s="7" t="s">
        <v>37</v>
      </c>
    </row>
    <row r="24" spans="1:6" x14ac:dyDescent="0.45">
      <c r="A24" s="1">
        <v>6</v>
      </c>
      <c r="B24" t="s">
        <v>33</v>
      </c>
      <c r="C24" s="2">
        <v>700</v>
      </c>
      <c r="E24" s="11"/>
      <c r="F24" s="7" t="s">
        <v>37</v>
      </c>
    </row>
    <row r="25" spans="1:6" x14ac:dyDescent="0.45">
      <c r="A25" s="1">
        <v>7</v>
      </c>
      <c r="B25" t="s">
        <v>15</v>
      </c>
      <c r="C25" s="2">
        <v>0</v>
      </c>
      <c r="E25" s="18"/>
    </row>
    <row r="26" spans="1:6" x14ac:dyDescent="0.45">
      <c r="A26" s="1">
        <v>8</v>
      </c>
      <c r="B26" t="s">
        <v>16</v>
      </c>
      <c r="C26" s="2">
        <v>938</v>
      </c>
      <c r="E26" s="18"/>
    </row>
    <row r="27" spans="1:6" x14ac:dyDescent="0.45">
      <c r="A27" s="1">
        <v>9</v>
      </c>
      <c r="B27" t="s">
        <v>17</v>
      </c>
      <c r="C27" s="2">
        <v>25</v>
      </c>
      <c r="E27" s="11"/>
    </row>
    <row r="28" spans="1:6" x14ac:dyDescent="0.45">
      <c r="A28" s="1">
        <v>10</v>
      </c>
      <c r="B28" t="s">
        <v>18</v>
      </c>
      <c r="C28" s="2">
        <v>10</v>
      </c>
      <c r="E28" s="11"/>
      <c r="F28" t="s">
        <v>38</v>
      </c>
    </row>
    <row r="29" spans="1:6" x14ac:dyDescent="0.45">
      <c r="A29" s="1">
        <v>11</v>
      </c>
      <c r="B29" t="s">
        <v>19</v>
      </c>
      <c r="C29" s="2">
        <v>0</v>
      </c>
      <c r="E29" s="18"/>
      <c r="F29" s="7" t="s">
        <v>39</v>
      </c>
    </row>
    <row r="30" spans="1:6" x14ac:dyDescent="0.45">
      <c r="A30" s="1">
        <v>12</v>
      </c>
      <c r="B30" t="s">
        <v>24</v>
      </c>
      <c r="C30" s="2">
        <v>0</v>
      </c>
      <c r="E30" s="11"/>
    </row>
    <row r="31" spans="1:6" x14ac:dyDescent="0.45">
      <c r="E31" s="11"/>
    </row>
    <row r="32" spans="1:6" x14ac:dyDescent="0.45">
      <c r="D32" s="17"/>
      <c r="E32" s="11"/>
    </row>
    <row r="33" spans="2:5" x14ac:dyDescent="0.45">
      <c r="E33" s="13"/>
    </row>
    <row r="34" spans="2:5" x14ac:dyDescent="0.45">
      <c r="B34" s="4" t="s">
        <v>20</v>
      </c>
      <c r="C34" s="5">
        <f>SUM(C19:C32)</f>
        <v>2772</v>
      </c>
      <c r="D34" s="5">
        <f>SUM(D19:D32)</f>
        <v>0</v>
      </c>
      <c r="E34" s="18">
        <f>+C34-D34</f>
        <v>2772</v>
      </c>
    </row>
    <row r="37" spans="2:5" x14ac:dyDescent="0.45">
      <c r="B37" s="14" t="s">
        <v>29</v>
      </c>
      <c r="C37" s="5">
        <f>+D1+C13-C34</f>
        <v>2733</v>
      </c>
    </row>
  </sheetData>
  <pageMargins left="0.7" right="0.7" top="0.75" bottom="0.75" header="0.3" footer="0.3"/>
  <pageSetup scale="99" orientation="portrait" r:id="rId1"/>
  <headerFooter>
    <oddHeader>&amp;L&amp;D&amp;C&amp;Z&amp;F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Ken</cp:lastModifiedBy>
  <cp:lastPrinted>2024-03-04T19:44:43Z</cp:lastPrinted>
  <dcterms:created xsi:type="dcterms:W3CDTF">2017-12-06T22:53:10Z</dcterms:created>
  <dcterms:modified xsi:type="dcterms:W3CDTF">2024-03-04T19:44:55Z</dcterms:modified>
</cp:coreProperties>
</file>