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Client Files August 2021\"/>
    </mc:Choice>
  </mc:AlternateContent>
  <xr:revisionPtr revIDLastSave="0" documentId="8_{9CAEDF24-2CF3-4E14-8128-D1C0ABE04DA2}" xr6:coauthVersionLast="47" xr6:coauthVersionMax="47" xr10:uidLastSave="{00000000-0000-0000-0000-000000000000}"/>
  <bookViews>
    <workbookView xWindow="-103" yWindow="-103" windowWidth="24892" windowHeight="15943" xr2:uid="{00000000-000D-0000-FFFF-FFFF00000000}"/>
  </bookViews>
  <sheets>
    <sheet name="Checklist" sheetId="8" r:id="rId1"/>
    <sheet name="Sources and uses" sheetId="7" r:id="rId2"/>
    <sheet name="Collateral" sheetId="6" r:id="rId3"/>
  </sheets>
  <definedNames>
    <definedName name="\0">#REF!</definedName>
    <definedName name="\c">#REF!</definedName>
    <definedName name="\m">#REF!</definedName>
    <definedName name="\x">#REF!</definedName>
    <definedName name="\z">#REF!</definedName>
    <definedName name="_1">#REF!</definedName>
    <definedName name="_2">#REF!</definedName>
    <definedName name="_3">#REF!</definedName>
    <definedName name="_4">#REF!</definedName>
    <definedName name="CL">#REF!</definedName>
    <definedName name="COMPANY">#REF!</definedName>
    <definedName name="EXPENSE">#REF!</definedName>
    <definedName name="FINANCIAL">#REF!</definedName>
    <definedName name="INVENTORY">#REF!</definedName>
    <definedName name="LOAN">#REF!</definedName>
    <definedName name="MENU">#REF!</definedName>
    <definedName name="PER">#REF!</definedName>
    <definedName name="PERCENT">#REF!</definedName>
    <definedName name="PRINT_1">#REF!</definedName>
    <definedName name="PRINT_2">#REF!</definedName>
    <definedName name="_xlnm.Print_Area" localSheetId="0">Checklist!$A$1:$M$49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6" l="1"/>
  <c r="E32" i="6"/>
  <c r="E31" i="6"/>
  <c r="F13" i="6" l="1"/>
  <c r="I13" i="6"/>
  <c r="L13" i="6" s="1"/>
  <c r="K13" i="6"/>
  <c r="F15" i="6"/>
  <c r="I15" i="6"/>
  <c r="K15" i="6"/>
  <c r="F17" i="6"/>
  <c r="I17" i="6"/>
  <c r="K17" i="6"/>
  <c r="F19" i="6"/>
  <c r="I19" i="6"/>
  <c r="L19" i="6" s="1"/>
  <c r="K19" i="6"/>
  <c r="F21" i="6"/>
  <c r="I21" i="6"/>
  <c r="K21" i="6"/>
  <c r="F23" i="6"/>
  <c r="I23" i="6"/>
  <c r="L23" i="6" s="1"/>
  <c r="K23" i="6"/>
  <c r="C27" i="6"/>
  <c r="L15" i="6"/>
  <c r="K20" i="7"/>
  <c r="K25" i="7" l="1"/>
  <c r="K26" i="7"/>
  <c r="K27" i="7"/>
  <c r="K24" i="7"/>
  <c r="K28" i="7"/>
  <c r="L17" i="6"/>
  <c r="F27" i="6"/>
  <c r="L21" i="6"/>
  <c r="L27" i="6" s="1"/>
  <c r="I27" i="6"/>
  <c r="E33" i="6" l="1"/>
  <c r="L32" i="6" s="1"/>
  <c r="L34" i="6" s="1"/>
  <c r="D24" i="7" l="1"/>
  <c r="D30" i="7" s="1"/>
  <c r="K30" i="7"/>
</calcChain>
</file>

<file path=xl/sharedStrings.xml><?xml version="1.0" encoding="utf-8"?>
<sst xmlns="http://schemas.openxmlformats.org/spreadsheetml/2006/main" count="130" uniqueCount="95">
  <si>
    <t>Total</t>
  </si>
  <si>
    <t xml:space="preserve"> </t>
  </si>
  <si>
    <t>Business Name:</t>
  </si>
  <si>
    <t>Date:</t>
  </si>
  <si>
    <t>Fair Market</t>
  </si>
  <si>
    <t>Bank</t>
  </si>
  <si>
    <t>Asset Item:</t>
  </si>
  <si>
    <t>Value</t>
  </si>
  <si>
    <t>Collateral %</t>
  </si>
  <si>
    <t>Amount</t>
  </si>
  <si>
    <t>Accounts Receivable</t>
  </si>
  <si>
    <t>Land &amp; Building</t>
  </si>
  <si>
    <t>Other*</t>
  </si>
  <si>
    <t>Existing Debt</t>
  </si>
  <si>
    <t>New Debt</t>
  </si>
  <si>
    <t>Bank Loans:</t>
  </si>
  <si>
    <t>Real Estate</t>
  </si>
  <si>
    <t>Excess Collateral</t>
  </si>
  <si>
    <t>Other</t>
  </si>
  <si>
    <t>Notes:</t>
  </si>
  <si>
    <t>Gap Lender</t>
  </si>
  <si>
    <t xml:space="preserve">Total </t>
  </si>
  <si>
    <t>Total  Loan</t>
  </si>
  <si>
    <t>* Note there is no collateral value for Working Capital/Closing Costs!</t>
  </si>
  <si>
    <t>Gap Lender Loan:</t>
  </si>
  <si>
    <t>Client Name</t>
  </si>
  <si>
    <t>Uses of Funds:</t>
  </si>
  <si>
    <t>1.</t>
  </si>
  <si>
    <t>2.</t>
  </si>
  <si>
    <t>3.</t>
  </si>
  <si>
    <t>4.</t>
  </si>
  <si>
    <t>5.</t>
  </si>
  <si>
    <t>6.</t>
  </si>
  <si>
    <t>Bank Closing Costs</t>
  </si>
  <si>
    <t>7.</t>
  </si>
  <si>
    <t>8.</t>
  </si>
  <si>
    <t>9.</t>
  </si>
  <si>
    <t>10.</t>
  </si>
  <si>
    <t>11.</t>
  </si>
  <si>
    <t>Cash as Working Capital</t>
  </si>
  <si>
    <t>Total Uses of Funds</t>
  </si>
  <si>
    <t>Equity Sources:</t>
  </si>
  <si>
    <t>Sources of Funds:</t>
  </si>
  <si>
    <t>Cash</t>
  </si>
  <si>
    <t>Equity</t>
  </si>
  <si>
    <t>Total Equity Sources</t>
  </si>
  <si>
    <t>Total Sources of Funds</t>
  </si>
  <si>
    <t xml:space="preserve">                                                                                              </t>
  </si>
  <si>
    <t>Business</t>
  </si>
  <si>
    <t>Contact Person</t>
  </si>
  <si>
    <t>Address</t>
  </si>
  <si>
    <t>City, State, Zip</t>
  </si>
  <si>
    <t>Telephone</t>
  </si>
  <si>
    <t>Type of Business</t>
  </si>
  <si>
    <t>Business Plan</t>
  </si>
  <si>
    <t>a.</t>
  </si>
  <si>
    <t>Description of Business</t>
  </si>
  <si>
    <t>b.</t>
  </si>
  <si>
    <t>Marketing Plan</t>
  </si>
  <si>
    <t>c.</t>
  </si>
  <si>
    <t>Operations Plan</t>
  </si>
  <si>
    <t>d.</t>
  </si>
  <si>
    <t>Organization and Management Plan</t>
  </si>
  <si>
    <t>Financial Statements</t>
  </si>
  <si>
    <t>Year-to-date (current within 90 days) business financial statements including income statement</t>
  </si>
  <si>
    <t>and balance sheet</t>
  </si>
  <si>
    <t>Business financial statements or business tax returns for the last 2 years</t>
  </si>
  <si>
    <t>Schedule of existing debt</t>
  </si>
  <si>
    <t>Aging of accounts payable/accounts receivable</t>
  </si>
  <si>
    <t>Summary of Project Costs</t>
  </si>
  <si>
    <t>Sources and uses of funds</t>
  </si>
  <si>
    <t>Bids and estimates for project  - Include purchase agreement, sworn construction statement, etc.</t>
  </si>
  <si>
    <t>Collateral</t>
  </si>
  <si>
    <t>Collateral Analysis</t>
  </si>
  <si>
    <t>Detailed listing of all existing assets</t>
  </si>
  <si>
    <t>Appraisals if available</t>
  </si>
  <si>
    <t>Projections</t>
  </si>
  <si>
    <t>Cashflow and earnings projection for 2 years</t>
  </si>
  <si>
    <t>Assumptions used in cashflow projections</t>
  </si>
  <si>
    <t>Copy of all legal documents, such as lease, partnership agreement, appraisals, articles of</t>
  </si>
  <si>
    <t>incorporation, etc.</t>
  </si>
  <si>
    <t xml:space="preserve">Personal financial statements of owners, officers, and any partner with 20% or more ownership </t>
  </si>
  <si>
    <t>and Credit Report if available</t>
  </si>
  <si>
    <t>Brief resume of management, owners, and officers</t>
  </si>
  <si>
    <t>Personal tax returns for last 2 years</t>
  </si>
  <si>
    <t>Gap</t>
  </si>
  <si>
    <t>New Equipment</t>
  </si>
  <si>
    <t>Existing Equipment</t>
  </si>
  <si>
    <t>New Inventory</t>
  </si>
  <si>
    <t>Exisiting Inventory</t>
  </si>
  <si>
    <t>Improvements</t>
  </si>
  <si>
    <t>Land Cost</t>
  </si>
  <si>
    <t>Buiding Cost</t>
  </si>
  <si>
    <t>Equipment</t>
  </si>
  <si>
    <t>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</si>
</sst>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9" formatCode="&quot;$&quot;#,##0"/>
    <numFmt numFmtId="170" formatCode="_(&quot;$&quot;* #,##0_);_(&quot;$&quot;* \(#,##0\);_(&quot;$&quot;* &quot;-&quot;??_);_(@_)"/>
  </numFmts>
  <fonts count="12" x14ac:knownFonts="1">
    <font>
      <sz val="12"/>
      <name val="Helv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8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77">
    <xf numFmtId="164" fontId="0" fillId="0" borderId="0" xfId="0"/>
    <xf numFmtId="170" fontId="5" fillId="0" borderId="0" xfId="2" applyNumberFormat="1" applyFont="1"/>
    <xf numFmtId="9" fontId="5" fillId="0" borderId="0" xfId="8" applyFont="1"/>
    <xf numFmtId="9" fontId="5" fillId="0" borderId="0" xfId="8" applyFont="1" applyAlignment="1">
      <alignment horizontal="center"/>
    </xf>
    <xf numFmtId="170" fontId="5" fillId="0" borderId="1" xfId="2" applyNumberFormat="1" applyFont="1" applyBorder="1"/>
    <xf numFmtId="9" fontId="5" fillId="0" borderId="1" xfId="8" applyFont="1" applyBorder="1"/>
    <xf numFmtId="170" fontId="5" fillId="0" borderId="2" xfId="2" applyNumberFormat="1" applyFont="1" applyBorder="1"/>
    <xf numFmtId="0" fontId="1" fillId="0" borderId="0" xfId="5"/>
    <xf numFmtId="0" fontId="4" fillId="0" borderId="0" xfId="5" applyFont="1"/>
    <xf numFmtId="0" fontId="5" fillId="0" borderId="0" xfId="5" applyFont="1"/>
    <xf numFmtId="0" fontId="4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0" fontId="4" fillId="0" borderId="1" xfId="5" applyFont="1" applyBorder="1"/>
    <xf numFmtId="0" fontId="4" fillId="0" borderId="1" xfId="5" applyFont="1" applyBorder="1" applyAlignment="1">
      <alignment horizontal="center"/>
    </xf>
    <xf numFmtId="9" fontId="1" fillId="0" borderId="0" xfId="8" applyFont="1"/>
    <xf numFmtId="0" fontId="5" fillId="0" borderId="1" xfId="5" applyFont="1" applyBorder="1"/>
    <xf numFmtId="0" fontId="4" fillId="0" borderId="0" xfId="5" applyFont="1" applyAlignment="1">
      <alignment horizontal="right"/>
    </xf>
    <xf numFmtId="0" fontId="8" fillId="0" borderId="0" xfId="5" applyFont="1"/>
    <xf numFmtId="170" fontId="5" fillId="0" borderId="1" xfId="5" applyNumberFormat="1" applyFont="1" applyBorder="1"/>
    <xf numFmtId="170" fontId="5" fillId="0" borderId="0" xfId="5" applyNumberFormat="1" applyFont="1"/>
    <xf numFmtId="0" fontId="1" fillId="0" borderId="0" xfId="7"/>
    <xf numFmtId="0" fontId="5" fillId="0" borderId="0" xfId="7" applyFont="1"/>
    <xf numFmtId="0" fontId="4" fillId="0" borderId="0" xfId="7" applyFont="1"/>
    <xf numFmtId="0" fontId="5" fillId="0" borderId="0" xfId="7" quotePrefix="1" applyFont="1" applyAlignment="1">
      <alignment horizontal="left"/>
    </xf>
    <xf numFmtId="5" fontId="5" fillId="0" borderId="1" xfId="7" applyNumberFormat="1" applyFont="1" applyBorder="1" applyProtection="1">
      <protection locked="0"/>
    </xf>
    <xf numFmtId="5" fontId="5" fillId="0" borderId="0" xfId="7" applyNumberFormat="1" applyFont="1"/>
    <xf numFmtId="43" fontId="5" fillId="0" borderId="0" xfId="1" applyFont="1"/>
    <xf numFmtId="169" fontId="5" fillId="0" borderId="0" xfId="7" applyNumberFormat="1" applyFont="1"/>
    <xf numFmtId="5" fontId="5" fillId="0" borderId="3" xfId="7" applyNumberFormat="1" applyFont="1" applyBorder="1"/>
    <xf numFmtId="0" fontId="4" fillId="0" borderId="4" xfId="7" applyFont="1" applyBorder="1"/>
    <xf numFmtId="0" fontId="5" fillId="0" borderId="5" xfId="7" applyFont="1" applyBorder="1"/>
    <xf numFmtId="0" fontId="5" fillId="0" borderId="6" xfId="7" applyFont="1" applyBorder="1"/>
    <xf numFmtId="5" fontId="5" fillId="0" borderId="7" xfId="7" applyNumberFormat="1" applyFont="1" applyBorder="1" applyProtection="1">
      <protection locked="0"/>
    </xf>
    <xf numFmtId="42" fontId="5" fillId="0" borderId="8" xfId="7" applyNumberFormat="1" applyFont="1" applyBorder="1" applyProtection="1">
      <protection locked="0"/>
    </xf>
    <xf numFmtId="42" fontId="5" fillId="0" borderId="9" xfId="7" applyNumberFormat="1" applyFont="1" applyBorder="1" applyProtection="1">
      <protection locked="0"/>
    </xf>
    <xf numFmtId="0" fontId="5" fillId="0" borderId="11" xfId="7" applyFont="1" applyBorder="1"/>
    <xf numFmtId="42" fontId="5" fillId="0" borderId="9" xfId="7" applyNumberFormat="1" applyFont="1" applyBorder="1"/>
    <xf numFmtId="0" fontId="4" fillId="0" borderId="11" xfId="7" applyFont="1" applyBorder="1"/>
    <xf numFmtId="5" fontId="5" fillId="0" borderId="7" xfId="7" applyNumberFormat="1" applyFont="1" applyBorder="1"/>
    <xf numFmtId="9" fontId="5" fillId="0" borderId="0" xfId="7" applyNumberFormat="1" applyFont="1"/>
    <xf numFmtId="5" fontId="5" fillId="0" borderId="1" xfId="7" applyNumberFormat="1" applyFont="1" applyBorder="1"/>
    <xf numFmtId="0" fontId="5" fillId="0" borderId="12" xfId="7" applyFont="1" applyBorder="1"/>
    <xf numFmtId="0" fontId="5" fillId="0" borderId="1" xfId="7" applyFont="1" applyBorder="1"/>
    <xf numFmtId="0" fontId="5" fillId="0" borderId="7" xfId="7" applyFont="1" applyBorder="1"/>
    <xf numFmtId="0" fontId="1" fillId="0" borderId="0" xfId="6"/>
    <xf numFmtId="49" fontId="5" fillId="0" borderId="0" xfId="6" applyNumberFormat="1" applyFont="1" applyAlignment="1">
      <alignment horizontal="left"/>
    </xf>
    <xf numFmtId="49" fontId="5" fillId="0" borderId="1" xfId="6" applyNumberFormat="1" applyFont="1" applyBorder="1" applyAlignment="1" applyProtection="1">
      <alignment horizontal="left"/>
      <protection locked="0"/>
    </xf>
    <xf numFmtId="49" fontId="5" fillId="0" borderId="0" xfId="6" applyNumberFormat="1" applyFont="1" applyAlignment="1" applyProtection="1">
      <alignment horizontal="left"/>
      <protection locked="0"/>
    </xf>
    <xf numFmtId="0" fontId="6" fillId="0" borderId="1" xfId="6" applyFont="1" applyBorder="1" applyProtection="1">
      <protection locked="0"/>
    </xf>
    <xf numFmtId="0" fontId="6" fillId="0" borderId="10" xfId="6" applyFont="1" applyBorder="1" applyProtection="1">
      <protection locked="0"/>
    </xf>
    <xf numFmtId="0" fontId="6" fillId="0" borderId="0" xfId="6" applyFont="1" applyProtection="1">
      <protection locked="0"/>
    </xf>
    <xf numFmtId="0" fontId="5" fillId="0" borderId="1" xfId="6" applyFont="1" applyBorder="1" applyAlignment="1" applyProtection="1">
      <alignment horizontal="left"/>
      <protection locked="0"/>
    </xf>
    <xf numFmtId="0" fontId="5" fillId="0" borderId="0" xfId="6" applyFont="1" applyAlignment="1" applyProtection="1">
      <alignment horizontal="left"/>
      <protection locked="0"/>
    </xf>
    <xf numFmtId="0" fontId="6" fillId="0" borderId="0" xfId="6" applyFont="1"/>
    <xf numFmtId="0" fontId="5" fillId="0" borderId="13" xfId="6" applyFont="1" applyBorder="1" applyProtection="1">
      <protection locked="0"/>
    </xf>
    <xf numFmtId="0" fontId="6" fillId="0" borderId="0" xfId="6" quotePrefix="1" applyFont="1" applyAlignment="1">
      <alignment horizontal="right"/>
    </xf>
    <xf numFmtId="0" fontId="10" fillId="0" borderId="0" xfId="6" applyFont="1"/>
    <xf numFmtId="0" fontId="6" fillId="0" borderId="0" xfId="6" applyFont="1" applyAlignment="1">
      <alignment horizontal="right"/>
    </xf>
    <xf numFmtId="0" fontId="1" fillId="0" borderId="0" xfId="6" quotePrefix="1"/>
    <xf numFmtId="0" fontId="9" fillId="0" borderId="0" xfId="7" applyFont="1" applyAlignment="1">
      <alignment horizontal="center"/>
    </xf>
    <xf numFmtId="0" fontId="5" fillId="0" borderId="0" xfId="6" applyFont="1" applyAlignment="1">
      <alignment horizontal="left"/>
    </xf>
    <xf numFmtId="14" fontId="5" fillId="0" borderId="0" xfId="5" quotePrefix="1" applyNumberFormat="1" applyFont="1"/>
    <xf numFmtId="0" fontId="5" fillId="0" borderId="10" xfId="7" applyFont="1" applyBorder="1" applyAlignment="1" applyProtection="1">
      <alignment horizontal="left"/>
      <protection locked="0"/>
    </xf>
    <xf numFmtId="0" fontId="5" fillId="0" borderId="1" xfId="7" applyFont="1" applyBorder="1" applyAlignment="1" applyProtection="1">
      <alignment horizontal="left"/>
      <protection locked="0"/>
    </xf>
    <xf numFmtId="0" fontId="5" fillId="0" borderId="1" xfId="7" applyFont="1" applyBorder="1" applyProtection="1">
      <protection locked="0"/>
    </xf>
    <xf numFmtId="0" fontId="5" fillId="0" borderId="10" xfId="7" applyFont="1" applyBorder="1" applyProtection="1">
      <protection locked="0"/>
    </xf>
    <xf numFmtId="0" fontId="5" fillId="0" borderId="0" xfId="6" applyFont="1" applyAlignment="1">
      <alignment horizontal="left"/>
    </xf>
    <xf numFmtId="0" fontId="6" fillId="0" borderId="0" xfId="7" applyFont="1" applyAlignment="1">
      <alignment horizontal="center"/>
    </xf>
    <xf numFmtId="0" fontId="5" fillId="0" borderId="14" xfId="7" applyFont="1" applyBorder="1" applyAlignment="1" applyProtection="1">
      <alignment horizontal="left"/>
      <protection locked="0"/>
    </xf>
    <xf numFmtId="0" fontId="5" fillId="0" borderId="10" xfId="7" applyFont="1" applyBorder="1" applyAlignment="1" applyProtection="1">
      <alignment horizontal="left"/>
      <protection locked="0"/>
    </xf>
    <xf numFmtId="0" fontId="4" fillId="0" borderId="0" xfId="7" applyFont="1" applyAlignment="1">
      <alignment horizontal="left"/>
    </xf>
    <xf numFmtId="0" fontId="9" fillId="0" borderId="0" xfId="7" applyFont="1" applyAlignment="1">
      <alignment horizontal="center"/>
    </xf>
    <xf numFmtId="0" fontId="4" fillId="0" borderId="0" xfId="7" applyFont="1" applyAlignment="1">
      <alignment horizontal="center"/>
    </xf>
    <xf numFmtId="0" fontId="3" fillId="0" borderId="0" xfId="7" applyFont="1" applyAlignment="1" applyProtection="1">
      <alignment horizontal="center"/>
      <protection locked="0"/>
    </xf>
    <xf numFmtId="0" fontId="5" fillId="0" borderId="12" xfId="7" applyFont="1" applyBorder="1" applyAlignment="1" applyProtection="1">
      <alignment horizontal="left"/>
      <protection locked="0"/>
    </xf>
    <xf numFmtId="0" fontId="5" fillId="0" borderId="1" xfId="7" applyFont="1" applyBorder="1" applyAlignment="1" applyProtection="1">
      <alignment horizontal="left"/>
      <protection locked="0"/>
    </xf>
    <xf numFmtId="0" fontId="7" fillId="0" borderId="0" xfId="5" applyFont="1" applyAlignment="1">
      <alignment horizontal="center"/>
    </xf>
  </cellXfs>
  <cellStyles count="9">
    <cellStyle name="Comma" xfId="1" builtinId="3"/>
    <cellStyle name="Currency" xfId="2" builtinId="4"/>
    <cellStyle name="Normal" xfId="0" builtinId="0"/>
    <cellStyle name="Normal 3" xfId="3" xr:uid="{00000000-0005-0000-0000-000003000000}"/>
    <cellStyle name="Normal 4" xfId="4" xr:uid="{00000000-0005-0000-0000-000004000000}"/>
    <cellStyle name="Normal_Collateral Analysis with Gap Lender 5-06" xfId="5" xr:uid="{00000000-0005-0000-0000-000006000000}"/>
    <cellStyle name="Normal_Lender Checklist 2005" xfId="6" xr:uid="{00000000-0005-0000-0000-000007000000}"/>
    <cellStyle name="Normal_Summary of Project Costs 2006" xfId="7" xr:uid="{00000000-0005-0000-0000-000008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142875</xdr:rowOff>
    </xdr:from>
    <xdr:to>
      <xdr:col>7</xdr:col>
      <xdr:colOff>381000</xdr:colOff>
      <xdr:row>5</xdr:row>
      <xdr:rowOff>5500</xdr:rowOff>
    </xdr:to>
    <xdr:pic>
      <xdr:nvPicPr>
        <xdr:cNvPr id="5201" name="Picture 4">
          <a:extLst>
            <a:ext uri="{FF2B5EF4-FFF2-40B4-BE49-F238E27FC236}">
              <a16:creationId xmlns:a16="http://schemas.microsoft.com/office/drawing/2014/main" id="{00000000-0008-0000-0400-00005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" y="142875"/>
          <a:ext cx="1960563" cy="65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727073</xdr:colOff>
      <xdr:row>2</xdr:row>
      <xdr:rowOff>47625</xdr:rowOff>
    </xdr:from>
    <xdr:to>
      <xdr:col>12</xdr:col>
      <xdr:colOff>909637</xdr:colOff>
      <xdr:row>5</xdr:row>
      <xdr:rowOff>134938</xdr:rowOff>
    </xdr:to>
    <xdr:pic>
      <xdr:nvPicPr>
        <xdr:cNvPr id="5202" name="Picture 5">
          <a:extLst>
            <a:ext uri="{FF2B5EF4-FFF2-40B4-BE49-F238E27FC236}">
              <a16:creationId xmlns:a16="http://schemas.microsoft.com/office/drawing/2014/main" id="{00000000-0008-0000-0400-00005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011" y="365125"/>
          <a:ext cx="1127126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952500</xdr:colOff>
      <xdr:row>2</xdr:row>
      <xdr:rowOff>123825</xdr:rowOff>
    </xdr:to>
    <xdr:pic>
      <xdr:nvPicPr>
        <xdr:cNvPr id="4177" name="Picture 3">
          <a:extLst>
            <a:ext uri="{FF2B5EF4-FFF2-40B4-BE49-F238E27FC236}">
              <a16:creationId xmlns:a16="http://schemas.microsoft.com/office/drawing/2014/main" id="{00000000-0008-0000-0300-00005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142875</xdr:colOff>
      <xdr:row>0</xdr:row>
      <xdr:rowOff>0</xdr:rowOff>
    </xdr:from>
    <xdr:to>
      <xdr:col>10</xdr:col>
      <xdr:colOff>952500</xdr:colOff>
      <xdr:row>3</xdr:row>
      <xdr:rowOff>85725</xdr:rowOff>
    </xdr:to>
    <xdr:pic>
      <xdr:nvPicPr>
        <xdr:cNvPr id="4178" name="Picture 4">
          <a:extLst>
            <a:ext uri="{FF2B5EF4-FFF2-40B4-BE49-F238E27FC236}">
              <a16:creationId xmlns:a16="http://schemas.microsoft.com/office/drawing/2014/main" id="{00000000-0008-0000-0300-00005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0"/>
          <a:ext cx="1295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789214</xdr:colOff>
      <xdr:row>4</xdr:row>
      <xdr:rowOff>0</xdr:rowOff>
    </xdr:to>
    <xdr:pic>
      <xdr:nvPicPr>
        <xdr:cNvPr id="3153" name="Picture 3">
          <a:extLst>
            <a:ext uri="{FF2B5EF4-FFF2-40B4-BE49-F238E27FC236}">
              <a16:creationId xmlns:a16="http://schemas.microsoft.com/office/drawing/2014/main" id="{00000000-0008-0000-0200-00005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12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171450</xdr:colOff>
      <xdr:row>0</xdr:row>
      <xdr:rowOff>0</xdr:rowOff>
    </xdr:from>
    <xdr:to>
      <xdr:col>11</xdr:col>
      <xdr:colOff>800100</xdr:colOff>
      <xdr:row>4</xdr:row>
      <xdr:rowOff>125186</xdr:rowOff>
    </xdr:to>
    <xdr:pic>
      <xdr:nvPicPr>
        <xdr:cNvPr id="3154" name="Picture 4">
          <a:extLst>
            <a:ext uri="{FF2B5EF4-FFF2-40B4-BE49-F238E27FC236}">
              <a16:creationId xmlns:a16="http://schemas.microsoft.com/office/drawing/2014/main" id="{00000000-0008-0000-0200-00005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0"/>
          <a:ext cx="1571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49"/>
  <sheetViews>
    <sheetView tabSelected="1" zoomScale="120" zoomScaleNormal="120" workbookViewId="0">
      <selection activeCell="I2" sqref="I2"/>
    </sheetView>
  </sheetViews>
  <sheetFormatPr defaultColWidth="7.109375" defaultRowHeight="12.75" x14ac:dyDescent="0.2"/>
  <cols>
    <col min="1" max="1" width="3.109375" style="44" customWidth="1"/>
    <col min="2" max="2" width="3" style="44" customWidth="1"/>
    <col min="3" max="3" width="2.44140625" style="44" customWidth="1"/>
    <col min="4" max="4" width="4.77734375" style="44" customWidth="1"/>
    <col min="5" max="6" width="7.109375" style="44" hidden="1" customWidth="1"/>
    <col min="7" max="11" width="7.109375" style="44"/>
    <col min="12" max="12" width="11" style="44" customWidth="1"/>
    <col min="13" max="13" width="11.88671875" style="44" customWidth="1"/>
    <col min="14" max="16384" width="7.109375" style="44"/>
  </cols>
  <sheetData>
    <row r="3" spans="1:13" x14ac:dyDescent="0.2">
      <c r="B3" s="44" t="s">
        <v>1</v>
      </c>
      <c r="L3" s="44" t="s">
        <v>47</v>
      </c>
    </row>
    <row r="7" spans="1:13" ht="20.100000000000001" customHeight="1" x14ac:dyDescent="0.25">
      <c r="A7" s="45" t="s">
        <v>48</v>
      </c>
      <c r="B7" s="45"/>
      <c r="C7" s="45"/>
      <c r="D7" s="46"/>
      <c r="E7" s="47"/>
      <c r="F7" s="47"/>
      <c r="G7" s="48"/>
      <c r="H7" s="48"/>
      <c r="I7" s="48"/>
      <c r="J7" s="48"/>
      <c r="K7" s="48"/>
      <c r="L7" s="48"/>
      <c r="M7" s="48"/>
    </row>
    <row r="8" spans="1:13" ht="20.100000000000001" customHeight="1" x14ac:dyDescent="0.25">
      <c r="A8" s="66" t="s">
        <v>49</v>
      </c>
      <c r="B8" s="66"/>
      <c r="C8" s="66"/>
      <c r="D8" s="66"/>
      <c r="E8" s="66"/>
      <c r="F8" s="66"/>
      <c r="G8" s="49"/>
      <c r="H8" s="49"/>
      <c r="I8" s="49"/>
      <c r="J8" s="49"/>
      <c r="K8" s="50"/>
      <c r="L8" s="50"/>
      <c r="M8" s="50"/>
    </row>
    <row r="9" spans="1:13" ht="20.100000000000001" customHeight="1" x14ac:dyDescent="0.25">
      <c r="A9" s="60" t="s">
        <v>50</v>
      </c>
      <c r="B9" s="60"/>
      <c r="C9" s="60"/>
      <c r="D9" s="51"/>
      <c r="E9" s="52"/>
      <c r="F9" s="52"/>
      <c r="G9" s="48"/>
      <c r="H9" s="48"/>
      <c r="I9" s="48"/>
      <c r="J9" s="48"/>
      <c r="K9" s="49"/>
      <c r="L9" s="49"/>
      <c r="M9" s="49"/>
    </row>
    <row r="10" spans="1:13" ht="20.100000000000001" customHeight="1" x14ac:dyDescent="0.25">
      <c r="A10" s="66" t="s">
        <v>51</v>
      </c>
      <c r="B10" s="66"/>
      <c r="C10" s="66"/>
      <c r="D10" s="66"/>
      <c r="E10" s="66"/>
      <c r="F10" s="66"/>
      <c r="G10" s="49"/>
      <c r="H10" s="49"/>
      <c r="I10" s="49"/>
      <c r="J10" s="49"/>
      <c r="K10" s="50"/>
      <c r="L10" s="50"/>
      <c r="M10" s="50"/>
    </row>
    <row r="11" spans="1:13" ht="20.100000000000001" customHeight="1" x14ac:dyDescent="0.25">
      <c r="A11" s="60" t="s">
        <v>52</v>
      </c>
      <c r="B11" s="60"/>
      <c r="C11" s="60"/>
      <c r="D11" s="51"/>
      <c r="E11" s="52"/>
      <c r="F11" s="52"/>
      <c r="G11" s="48"/>
      <c r="H11" s="48"/>
      <c r="I11" s="48"/>
      <c r="J11" s="48"/>
      <c r="K11" s="49"/>
      <c r="L11" s="49"/>
      <c r="M11" s="49"/>
    </row>
    <row r="12" spans="1:13" ht="20.100000000000001" customHeight="1" x14ac:dyDescent="0.25">
      <c r="A12" s="66" t="s">
        <v>53</v>
      </c>
      <c r="B12" s="66"/>
      <c r="C12" s="66"/>
      <c r="D12" s="66"/>
      <c r="E12" s="66"/>
      <c r="F12" s="66"/>
      <c r="G12" s="49"/>
      <c r="H12" s="49"/>
      <c r="I12" s="49"/>
      <c r="J12" s="49"/>
      <c r="K12" s="48"/>
      <c r="L12" s="49"/>
      <c r="M12" s="49"/>
    </row>
    <row r="13" spans="1:13" ht="18" customHeight="1" thickBot="1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ht="21.95" customHeight="1" thickBot="1" x14ac:dyDescent="0.3">
      <c r="A14" s="54"/>
      <c r="B14" s="55" t="s">
        <v>27</v>
      </c>
      <c r="C14" s="53" t="s">
        <v>54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3" x14ac:dyDescent="0.2">
      <c r="A15" s="53"/>
      <c r="B15" s="53"/>
      <c r="C15" s="53" t="s">
        <v>55</v>
      </c>
      <c r="D15" s="53" t="s">
        <v>56</v>
      </c>
      <c r="E15" s="53"/>
      <c r="F15" s="53"/>
      <c r="G15" s="53"/>
      <c r="H15" s="53"/>
      <c r="I15" s="53"/>
      <c r="J15" s="53"/>
      <c r="K15" s="53"/>
      <c r="L15" s="53"/>
      <c r="M15" s="53"/>
    </row>
    <row r="16" spans="1:13" x14ac:dyDescent="0.2">
      <c r="A16" s="53"/>
      <c r="B16" s="53"/>
      <c r="C16" s="53" t="s">
        <v>57</v>
      </c>
      <c r="D16" s="53" t="s">
        <v>58</v>
      </c>
      <c r="E16" s="53"/>
      <c r="F16" s="53"/>
      <c r="G16" s="53"/>
      <c r="H16" s="53"/>
      <c r="I16" s="53"/>
      <c r="J16" s="53"/>
      <c r="K16" s="53"/>
      <c r="L16" s="53"/>
      <c r="M16" s="53"/>
    </row>
    <row r="17" spans="1:13" x14ac:dyDescent="0.2">
      <c r="A17" s="53"/>
      <c r="B17" s="53"/>
      <c r="C17" s="53" t="s">
        <v>59</v>
      </c>
      <c r="D17" s="53" t="s">
        <v>60</v>
      </c>
      <c r="E17" s="53"/>
      <c r="F17" s="53"/>
      <c r="G17" s="53"/>
      <c r="H17" s="53"/>
      <c r="I17" s="53"/>
      <c r="J17" s="53"/>
      <c r="K17" s="53"/>
      <c r="L17" s="53"/>
      <c r="M17" s="53"/>
    </row>
    <row r="18" spans="1:13" x14ac:dyDescent="0.2">
      <c r="A18" s="53"/>
      <c r="B18" s="53"/>
      <c r="C18" s="53" t="s">
        <v>61</v>
      </c>
      <c r="D18" s="53" t="s">
        <v>62</v>
      </c>
      <c r="E18" s="53"/>
      <c r="F18" s="53"/>
      <c r="G18" s="53"/>
      <c r="H18" s="53"/>
      <c r="I18" s="53"/>
      <c r="J18" s="53"/>
      <c r="K18" s="53"/>
      <c r="L18" s="53"/>
      <c r="M18" s="53"/>
    </row>
    <row r="19" spans="1:13" ht="13.5" thickBot="1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ht="21.95" customHeight="1" thickBot="1" x14ac:dyDescent="0.3">
      <c r="A20" s="54"/>
      <c r="B20" s="55" t="s">
        <v>28</v>
      </c>
      <c r="C20" s="53" t="s">
        <v>63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3" x14ac:dyDescent="0.2">
      <c r="A21" s="53"/>
      <c r="B21" s="53"/>
      <c r="C21" s="53" t="s">
        <v>55</v>
      </c>
      <c r="D21" s="53" t="s">
        <v>64</v>
      </c>
      <c r="E21" s="53"/>
      <c r="F21" s="53"/>
      <c r="G21" s="53"/>
      <c r="H21" s="53"/>
      <c r="I21" s="53"/>
      <c r="J21" s="53"/>
      <c r="K21" s="53"/>
      <c r="L21" s="53"/>
      <c r="M21" s="53"/>
    </row>
    <row r="22" spans="1:13" x14ac:dyDescent="0.2">
      <c r="A22" s="53"/>
      <c r="B22" s="53"/>
      <c r="C22" s="53"/>
      <c r="D22" s="53" t="s">
        <v>65</v>
      </c>
      <c r="E22" s="53"/>
      <c r="F22" s="53"/>
      <c r="G22" s="53"/>
      <c r="H22" s="53"/>
      <c r="I22" s="53"/>
      <c r="J22" s="53"/>
      <c r="K22" s="53"/>
      <c r="L22" s="53"/>
      <c r="M22" s="53"/>
    </row>
    <row r="23" spans="1:13" x14ac:dyDescent="0.2">
      <c r="A23" s="53"/>
      <c r="B23" s="53"/>
      <c r="C23" s="53" t="s">
        <v>57</v>
      </c>
      <c r="D23" s="53" t="s">
        <v>66</v>
      </c>
      <c r="E23" s="53"/>
      <c r="F23" s="53"/>
      <c r="G23" s="53"/>
      <c r="H23" s="53"/>
      <c r="I23" s="53"/>
      <c r="J23" s="53"/>
      <c r="K23" s="53"/>
      <c r="L23" s="53"/>
      <c r="M23" s="53"/>
    </row>
    <row r="24" spans="1:13" x14ac:dyDescent="0.2">
      <c r="A24" s="53"/>
      <c r="B24" s="53"/>
      <c r="C24" s="53" t="s">
        <v>59</v>
      </c>
      <c r="D24" s="53" t="s">
        <v>67</v>
      </c>
      <c r="E24" s="53"/>
      <c r="F24" s="53"/>
      <c r="G24" s="53"/>
      <c r="H24" s="53"/>
      <c r="I24" s="53"/>
      <c r="J24" s="53"/>
      <c r="K24" s="53"/>
      <c r="L24" s="53"/>
      <c r="M24" s="53"/>
    </row>
    <row r="25" spans="1:13" x14ac:dyDescent="0.2">
      <c r="A25" s="53"/>
      <c r="B25" s="53"/>
      <c r="C25" s="53" t="s">
        <v>61</v>
      </c>
      <c r="D25" s="53" t="s">
        <v>68</v>
      </c>
      <c r="E25" s="53"/>
      <c r="F25" s="53"/>
      <c r="G25" s="53"/>
      <c r="H25" s="53"/>
      <c r="I25" s="53"/>
      <c r="J25" s="53"/>
      <c r="K25" s="53"/>
      <c r="L25" s="53"/>
      <c r="M25" s="53"/>
    </row>
    <row r="26" spans="1:13" ht="13.5" customHeight="1" thickBot="1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</row>
    <row r="27" spans="1:13" ht="21.95" customHeight="1" thickBot="1" x14ac:dyDescent="0.3">
      <c r="A27" s="54"/>
      <c r="B27" s="55" t="s">
        <v>29</v>
      </c>
      <c r="C27" s="53" t="s">
        <v>69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pans="1:13" x14ac:dyDescent="0.2">
      <c r="A28" s="53"/>
      <c r="B28" s="53"/>
      <c r="C28" s="53" t="s">
        <v>55</v>
      </c>
      <c r="D28" s="53" t="s">
        <v>70</v>
      </c>
      <c r="E28" s="53"/>
      <c r="F28" s="53"/>
      <c r="G28" s="53"/>
      <c r="H28" s="53"/>
      <c r="I28" s="53"/>
      <c r="J28" s="53"/>
      <c r="K28" s="53"/>
      <c r="L28" s="53"/>
      <c r="M28" s="53"/>
    </row>
    <row r="29" spans="1:13" x14ac:dyDescent="0.2">
      <c r="A29" s="53"/>
      <c r="B29" s="53"/>
      <c r="C29" s="53" t="s">
        <v>57</v>
      </c>
      <c r="D29" s="53" t="s">
        <v>71</v>
      </c>
      <c r="E29" s="53"/>
      <c r="F29" s="53"/>
      <c r="G29" s="53"/>
      <c r="H29" s="53"/>
      <c r="I29" s="53"/>
      <c r="J29" s="53"/>
      <c r="K29" s="53"/>
      <c r="L29" s="53"/>
      <c r="M29" s="53"/>
    </row>
    <row r="30" spans="1:13" ht="13.5" thickBot="1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</row>
    <row r="31" spans="1:13" ht="21.95" customHeight="1" thickBot="1" x14ac:dyDescent="0.3">
      <c r="A31" s="54"/>
      <c r="B31" s="55" t="s">
        <v>30</v>
      </c>
      <c r="C31" s="53" t="s">
        <v>72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x14ac:dyDescent="0.2">
      <c r="A32" s="53"/>
      <c r="B32" s="53"/>
      <c r="C32" s="53" t="s">
        <v>55</v>
      </c>
      <c r="D32" s="53" t="s">
        <v>73</v>
      </c>
      <c r="E32" s="53"/>
      <c r="F32" s="53"/>
      <c r="G32" s="53"/>
      <c r="H32" s="53"/>
      <c r="I32" s="53"/>
      <c r="J32" s="53"/>
      <c r="K32" s="53"/>
      <c r="L32" s="53"/>
      <c r="M32" s="53"/>
    </row>
    <row r="33" spans="1:13" x14ac:dyDescent="0.2">
      <c r="A33" s="53"/>
      <c r="B33" s="53"/>
      <c r="C33" s="53" t="s">
        <v>57</v>
      </c>
      <c r="D33" s="53" t="s">
        <v>74</v>
      </c>
      <c r="E33" s="53"/>
      <c r="F33" s="53"/>
      <c r="G33" s="53"/>
      <c r="H33" s="53"/>
      <c r="I33" s="53"/>
      <c r="J33" s="53"/>
      <c r="K33" s="53"/>
      <c r="L33" s="53"/>
      <c r="M33" s="53"/>
    </row>
    <row r="34" spans="1:13" x14ac:dyDescent="0.2">
      <c r="A34" s="53"/>
      <c r="B34" s="53"/>
      <c r="C34" s="53" t="s">
        <v>59</v>
      </c>
      <c r="D34" s="53" t="s">
        <v>75</v>
      </c>
      <c r="E34" s="53"/>
      <c r="F34" s="53"/>
      <c r="G34" s="53"/>
      <c r="H34" s="53"/>
      <c r="I34" s="53"/>
      <c r="J34" s="53"/>
      <c r="K34" s="53"/>
      <c r="L34" s="53"/>
      <c r="M34" s="53"/>
    </row>
    <row r="35" spans="1:13" ht="13.5" customHeight="1" thickBot="1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21.95" customHeight="1" thickBot="1" x14ac:dyDescent="0.3">
      <c r="A36" s="54"/>
      <c r="B36" s="55" t="s">
        <v>31</v>
      </c>
      <c r="C36" s="53" t="s">
        <v>76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3" ht="12.75" customHeight="1" x14ac:dyDescent="0.2">
      <c r="A37" s="53"/>
      <c r="B37" s="53"/>
      <c r="C37" s="53" t="s">
        <v>55</v>
      </c>
      <c r="D37" s="53" t="s">
        <v>77</v>
      </c>
      <c r="E37" s="53"/>
      <c r="F37" s="53"/>
      <c r="G37" s="53"/>
      <c r="H37" s="53"/>
      <c r="I37" s="53"/>
      <c r="J37" s="53"/>
      <c r="K37" s="53"/>
      <c r="L37" s="53"/>
      <c r="M37" s="53"/>
    </row>
    <row r="38" spans="1:13" x14ac:dyDescent="0.2">
      <c r="A38" s="53"/>
      <c r="B38" s="53"/>
      <c r="C38" s="53" t="s">
        <v>57</v>
      </c>
      <c r="D38" s="53" t="s">
        <v>78</v>
      </c>
      <c r="E38" s="53"/>
      <c r="F38" s="53"/>
      <c r="G38" s="53"/>
      <c r="H38" s="53"/>
      <c r="I38" s="53"/>
      <c r="J38" s="53"/>
      <c r="K38" s="53"/>
      <c r="L38" s="53"/>
      <c r="M38" s="53"/>
    </row>
    <row r="39" spans="1:13" ht="13.5" customHeight="1" thickBot="1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1:13" ht="21.95" customHeight="1" thickBot="1" x14ac:dyDescent="0.3">
      <c r="A40" s="54"/>
      <c r="B40" s="55" t="s">
        <v>32</v>
      </c>
      <c r="C40" s="53" t="s">
        <v>79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3" ht="15" customHeight="1" x14ac:dyDescent="0.5">
      <c r="A41" s="56"/>
      <c r="B41" s="57"/>
      <c r="C41" s="53" t="s">
        <v>80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3" ht="12" customHeight="1" thickBot="1" x14ac:dyDescent="0.55000000000000004">
      <c r="A42" s="56"/>
      <c r="B42" s="57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ht="21.75" customHeight="1" thickBot="1" x14ac:dyDescent="0.3">
      <c r="A43" s="54"/>
      <c r="B43" s="55" t="s">
        <v>34</v>
      </c>
      <c r="C43" s="53" t="s">
        <v>81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3" ht="15.95" customHeight="1" x14ac:dyDescent="0.5">
      <c r="A44" s="56"/>
      <c r="B44" s="57"/>
      <c r="C44" s="53" t="s">
        <v>82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3" ht="12" customHeight="1" thickBot="1" x14ac:dyDescent="0.55000000000000004">
      <c r="A45" s="56"/>
      <c r="B45" s="57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3" ht="21.95" customHeight="1" thickBot="1" x14ac:dyDescent="0.3">
      <c r="A46" s="54"/>
      <c r="B46" s="55" t="s">
        <v>35</v>
      </c>
      <c r="C46" s="53" t="s">
        <v>83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7" spans="1:13" ht="12.75" customHeight="1" thickBot="1" x14ac:dyDescent="0.55000000000000004">
      <c r="A47" s="56"/>
      <c r="B47" s="57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</row>
    <row r="48" spans="1:13" ht="21.95" customHeight="1" thickBot="1" x14ac:dyDescent="0.3">
      <c r="A48" s="54"/>
      <c r="B48" s="55" t="s">
        <v>36</v>
      </c>
      <c r="C48" s="53" t="s">
        <v>84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2:2" ht="21.95" customHeight="1" x14ac:dyDescent="0.2">
      <c r="B49" s="58"/>
    </row>
  </sheetData>
  <mergeCells count="3">
    <mergeCell ref="A10:F10"/>
    <mergeCell ref="A12:F12"/>
    <mergeCell ref="A8:F8"/>
  </mergeCells>
  <phoneticPr fontId="1" type="noConversion"/>
  <pageMargins left="0.5" right="0.5" top="0.25" bottom="0.25" header="0.25" footer="0"/>
  <pageSetup orientation="portrait" horizontalDpi="4294967292" r:id="rId1"/>
  <headerFooter alignWithMargins="0">
    <oddHeader>&amp;C&amp;"Times New Roman,Bold"&amp;18Lender Checklist</oddHeader>
    <oddFooter>&amp;C&amp;8Brainerd Small Business Development Center
Central Lakes College, 501 W. College Drive, Brainerd, MN   56401
1-800-933-0346 * (218) 855-8142 * Fax: (218) 855-8141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04"/>
  <sheetViews>
    <sheetView zoomScale="120" zoomScaleNormal="120" workbookViewId="0">
      <selection activeCell="K42" sqref="K42"/>
    </sheetView>
  </sheetViews>
  <sheetFormatPr defaultColWidth="7.109375" defaultRowHeight="15.75" x14ac:dyDescent="0.25"/>
  <cols>
    <col min="1" max="1" width="3" style="21" customWidth="1"/>
    <col min="2" max="2" width="4.44140625" style="21" customWidth="1"/>
    <col min="3" max="3" width="12" style="21" customWidth="1"/>
    <col min="4" max="4" width="9.5546875" style="21" customWidth="1"/>
    <col min="5" max="5" width="5.33203125" style="21" customWidth="1"/>
    <col min="6" max="6" width="5.21875" style="21" customWidth="1"/>
    <col min="7" max="7" width="5" style="21" customWidth="1"/>
    <col min="8" max="8" width="1.109375" style="21" customWidth="1"/>
    <col min="9" max="9" width="4.5546875" style="21" customWidth="1"/>
    <col min="10" max="10" width="5.6640625" style="21" customWidth="1"/>
    <col min="11" max="11" width="11.44140625" style="21" customWidth="1"/>
    <col min="12" max="12" width="7.109375" style="21" customWidth="1"/>
    <col min="13" max="13" width="10.33203125" style="21" bestFit="1" customWidth="1"/>
    <col min="14" max="16384" width="7.109375" style="21"/>
  </cols>
  <sheetData>
    <row r="1" spans="1:13" ht="14.25" customHeight="1" x14ac:dyDescent="0.25">
      <c r="A1" s="20"/>
      <c r="K1" s="20"/>
    </row>
    <row r="2" spans="1:13" ht="20.100000000000001" customHeight="1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3" ht="20.100000000000001" customHeight="1" x14ac:dyDescent="0.3">
      <c r="A3" s="59"/>
      <c r="B3" s="59"/>
      <c r="C3" s="59"/>
      <c r="D3" s="73" t="s">
        <v>25</v>
      </c>
      <c r="E3" s="73"/>
      <c r="F3" s="73"/>
      <c r="G3" s="73"/>
      <c r="H3" s="73"/>
      <c r="I3" s="73"/>
      <c r="J3" s="59"/>
      <c r="K3" s="59"/>
    </row>
    <row r="4" spans="1:13" ht="20.100000000000001" customHeight="1" x14ac:dyDescent="0.3">
      <c r="A4" s="59"/>
      <c r="B4" s="59"/>
      <c r="C4" s="59"/>
      <c r="D4" s="72"/>
      <c r="E4" s="72"/>
      <c r="F4" s="72"/>
      <c r="G4" s="72"/>
      <c r="H4" s="72"/>
      <c r="I4" s="72"/>
      <c r="J4" s="59"/>
      <c r="K4" s="59"/>
    </row>
    <row r="5" spans="1:13" ht="20.100000000000001" customHeight="1" x14ac:dyDescent="0.25"/>
    <row r="6" spans="1:13" ht="20.100000000000001" customHeight="1" x14ac:dyDescent="0.25">
      <c r="A6" s="22" t="s">
        <v>26</v>
      </c>
    </row>
    <row r="7" spans="1:13" ht="12" customHeight="1" x14ac:dyDescent="0.25"/>
    <row r="8" spans="1:13" ht="20.100000000000001" customHeight="1" x14ac:dyDescent="0.25">
      <c r="A8" s="23" t="s">
        <v>27</v>
      </c>
      <c r="B8" s="21" t="s">
        <v>91</v>
      </c>
      <c r="K8" s="24">
        <v>0</v>
      </c>
    </row>
    <row r="9" spans="1:13" ht="20.100000000000001" customHeight="1" x14ac:dyDescent="0.25">
      <c r="A9" s="23" t="s">
        <v>28</v>
      </c>
      <c r="B9" s="21" t="s">
        <v>92</v>
      </c>
      <c r="K9" s="24">
        <v>0</v>
      </c>
      <c r="M9" s="25"/>
    </row>
    <row r="10" spans="1:13" ht="20.100000000000001" customHeight="1" x14ac:dyDescent="0.25">
      <c r="A10" s="23" t="s">
        <v>29</v>
      </c>
      <c r="B10" s="21" t="s">
        <v>93</v>
      </c>
      <c r="K10" s="24">
        <v>0</v>
      </c>
      <c r="M10" s="25"/>
    </row>
    <row r="11" spans="1:13" ht="20.100000000000001" customHeight="1" x14ac:dyDescent="0.25">
      <c r="A11" s="23" t="s">
        <v>30</v>
      </c>
      <c r="B11" s="21" t="s">
        <v>90</v>
      </c>
      <c r="K11" s="24">
        <v>0</v>
      </c>
      <c r="M11" s="25"/>
    </row>
    <row r="12" spans="1:13" ht="20.100000000000001" customHeight="1" x14ac:dyDescent="0.25">
      <c r="A12" s="23" t="s">
        <v>31</v>
      </c>
      <c r="B12" s="21" t="s">
        <v>94</v>
      </c>
      <c r="K12" s="24">
        <v>0</v>
      </c>
      <c r="M12" s="26"/>
    </row>
    <row r="13" spans="1:13" ht="20.100000000000001" customHeight="1" x14ac:dyDescent="0.25">
      <c r="A13" s="23" t="s">
        <v>32</v>
      </c>
      <c r="B13" s="21" t="s">
        <v>33</v>
      </c>
      <c r="K13" s="24">
        <v>0</v>
      </c>
    </row>
    <row r="14" spans="1:13" ht="20.100000000000001" customHeight="1" x14ac:dyDescent="0.25">
      <c r="A14" s="23" t="s">
        <v>34</v>
      </c>
      <c r="B14" s="21" t="s">
        <v>18</v>
      </c>
      <c r="C14" s="63"/>
      <c r="D14" s="63"/>
      <c r="K14" s="24">
        <v>0</v>
      </c>
    </row>
    <row r="15" spans="1:13" ht="20.100000000000001" customHeight="1" x14ac:dyDescent="0.25">
      <c r="A15" s="23" t="s">
        <v>35</v>
      </c>
      <c r="B15" s="21" t="s">
        <v>18</v>
      </c>
      <c r="C15" s="63"/>
      <c r="D15" s="63"/>
      <c r="K15" s="24">
        <v>0</v>
      </c>
    </row>
    <row r="16" spans="1:13" ht="20.100000000000001" customHeight="1" x14ac:dyDescent="0.25">
      <c r="A16" s="23" t="s">
        <v>36</v>
      </c>
      <c r="B16" s="21" t="s">
        <v>18</v>
      </c>
      <c r="C16" s="63"/>
      <c r="D16" s="63"/>
      <c r="K16" s="24">
        <v>0</v>
      </c>
    </row>
    <row r="17" spans="1:11" ht="20.100000000000001" customHeight="1" x14ac:dyDescent="0.25">
      <c r="A17" s="23" t="s">
        <v>37</v>
      </c>
      <c r="B17" s="21" t="s">
        <v>18</v>
      </c>
      <c r="C17" s="63"/>
      <c r="D17" s="63"/>
      <c r="K17" s="24">
        <v>0</v>
      </c>
    </row>
    <row r="18" spans="1:11" ht="20.100000000000001" customHeight="1" x14ac:dyDescent="0.25">
      <c r="A18" s="23" t="s">
        <v>38</v>
      </c>
      <c r="B18" s="21" t="s">
        <v>39</v>
      </c>
      <c r="K18" s="24">
        <v>0</v>
      </c>
    </row>
    <row r="19" spans="1:11" ht="20.100000000000001" customHeight="1" x14ac:dyDescent="0.25">
      <c r="K19" s="27"/>
    </row>
    <row r="20" spans="1:11" ht="20.100000000000001" customHeight="1" thickBot="1" x14ac:dyDescent="0.3">
      <c r="F20" s="22" t="s">
        <v>40</v>
      </c>
      <c r="K20" s="28">
        <f>SUM(K8:K18)</f>
        <v>0</v>
      </c>
    </row>
    <row r="21" spans="1:11" ht="20.100000000000001" customHeight="1" thickTop="1" x14ac:dyDescent="0.25"/>
    <row r="22" spans="1:11" ht="20.100000000000001" customHeight="1" x14ac:dyDescent="0.25"/>
    <row r="23" spans="1:11" ht="20.100000000000001" customHeight="1" x14ac:dyDescent="0.25">
      <c r="A23" s="29" t="s">
        <v>41</v>
      </c>
      <c r="B23" s="30"/>
      <c r="C23" s="30"/>
      <c r="D23" s="31"/>
      <c r="F23" s="22" t="s">
        <v>42</v>
      </c>
      <c r="G23" s="22"/>
    </row>
    <row r="24" spans="1:11" ht="20.100000000000001" customHeight="1" x14ac:dyDescent="0.25">
      <c r="A24" s="74" t="s">
        <v>43</v>
      </c>
      <c r="B24" s="75"/>
      <c r="C24" s="75"/>
      <c r="D24" s="32">
        <f>+K28</f>
        <v>0</v>
      </c>
      <c r="E24" s="2"/>
      <c r="F24" s="64" t="s">
        <v>5</v>
      </c>
      <c r="G24" s="63"/>
      <c r="H24" s="63"/>
      <c r="I24" s="63"/>
      <c r="J24" s="63"/>
      <c r="K24" s="24">
        <f>+$K$20*L24</f>
        <v>0</v>
      </c>
    </row>
    <row r="25" spans="1:11" ht="20.100000000000001" customHeight="1" x14ac:dyDescent="0.25">
      <c r="A25" s="68"/>
      <c r="B25" s="69"/>
      <c r="C25" s="69"/>
      <c r="D25" s="33"/>
      <c r="E25" s="2"/>
      <c r="F25" s="63" t="s">
        <v>85</v>
      </c>
      <c r="G25" s="63"/>
      <c r="H25" s="63"/>
      <c r="I25" s="63"/>
      <c r="J25" s="63"/>
      <c r="K25" s="24">
        <f t="shared" ref="K25:K28" si="0">+$K$20*L25</f>
        <v>0</v>
      </c>
    </row>
    <row r="26" spans="1:11" ht="20.100000000000001" customHeight="1" x14ac:dyDescent="0.25">
      <c r="A26" s="68"/>
      <c r="B26" s="69"/>
      <c r="C26" s="69"/>
      <c r="D26" s="34"/>
      <c r="E26" s="2"/>
      <c r="F26" s="62" t="s">
        <v>18</v>
      </c>
      <c r="G26" s="62"/>
      <c r="H26" s="62"/>
      <c r="I26" s="62"/>
      <c r="J26" s="62"/>
      <c r="K26" s="24">
        <f t="shared" si="0"/>
        <v>0</v>
      </c>
    </row>
    <row r="27" spans="1:11" ht="20.100000000000001" customHeight="1" x14ac:dyDescent="0.25">
      <c r="A27" s="68"/>
      <c r="B27" s="69"/>
      <c r="C27" s="69"/>
      <c r="D27" s="33"/>
      <c r="E27" s="2"/>
      <c r="F27" s="65" t="s">
        <v>18</v>
      </c>
      <c r="G27" s="62"/>
      <c r="H27" s="62"/>
      <c r="I27" s="62"/>
      <c r="J27" s="62"/>
      <c r="K27" s="24">
        <f t="shared" si="0"/>
        <v>0</v>
      </c>
    </row>
    <row r="28" spans="1:11" ht="20.100000000000001" customHeight="1" x14ac:dyDescent="0.25">
      <c r="A28" s="68"/>
      <c r="B28" s="69"/>
      <c r="C28" s="69"/>
      <c r="D28" s="33"/>
      <c r="E28" s="2"/>
      <c r="F28" s="65" t="s">
        <v>44</v>
      </c>
      <c r="G28" s="62" t="s">
        <v>1</v>
      </c>
      <c r="H28" s="62"/>
      <c r="I28" s="62"/>
      <c r="J28" s="62"/>
      <c r="K28" s="24">
        <f t="shared" si="0"/>
        <v>0</v>
      </c>
    </row>
    <row r="29" spans="1:11" ht="11.25" customHeight="1" x14ac:dyDescent="0.25">
      <c r="A29" s="35"/>
      <c r="D29" s="36"/>
      <c r="K29" s="27"/>
    </row>
    <row r="30" spans="1:11" ht="20.100000000000001" customHeight="1" x14ac:dyDescent="0.25">
      <c r="A30" s="37" t="s">
        <v>45</v>
      </c>
      <c r="D30" s="38">
        <f>SUM(D24:D28)</f>
        <v>0</v>
      </c>
      <c r="E30" s="39"/>
      <c r="F30" s="70" t="s">
        <v>46</v>
      </c>
      <c r="G30" s="70"/>
      <c r="H30" s="70"/>
      <c r="I30" s="70"/>
      <c r="J30" s="70"/>
      <c r="K30" s="40">
        <f>SUM(K24:K28)</f>
        <v>0</v>
      </c>
    </row>
    <row r="31" spans="1:11" ht="11.25" customHeight="1" x14ac:dyDescent="0.25">
      <c r="A31" s="41"/>
      <c r="B31" s="42"/>
      <c r="C31" s="42"/>
      <c r="D31" s="43"/>
    </row>
    <row r="32" spans="1:11" ht="20.100000000000001" customHeight="1" x14ac:dyDescent="0.25">
      <c r="K32" s="25"/>
    </row>
    <row r="33" spans="1:36" ht="20.100000000000001" customHeight="1" x14ac:dyDescent="0.25">
      <c r="K33" s="27"/>
    </row>
    <row r="34" spans="1:36" ht="20.100000000000001" customHeight="1" x14ac:dyDescent="0.25">
      <c r="K34" s="25"/>
    </row>
    <row r="35" spans="1:36" ht="12.75" customHeight="1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1:36" ht="12.75" customHeight="1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36" ht="12.75" customHeight="1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36" ht="20.100000000000001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</row>
    <row r="39" spans="1:36" ht="20.100000000000001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6" ht="20.100000000000001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ht="20.100000000000001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20.100000000000001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ht="20.100000000000001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</row>
    <row r="44" spans="1:36" ht="20.100000000000001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1:36" ht="20.100000000000001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</row>
    <row r="46" spans="1:36" ht="20.100000000000001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20.100000000000001" customHeigh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1:36" ht="20.100000000000001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</row>
    <row r="49" spans="1:36" ht="20.100000000000001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</row>
    <row r="50" spans="1:36" ht="20.100000000000001" customHeigh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1:36" ht="20.100000000000001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</row>
    <row r="52" spans="1:36" ht="20.100000000000001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</row>
    <row r="53" spans="1:36" ht="20.100000000000001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1:36" ht="20.100000000000001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6" ht="20.100000000000001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1:36" ht="20.100000000000001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1:36" ht="20.100000000000001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1:36" ht="20.100000000000001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</row>
    <row r="59" spans="1:36" ht="20.100000000000001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1:36" ht="20.100000000000001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1:36" ht="20.100000000000001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1:36" ht="20.100000000000001" customHeigh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1:36" ht="20.100000000000001" customHeigh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1:36" ht="20.100000000000001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1:36" ht="20.100000000000001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1:36" ht="20.100000000000001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</row>
    <row r="67" spans="1:36" ht="20.100000000000001" customHeigh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</row>
    <row r="68" spans="1:36" ht="20.100000000000001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</row>
    <row r="69" spans="1:36" ht="20.100000000000001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</row>
    <row r="70" spans="1:36" ht="20.100000000000001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</row>
    <row r="71" spans="1:36" ht="20.100000000000001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</row>
    <row r="72" spans="1:36" ht="20.100000000000001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</row>
    <row r="73" spans="1:36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</row>
    <row r="74" spans="1:36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</row>
    <row r="75" spans="1:36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</row>
    <row r="76" spans="1:36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</row>
    <row r="77" spans="1:36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</row>
    <row r="78" spans="1:36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</row>
    <row r="79" spans="1:36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</row>
    <row r="80" spans="1:36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</row>
    <row r="81" spans="1:36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</row>
    <row r="82" spans="1:36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</row>
    <row r="83" spans="1:36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</row>
    <row r="84" spans="1:36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</row>
    <row r="85" spans="1:36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</row>
    <row r="86" spans="1:36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</row>
    <row r="87" spans="1:36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</row>
    <row r="88" spans="1:36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</row>
    <row r="89" spans="1:36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</row>
    <row r="90" spans="1:36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</row>
    <row r="91" spans="1:36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</row>
    <row r="92" spans="1:36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</row>
    <row r="93" spans="1:36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</row>
    <row r="94" spans="1:36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</row>
    <row r="95" spans="1:36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</row>
    <row r="96" spans="1:36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</row>
    <row r="97" spans="1:36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</row>
    <row r="98" spans="1:36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</row>
    <row r="99" spans="1:36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</row>
    <row r="100" spans="1:36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</row>
    <row r="101" spans="1:36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</row>
    <row r="102" spans="1:36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</row>
    <row r="103" spans="1:36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</row>
    <row r="104" spans="1:36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</row>
    <row r="105" spans="1:36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</row>
    <row r="106" spans="1:36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</row>
    <row r="107" spans="1:36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</row>
    <row r="108" spans="1:36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</row>
    <row r="109" spans="1:36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</row>
    <row r="110" spans="1:36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</row>
    <row r="111" spans="1:36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</row>
    <row r="112" spans="1:36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</row>
    <row r="113" spans="1:36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</row>
    <row r="114" spans="1:36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</row>
    <row r="115" spans="1:36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</row>
    <row r="116" spans="1:36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</row>
    <row r="117" spans="1:36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</row>
    <row r="118" spans="1:36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</row>
    <row r="119" spans="1:36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</row>
    <row r="120" spans="1:36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</row>
    <row r="121" spans="1:36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</row>
    <row r="122" spans="1:36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</row>
    <row r="123" spans="1:36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</row>
    <row r="124" spans="1:36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</row>
    <row r="125" spans="1:36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</row>
    <row r="126" spans="1:36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</row>
    <row r="127" spans="1:36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</row>
    <row r="128" spans="1:36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</row>
    <row r="129" spans="1:36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</row>
    <row r="130" spans="1:36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</row>
    <row r="131" spans="1:36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</row>
    <row r="132" spans="1:36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</row>
    <row r="133" spans="1:36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</row>
    <row r="134" spans="1:36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</row>
    <row r="135" spans="1:36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</row>
    <row r="136" spans="1:36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</row>
    <row r="137" spans="1:36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</row>
    <row r="138" spans="1:36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</row>
    <row r="139" spans="1:36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</row>
    <row r="140" spans="1:36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</row>
    <row r="141" spans="1:36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</row>
    <row r="142" spans="1:36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</row>
    <row r="143" spans="1:36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</row>
    <row r="144" spans="1:36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</row>
    <row r="145" spans="1:36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</row>
    <row r="146" spans="1:36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</row>
    <row r="147" spans="1:36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</row>
    <row r="148" spans="1:36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</row>
    <row r="149" spans="1:36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</row>
    <row r="150" spans="1:36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</row>
    <row r="151" spans="1:36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</row>
    <row r="152" spans="1:36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</row>
    <row r="153" spans="1:36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</row>
    <row r="154" spans="1:36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</row>
    <row r="155" spans="1:36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</row>
    <row r="156" spans="1:36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</row>
    <row r="157" spans="1:36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</row>
    <row r="158" spans="1:36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</row>
    <row r="159" spans="1:36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</row>
    <row r="160" spans="1:36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</row>
    <row r="161" spans="1:36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</row>
    <row r="162" spans="1:36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</row>
    <row r="163" spans="1:36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</row>
    <row r="164" spans="1:36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</row>
    <row r="165" spans="1:36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</row>
    <row r="166" spans="1:36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</row>
    <row r="167" spans="1:36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</row>
    <row r="168" spans="1:36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</row>
    <row r="169" spans="1:36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</row>
    <row r="170" spans="1:36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</row>
    <row r="171" spans="1:36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</row>
    <row r="172" spans="1:36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</row>
    <row r="173" spans="1:36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</row>
    <row r="174" spans="1:36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</row>
    <row r="175" spans="1:36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</row>
    <row r="176" spans="1:36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</row>
    <row r="177" spans="1:36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</row>
    <row r="178" spans="1:36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</row>
    <row r="179" spans="1:36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</row>
    <row r="180" spans="1:36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</row>
    <row r="181" spans="1:36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</row>
    <row r="182" spans="1:36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</row>
    <row r="183" spans="1:36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</row>
    <row r="184" spans="1:36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</row>
    <row r="185" spans="1:36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</row>
    <row r="186" spans="1:36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</row>
    <row r="187" spans="1:36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</row>
    <row r="188" spans="1:36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</row>
    <row r="189" spans="1:36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</row>
    <row r="190" spans="1:36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</row>
    <row r="191" spans="1:36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</row>
    <row r="192" spans="1:36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</row>
    <row r="193" spans="1:36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</row>
    <row r="194" spans="1:36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</row>
    <row r="195" spans="1:36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</row>
    <row r="196" spans="1:36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</row>
    <row r="197" spans="1:36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</row>
    <row r="198" spans="1:36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</row>
    <row r="199" spans="1:36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</row>
    <row r="200" spans="1:36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</row>
    <row r="201" spans="1:36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</row>
    <row r="202" spans="1:36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</row>
    <row r="203" spans="1:36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</row>
    <row r="204" spans="1:36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</row>
  </sheetData>
  <mergeCells count="12">
    <mergeCell ref="A37:K37"/>
    <mergeCell ref="A28:C28"/>
    <mergeCell ref="A35:K35"/>
    <mergeCell ref="F30:J30"/>
    <mergeCell ref="A2:K2"/>
    <mergeCell ref="A36:K36"/>
    <mergeCell ref="D4:I4"/>
    <mergeCell ref="A27:C27"/>
    <mergeCell ref="A26:C26"/>
    <mergeCell ref="D3:I3"/>
    <mergeCell ref="A24:C24"/>
    <mergeCell ref="A25:C25"/>
  </mergeCells>
  <phoneticPr fontId="1" type="noConversion"/>
  <printOptions horizontalCentered="1"/>
  <pageMargins left="0.75" right="0.75" top="0.5" bottom="0.5" header="0.5" footer="0.5"/>
  <pageSetup orientation="portrait" r:id="rId1"/>
  <headerFooter alignWithMargins="0">
    <oddHeader>&amp;C&amp;"Times New Roman,Bold"&amp;18Summary of Project Costs</oddHeader>
    <oddFooter>&amp;C&amp;"Times New Roman,Regular"Small Business Development Center
Central Lakes College, 501 W. College Drive, Brainerd, MN   56401
1-800-933-0346 * (218) 855-8142 * Fax: (218) 855-8141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1145"/>
  <sheetViews>
    <sheetView zoomScale="120" zoomScaleNormal="120" workbookViewId="0">
      <selection activeCell="C9" sqref="C9"/>
    </sheetView>
  </sheetViews>
  <sheetFormatPr defaultColWidth="7.109375" defaultRowHeight="12.75" x14ac:dyDescent="0.2"/>
  <cols>
    <col min="1" max="1" width="7.109375" style="7" customWidth="1"/>
    <col min="2" max="2" width="9.109375" style="7" customWidth="1"/>
    <col min="3" max="3" width="13" style="7" customWidth="1"/>
    <col min="4" max="4" width="2.88671875" style="7" customWidth="1"/>
    <col min="5" max="5" width="10.33203125" style="7" customWidth="1"/>
    <col min="6" max="6" width="10.44140625" style="7" customWidth="1"/>
    <col min="7" max="7" width="3.33203125" style="7" customWidth="1"/>
    <col min="8" max="8" width="10.6640625" style="7" customWidth="1"/>
    <col min="9" max="9" width="10.5546875" style="7" customWidth="1"/>
    <col min="10" max="10" width="3" style="7" customWidth="1"/>
    <col min="11" max="11" width="11" style="7" customWidth="1"/>
    <col min="12" max="12" width="10.77734375" style="7" customWidth="1"/>
    <col min="13" max="16384" width="7.109375" style="7"/>
  </cols>
  <sheetData>
    <row r="3" spans="1:13" ht="20.25" x14ac:dyDescent="0.3">
      <c r="D3" s="76"/>
      <c r="E3" s="76"/>
      <c r="F3" s="76"/>
      <c r="G3" s="76"/>
      <c r="H3" s="76"/>
    </row>
    <row r="7" spans="1:13" ht="15.75" x14ac:dyDescent="0.25">
      <c r="A7" s="8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.75" x14ac:dyDescent="0.25">
      <c r="A8" s="8" t="s">
        <v>3</v>
      </c>
      <c r="B8" s="9"/>
      <c r="C8" s="61">
        <v>45785</v>
      </c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5.7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15.75" x14ac:dyDescent="0.25">
      <c r="A10" s="8"/>
      <c r="B10" s="8"/>
      <c r="C10" s="10" t="s">
        <v>4</v>
      </c>
      <c r="D10" s="8"/>
      <c r="E10" s="10" t="s">
        <v>5</v>
      </c>
      <c r="F10" s="10" t="s">
        <v>5</v>
      </c>
      <c r="G10" s="10"/>
      <c r="H10" s="10" t="s">
        <v>20</v>
      </c>
      <c r="I10" s="10" t="s">
        <v>20</v>
      </c>
      <c r="J10" s="10"/>
      <c r="K10" s="10" t="s">
        <v>21</v>
      </c>
      <c r="L10" s="10" t="s">
        <v>22</v>
      </c>
      <c r="M10" s="11"/>
    </row>
    <row r="11" spans="1:13" ht="15.75" x14ac:dyDescent="0.25">
      <c r="A11" s="12" t="s">
        <v>6</v>
      </c>
      <c r="B11" s="12"/>
      <c r="C11" s="13" t="s">
        <v>7</v>
      </c>
      <c r="D11" s="12"/>
      <c r="E11" s="13" t="s">
        <v>8</v>
      </c>
      <c r="F11" s="13" t="s">
        <v>9</v>
      </c>
      <c r="G11" s="13"/>
      <c r="H11" s="13" t="s">
        <v>8</v>
      </c>
      <c r="I11" s="13" t="s">
        <v>9</v>
      </c>
      <c r="J11" s="13"/>
      <c r="K11" s="13" t="s">
        <v>8</v>
      </c>
      <c r="L11" s="13" t="s">
        <v>9</v>
      </c>
      <c r="M11" s="11"/>
    </row>
    <row r="12" spans="1:13" ht="15.75" x14ac:dyDescent="0.25">
      <c r="A12" s="9"/>
      <c r="B12" s="9"/>
      <c r="C12" s="1"/>
      <c r="D12" s="9"/>
      <c r="E12" s="2"/>
      <c r="F12" s="1"/>
      <c r="G12" s="9"/>
      <c r="H12" s="14"/>
      <c r="I12" s="1"/>
      <c r="J12" s="9"/>
      <c r="K12" s="2"/>
      <c r="L12" s="1"/>
      <c r="M12" s="9"/>
    </row>
    <row r="13" spans="1:13" ht="15.75" x14ac:dyDescent="0.25">
      <c r="A13" s="9" t="s">
        <v>10</v>
      </c>
      <c r="B13" s="9"/>
      <c r="C13" s="1">
        <v>0</v>
      </c>
      <c r="D13" s="9"/>
      <c r="E13" s="3">
        <v>0.6</v>
      </c>
      <c r="F13" s="1">
        <f>+C13*E13</f>
        <v>0</v>
      </c>
      <c r="G13" s="9"/>
      <c r="H13" s="3">
        <v>0.1</v>
      </c>
      <c r="I13" s="1">
        <f>+H13*C13</f>
        <v>0</v>
      </c>
      <c r="J13" s="9"/>
      <c r="K13" s="3">
        <f>+E13+H13</f>
        <v>0.7</v>
      </c>
      <c r="L13" s="1">
        <f>+F13+I13</f>
        <v>0</v>
      </c>
      <c r="M13" s="9"/>
    </row>
    <row r="14" spans="1:13" ht="15.75" x14ac:dyDescent="0.25">
      <c r="B14" s="9"/>
      <c r="C14" s="1"/>
      <c r="D14" s="9"/>
      <c r="E14" s="3"/>
      <c r="F14" s="1"/>
      <c r="G14" s="9"/>
      <c r="H14" s="3"/>
      <c r="I14" s="1"/>
      <c r="J14" s="9"/>
      <c r="K14" s="3"/>
      <c r="L14" s="1"/>
      <c r="M14" s="9"/>
    </row>
    <row r="15" spans="1:13" ht="15.75" x14ac:dyDescent="0.25">
      <c r="A15" s="9" t="s">
        <v>11</v>
      </c>
      <c r="B15" s="9"/>
      <c r="C15" s="1">
        <v>0</v>
      </c>
      <c r="D15" s="9"/>
      <c r="E15" s="3">
        <v>0.8</v>
      </c>
      <c r="F15" s="1">
        <f>+C15*E15</f>
        <v>0</v>
      </c>
      <c r="G15" s="9"/>
      <c r="H15" s="3">
        <v>0.1</v>
      </c>
      <c r="I15" s="1">
        <f>+H15*C15</f>
        <v>0</v>
      </c>
      <c r="J15" s="9"/>
      <c r="K15" s="3">
        <f>+E15+H15</f>
        <v>0.9</v>
      </c>
      <c r="L15" s="1">
        <f>+F15+I15</f>
        <v>0</v>
      </c>
      <c r="M15" s="9"/>
    </row>
    <row r="16" spans="1:13" ht="15.75" x14ac:dyDescent="0.25">
      <c r="A16" s="9"/>
      <c r="B16" s="9"/>
      <c r="C16" s="1"/>
      <c r="D16" s="9"/>
      <c r="E16" s="3"/>
      <c r="F16" s="1"/>
      <c r="G16" s="9"/>
      <c r="H16" s="3"/>
      <c r="I16" s="1"/>
      <c r="J16" s="9"/>
      <c r="K16" s="3"/>
      <c r="L16" s="1"/>
      <c r="M16" s="9"/>
    </row>
    <row r="17" spans="1:13" ht="15.75" x14ac:dyDescent="0.25">
      <c r="A17" s="9" t="s">
        <v>86</v>
      </c>
      <c r="B17" s="9"/>
      <c r="C17" s="1">
        <v>0</v>
      </c>
      <c r="D17" s="9"/>
      <c r="E17" s="3">
        <v>0.5</v>
      </c>
      <c r="F17" s="1">
        <f>+C17*E17</f>
        <v>0</v>
      </c>
      <c r="G17" s="9"/>
      <c r="H17" s="3">
        <v>0.2</v>
      </c>
      <c r="I17" s="1">
        <f>+H17*C17</f>
        <v>0</v>
      </c>
      <c r="J17" s="9"/>
      <c r="K17" s="3">
        <f>+E17+H17</f>
        <v>0.7</v>
      </c>
      <c r="L17" s="1">
        <f>+F17+I17</f>
        <v>0</v>
      </c>
      <c r="M17" s="9"/>
    </row>
    <row r="18" spans="1:13" ht="15.75" x14ac:dyDescent="0.25">
      <c r="A18" s="9"/>
      <c r="B18" s="9"/>
      <c r="C18" s="1"/>
      <c r="D18" s="9"/>
      <c r="E18" s="3"/>
      <c r="F18" s="1"/>
      <c r="G18" s="9"/>
      <c r="H18" s="3"/>
      <c r="I18" s="1"/>
      <c r="J18" s="9"/>
      <c r="K18" s="3"/>
      <c r="L18" s="1"/>
      <c r="M18" s="9"/>
    </row>
    <row r="19" spans="1:13" ht="15.75" x14ac:dyDescent="0.25">
      <c r="A19" s="9" t="s">
        <v>87</v>
      </c>
      <c r="B19" s="9"/>
      <c r="C19" s="1">
        <v>0</v>
      </c>
      <c r="D19" s="9"/>
      <c r="E19" s="3">
        <v>0.5</v>
      </c>
      <c r="F19" s="1">
        <f>+C19*E19</f>
        <v>0</v>
      </c>
      <c r="G19" s="9"/>
      <c r="H19" s="3">
        <v>0.2</v>
      </c>
      <c r="I19" s="1">
        <f>+H19*C19</f>
        <v>0</v>
      </c>
      <c r="J19" s="9"/>
      <c r="K19" s="3">
        <f>+E19+H19</f>
        <v>0.7</v>
      </c>
      <c r="L19" s="1">
        <f>+F19+I19</f>
        <v>0</v>
      </c>
      <c r="M19" s="9"/>
    </row>
    <row r="20" spans="1:13" ht="15.75" x14ac:dyDescent="0.25">
      <c r="A20" s="9"/>
      <c r="B20" s="9"/>
      <c r="C20" s="1"/>
      <c r="D20" s="9"/>
      <c r="E20" s="3"/>
      <c r="F20" s="1"/>
      <c r="G20" s="9"/>
      <c r="H20" s="3"/>
      <c r="I20" s="1"/>
      <c r="J20" s="9"/>
      <c r="K20" s="3"/>
      <c r="L20" s="1"/>
      <c r="M20" s="9"/>
    </row>
    <row r="21" spans="1:13" ht="15.75" x14ac:dyDescent="0.25">
      <c r="A21" s="9" t="s">
        <v>88</v>
      </c>
      <c r="B21" s="9"/>
      <c r="C21" s="1">
        <v>0</v>
      </c>
      <c r="D21" s="9"/>
      <c r="E21" s="3">
        <v>0.5</v>
      </c>
      <c r="F21" s="1">
        <f>+C21*E21</f>
        <v>0</v>
      </c>
      <c r="G21" s="9"/>
      <c r="H21" s="3">
        <v>0.2</v>
      </c>
      <c r="I21" s="1">
        <f>+H21*C21</f>
        <v>0</v>
      </c>
      <c r="J21" s="9"/>
      <c r="K21" s="3">
        <f>+E21+H21</f>
        <v>0.7</v>
      </c>
      <c r="L21" s="1">
        <f>+F21+I21</f>
        <v>0</v>
      </c>
      <c r="M21" s="9"/>
    </row>
    <row r="22" spans="1:13" ht="15.75" x14ac:dyDescent="0.25">
      <c r="A22" s="9"/>
      <c r="B22" s="9"/>
      <c r="C22" s="1"/>
      <c r="D22" s="9"/>
      <c r="E22" s="3"/>
      <c r="F22" s="1"/>
      <c r="G22" s="9"/>
      <c r="H22" s="3"/>
      <c r="I22" s="1"/>
      <c r="J22" s="9"/>
      <c r="K22" s="3"/>
      <c r="L22" s="1"/>
      <c r="M22" s="9"/>
    </row>
    <row r="23" spans="1:13" ht="15.75" x14ac:dyDescent="0.25">
      <c r="A23" s="9" t="s">
        <v>89</v>
      </c>
      <c r="B23" s="9"/>
      <c r="C23" s="1">
        <v>0</v>
      </c>
      <c r="D23" s="9"/>
      <c r="E23" s="3">
        <v>0.5</v>
      </c>
      <c r="F23" s="1">
        <f>+C23*E23</f>
        <v>0</v>
      </c>
      <c r="G23" s="9"/>
      <c r="H23" s="3">
        <v>0.2</v>
      </c>
      <c r="I23" s="1">
        <f>+H23*C23</f>
        <v>0</v>
      </c>
      <c r="J23" s="9"/>
      <c r="K23" s="3">
        <f>+E23+H23</f>
        <v>0.7</v>
      </c>
      <c r="L23" s="1">
        <f>+F23+I23</f>
        <v>0</v>
      </c>
      <c r="M23" s="9"/>
    </row>
    <row r="24" spans="1:13" ht="15.75" x14ac:dyDescent="0.25">
      <c r="A24" s="9"/>
      <c r="B24" s="9"/>
      <c r="C24" s="1"/>
      <c r="D24" s="9"/>
      <c r="E24" s="2"/>
      <c r="F24" s="1"/>
      <c r="G24" s="9"/>
      <c r="H24" s="2"/>
      <c r="I24" s="1"/>
      <c r="J24" s="9"/>
      <c r="K24" s="2"/>
      <c r="L24" s="1"/>
      <c r="M24" s="9"/>
    </row>
    <row r="25" spans="1:13" ht="15.75" x14ac:dyDescent="0.25">
      <c r="A25" s="9" t="s">
        <v>12</v>
      </c>
      <c r="B25" s="9"/>
      <c r="C25" s="1"/>
      <c r="D25" s="9"/>
      <c r="E25" s="2"/>
      <c r="F25" s="1"/>
      <c r="G25" s="9"/>
      <c r="H25" s="2"/>
      <c r="I25" s="1"/>
      <c r="J25" s="9"/>
      <c r="K25" s="2"/>
      <c r="L25" s="1"/>
      <c r="M25" s="9"/>
    </row>
    <row r="26" spans="1:13" ht="15.75" x14ac:dyDescent="0.25">
      <c r="A26" s="9"/>
      <c r="B26" s="9"/>
      <c r="C26" s="4"/>
      <c r="D26" s="15"/>
      <c r="E26" s="5"/>
      <c r="F26" s="4"/>
      <c r="G26" s="15"/>
      <c r="H26" s="5"/>
      <c r="I26" s="4"/>
      <c r="J26" s="15"/>
      <c r="K26" s="5"/>
      <c r="L26" s="4"/>
      <c r="M26" s="9"/>
    </row>
    <row r="27" spans="1:13" ht="15.75" x14ac:dyDescent="0.25">
      <c r="A27" s="9"/>
      <c r="B27" s="16" t="s">
        <v>0</v>
      </c>
      <c r="C27" s="1">
        <f>SUM(C13:C26)</f>
        <v>0</v>
      </c>
      <c r="D27" s="9"/>
      <c r="E27" s="2"/>
      <c r="F27" s="1">
        <f>SUM(F13:F26)</f>
        <v>0</v>
      </c>
      <c r="G27" s="9"/>
      <c r="H27" s="9"/>
      <c r="I27" s="1">
        <f>SUM(I13:I26)</f>
        <v>0</v>
      </c>
      <c r="J27" s="9"/>
      <c r="K27" s="2"/>
      <c r="L27" s="1">
        <f>SUM(L13:L26)</f>
        <v>0</v>
      </c>
      <c r="M27" s="9"/>
    </row>
    <row r="28" spans="1:13" ht="15.75" x14ac:dyDescent="0.25">
      <c r="A28" s="17" t="s">
        <v>23</v>
      </c>
      <c r="B28" s="16"/>
      <c r="C28" s="1"/>
      <c r="D28" s="9"/>
      <c r="E28" s="2"/>
      <c r="F28" s="1"/>
      <c r="G28" s="9"/>
      <c r="H28" s="9"/>
      <c r="I28" s="1"/>
      <c r="J28" s="9"/>
      <c r="K28" s="2"/>
      <c r="L28" s="1"/>
      <c r="M28" s="9"/>
    </row>
    <row r="29" spans="1:13" ht="15.7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5.75" x14ac:dyDescent="0.25">
      <c r="B30" s="8" t="s">
        <v>15</v>
      </c>
      <c r="C30" s="9"/>
      <c r="D30" s="9"/>
      <c r="E30" s="9"/>
      <c r="F30" s="8" t="s">
        <v>19</v>
      </c>
      <c r="G30" s="9"/>
      <c r="H30" s="9"/>
      <c r="I30" s="9"/>
      <c r="J30" s="9"/>
      <c r="L30" s="1"/>
      <c r="M30" s="9"/>
    </row>
    <row r="31" spans="1:13" ht="15.75" x14ac:dyDescent="0.25">
      <c r="B31" s="9"/>
      <c r="C31" s="9" t="s">
        <v>16</v>
      </c>
      <c r="D31" s="9"/>
      <c r="E31" s="1">
        <f>+F15</f>
        <v>0</v>
      </c>
      <c r="F31" s="9"/>
      <c r="G31" s="9"/>
      <c r="H31" s="9"/>
      <c r="I31" s="9"/>
      <c r="J31" s="9"/>
      <c r="K31" s="16" t="s">
        <v>13</v>
      </c>
      <c r="L31" s="1">
        <v>0</v>
      </c>
      <c r="M31" s="9"/>
    </row>
    <row r="32" spans="1:13" ht="15.75" x14ac:dyDescent="0.25">
      <c r="B32" s="9"/>
      <c r="C32" s="9" t="s">
        <v>18</v>
      </c>
      <c r="D32" s="9"/>
      <c r="E32" s="18">
        <f>+F27-F15</f>
        <v>0</v>
      </c>
      <c r="F32" s="9"/>
      <c r="G32" s="9"/>
      <c r="H32" s="9"/>
      <c r="I32" s="9"/>
      <c r="J32" s="9"/>
      <c r="K32" s="16" t="s">
        <v>14</v>
      </c>
      <c r="L32" s="1">
        <f>+E33+E35</f>
        <v>0</v>
      </c>
      <c r="M32" s="9"/>
    </row>
    <row r="33" spans="1:13" ht="15.75" x14ac:dyDescent="0.25">
      <c r="B33" s="9"/>
      <c r="D33" s="16" t="s">
        <v>0</v>
      </c>
      <c r="E33" s="1">
        <f>+E31+E32</f>
        <v>0</v>
      </c>
      <c r="F33" s="9"/>
      <c r="G33" s="9"/>
      <c r="H33" s="9"/>
      <c r="I33" s="9"/>
      <c r="J33" s="9"/>
      <c r="K33" s="16"/>
      <c r="L33" s="1"/>
      <c r="M33" s="9"/>
    </row>
    <row r="34" spans="1:13" ht="16.5" thickBot="1" x14ac:dyDescent="0.3">
      <c r="B34" s="9"/>
      <c r="C34" s="9"/>
      <c r="D34" s="9"/>
      <c r="E34" s="9"/>
      <c r="F34" s="9"/>
      <c r="G34" s="9"/>
      <c r="H34" s="9"/>
      <c r="I34" s="9"/>
      <c r="J34" s="9"/>
      <c r="K34" s="16" t="s">
        <v>17</v>
      </c>
      <c r="L34" s="6">
        <f>+L27-L31-L32</f>
        <v>0</v>
      </c>
      <c r="M34" s="9"/>
    </row>
    <row r="35" spans="1:13" ht="16.5" thickTop="1" x14ac:dyDescent="0.25">
      <c r="B35" s="8" t="s">
        <v>24</v>
      </c>
      <c r="C35" s="9"/>
      <c r="D35" s="9"/>
      <c r="E35" s="19">
        <f>I27</f>
        <v>0</v>
      </c>
      <c r="F35" s="9"/>
      <c r="G35" s="9"/>
      <c r="H35" s="9"/>
      <c r="I35" s="9"/>
      <c r="J35" s="9"/>
      <c r="K35" s="16"/>
      <c r="L35" s="1"/>
      <c r="M35" s="9"/>
    </row>
    <row r="36" spans="1:13" ht="15.7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1"/>
      <c r="M36" s="9"/>
    </row>
    <row r="37" spans="1:13" ht="15.7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5.7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5.7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5.7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5.7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5.7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5.7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5.7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5.7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5.7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5.7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5.7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5.7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5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5.7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15.7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5.7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5.7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5.7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5.7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15.7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5.7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5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5.7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5.7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5.7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5.7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5.7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15.7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15.7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5.7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15.7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15.7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5.7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15.7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5.7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15.7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5.7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15.7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15.7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15.7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15.7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15.7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15.7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15.7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15.7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ht="15.7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ht="15.7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ht="15.7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 ht="15.7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5.7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ht="15.7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ht="15.7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13" ht="15.7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ht="15.7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ht="15.7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13" ht="15.7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ht="15.7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3" ht="15.7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ht="15.7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3" ht="15.7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ht="15.7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ht="15.7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5.7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ht="15.7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ht="15.7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ht="15.7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ht="15.7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ht="15.7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ht="15.7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ht="15.7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ht="15.7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ht="15.7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ht="15.7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ht="15.7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ht="15.7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5.7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ht="15.7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ht="15.7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ht="15.7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ht="15.7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ht="15.7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ht="15.7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ht="15.7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ht="15.7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ht="15.7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ht="15.7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ht="15.7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ht="15.7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5.7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ht="15.7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ht="15.7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ht="15.7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ht="15.7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ht="15.7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ht="15.7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ht="15.7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ht="15.7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ht="15.7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ht="15.7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ht="15.7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ht="15.7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ht="15.7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ht="15.7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ht="15.7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ht="15.7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ht="15.7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ht="15.7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ht="15.7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ht="15.7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ht="15.7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ht="15.7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ht="15.7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ht="15.7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ht="15.7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ht="15.7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ht="15.7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ht="15.7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ht="15.7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ht="15.7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ht="15.7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ht="15.7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ht="15.7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ht="15.7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ht="15.7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ht="15.7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13" ht="15.7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ht="15.7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ht="15.7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13" ht="15.7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13" ht="15.7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13" ht="15.7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ht="15.7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ht="15.7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ht="15.7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ht="15.7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ht="15.7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ht="15.7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13" ht="15.7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13" ht="15.7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13" ht="15.7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13" ht="15.7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ht="15.7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ht="15.7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ht="15.7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ht="15.7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ht="15.7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ht="15.7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13" ht="15.7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ht="15.7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13" ht="15.7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ht="15.7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ht="15.7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ht="15.7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ht="15.7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13" ht="15.7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ht="15.7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ht="15.7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ht="15.7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ht="15.7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ht="15.7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ht="15.7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ht="15.7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ht="15.7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ht="15.7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ht="15.7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ht="15.7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ht="15.7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ht="15.7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ht="15.7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ht="15.7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ht="15.7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ht="15.7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ht="15.7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ht="15.7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3" ht="15.7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ht="15.7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ht="15.7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ht="15.7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ht="15.7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ht="15.7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ht="15.7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ht="15.7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ht="15.7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ht="15.7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13" ht="15.7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13" ht="15.7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13" ht="15.7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13" ht="15.7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13" ht="15.7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ht="15.7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ht="15.7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ht="15.7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3" ht="15.7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3" ht="15.7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3" ht="15.7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13" ht="15.7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13" ht="15.7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ht="15.7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3" ht="15.7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ht="15.7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3" ht="15.7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3" ht="15.7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13" ht="15.7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13" ht="15.7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13" ht="15.7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13" ht="15.7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13" ht="15.7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13" ht="15.7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13" ht="15.7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13" ht="15.7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13" ht="15.7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ht="15.7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13" ht="15.7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13" ht="15.7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13" ht="15.7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ht="15.7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1:13" ht="15.7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13" ht="15.7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13" ht="15.7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ht="15.7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13" ht="15.7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ht="15.7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ht="15.7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ht="15.7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ht="15.7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 ht="15.7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ht="15.7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ht="15.7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1:13" ht="15.7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1:13" ht="15.7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ht="15.7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ht="15.7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ht="15.7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13" ht="15.7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ht="15.7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ht="15.7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ht="15.7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13" ht="15.7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13" ht="15.7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13" ht="15.7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13" ht="15.7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13" ht="15.7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13" ht="15.7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1:13" ht="15.7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13" ht="15.7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13" ht="15.7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13" ht="15.7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13" ht="15.7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13" ht="15.7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13" ht="15.7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13" ht="15.7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13" ht="15.7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13" ht="15.7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13" ht="15.7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13" ht="15.7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13" ht="15.7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13" ht="15.7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13" ht="15.7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13" ht="15.7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13" ht="15.7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13" ht="15.7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13" ht="15.7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13" ht="15.7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13" ht="15.7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1:13" ht="15.7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1:13" ht="15.7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1:13" ht="15.7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13" ht="15.7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13" ht="15.7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ht="15.7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3" ht="15.7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3" ht="15.7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3" ht="15.7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ht="15.7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3" ht="15.7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3" ht="15.7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ht="15.7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13" ht="15.7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13" ht="15.7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13" ht="15.7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13" ht="15.7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ht="15.7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ht="15.7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13" ht="15.7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13" ht="15.7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13" ht="15.7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13" ht="15.7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13" ht="15.7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</row>
    <row r="340" spans="1:13" ht="15.7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1:13" ht="15.7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</row>
    <row r="342" spans="1:13" ht="15.7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</row>
    <row r="343" spans="1:13" ht="15.7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1:13" ht="15.7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</row>
    <row r="345" spans="1:13" ht="15.7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spans="1:13" ht="15.7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spans="1:13" ht="15.7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</row>
    <row r="348" spans="1:13" ht="15.7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</row>
    <row r="349" spans="1:13" ht="15.7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</row>
    <row r="350" spans="1:13" ht="15.7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</row>
    <row r="351" spans="1:13" ht="15.75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</row>
    <row r="352" spans="1:13" ht="15.75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13" ht="15.75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1:13" ht="15.75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</row>
    <row r="355" spans="1:13" ht="15.75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</row>
    <row r="356" spans="1:13" ht="15.75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</row>
    <row r="357" spans="1:13" ht="15.75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13" ht="15.75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1:13" ht="15.75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</row>
    <row r="360" spans="1:13" ht="15.75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13" ht="15.75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1:13" ht="15.75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1:13" ht="15.75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13" ht="15.75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1:13" ht="15.75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13" ht="15.75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</row>
    <row r="367" spans="1:13" ht="15.75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</row>
    <row r="368" spans="1:13" ht="15.75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</row>
    <row r="369" spans="1:13" ht="15.75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</row>
    <row r="370" spans="1:13" ht="15.75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</row>
    <row r="371" spans="1:13" ht="15.75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</row>
    <row r="372" spans="1:13" ht="15.75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</row>
    <row r="373" spans="1:13" ht="15.75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13" ht="15.75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1:13" ht="15.75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13" ht="15.75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13" ht="15.75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13" ht="15.75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</row>
    <row r="379" spans="1:13" ht="15.75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1:13" ht="15.75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</row>
    <row r="381" spans="1:13" ht="15.75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</row>
    <row r="382" spans="1:13" ht="15.75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1:13" ht="15.75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</row>
    <row r="384" spans="1:13" ht="15.75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13" ht="15.75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13" ht="15.75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1:13" ht="15.75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</row>
    <row r="388" spans="1:13" ht="15.75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</row>
    <row r="389" spans="1:13" ht="15.75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</row>
    <row r="390" spans="1:13" ht="15.75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</row>
    <row r="391" spans="1:13" ht="15.75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</row>
    <row r="392" spans="1:13" ht="15.75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</row>
    <row r="393" spans="1:13" ht="15.75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</row>
    <row r="394" spans="1:13" ht="15.75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</row>
    <row r="395" spans="1:13" ht="15.75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</row>
    <row r="396" spans="1:13" ht="15.75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</row>
    <row r="397" spans="1:13" ht="15.75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</row>
    <row r="398" spans="1:13" ht="15.75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</row>
    <row r="399" spans="1:13" ht="15.75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</row>
    <row r="400" spans="1:13" ht="15.75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</row>
    <row r="401" spans="1:13" ht="15.75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</row>
    <row r="402" spans="1:13" ht="15.75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</row>
    <row r="403" spans="1:13" ht="15.75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</row>
    <row r="404" spans="1:13" ht="15.75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</row>
    <row r="405" spans="1:13" ht="15.75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</row>
    <row r="406" spans="1:13" ht="15.75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</row>
    <row r="407" spans="1:13" ht="15.75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</row>
    <row r="408" spans="1:13" ht="15.75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</row>
    <row r="409" spans="1:13" ht="15.75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</row>
    <row r="410" spans="1:13" ht="15.75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</row>
    <row r="411" spans="1:13" ht="15.75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</row>
    <row r="412" spans="1:13" ht="15.75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</row>
    <row r="413" spans="1:13" ht="15.75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</row>
    <row r="414" spans="1:13" ht="15.75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</row>
    <row r="415" spans="1:13" ht="15.75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</row>
    <row r="416" spans="1:13" ht="15.75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</row>
    <row r="417" spans="1:13" ht="15.75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</row>
    <row r="418" spans="1:13" ht="15.75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</row>
    <row r="419" spans="1:13" ht="15.75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</row>
    <row r="420" spans="1:13" ht="15.75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</row>
    <row r="421" spans="1:13" ht="15.75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</row>
    <row r="422" spans="1:13" ht="15.75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</row>
    <row r="423" spans="1:13" ht="15.75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</row>
    <row r="424" spans="1:13" ht="15.75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</row>
    <row r="425" spans="1:13" ht="15.75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</row>
    <row r="426" spans="1:13" ht="15.75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</row>
    <row r="427" spans="1:13" ht="15.75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</row>
    <row r="428" spans="1:13" ht="15.75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</row>
    <row r="429" spans="1:13" ht="15.75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</row>
    <row r="430" spans="1:13" ht="15.75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</row>
    <row r="431" spans="1:13" ht="15.75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</row>
    <row r="432" spans="1:13" ht="15.75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</row>
    <row r="433" spans="1:13" ht="15.75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</row>
    <row r="434" spans="1:13" ht="15.75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</row>
    <row r="435" spans="1:13" ht="15.75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</row>
    <row r="436" spans="1:13" ht="15.75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</row>
    <row r="437" spans="1:13" ht="15.75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</row>
    <row r="438" spans="1:13" ht="15.75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</row>
    <row r="439" spans="1:13" ht="15.75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</row>
    <row r="440" spans="1:13" ht="15.75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</row>
    <row r="441" spans="1:13" ht="15.75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</row>
    <row r="442" spans="1:13" ht="15.75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1:13" ht="15.75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</row>
    <row r="444" spans="1:13" ht="15.75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1:13" ht="15.75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</row>
    <row r="446" spans="1:13" ht="15.75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</row>
    <row r="447" spans="1:13" ht="15.75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</row>
    <row r="448" spans="1:13" ht="15.75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</row>
    <row r="449" spans="1:13" ht="15.75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</row>
    <row r="450" spans="1:13" ht="15.75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</row>
    <row r="451" spans="1:13" ht="15.75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</row>
    <row r="452" spans="1:13" ht="15.75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</row>
    <row r="453" spans="1:13" ht="15.75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</row>
    <row r="454" spans="1:13" ht="15.75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</row>
    <row r="455" spans="1:13" ht="15.75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</row>
    <row r="456" spans="1:13" ht="15.75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</row>
    <row r="457" spans="1:13" ht="15.75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</row>
    <row r="458" spans="1:13" ht="15.75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</row>
    <row r="459" spans="1:13" ht="15.75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</row>
    <row r="460" spans="1:13" ht="15.75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</row>
    <row r="461" spans="1:13" ht="15.75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</row>
    <row r="462" spans="1:13" ht="15.75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</row>
    <row r="463" spans="1:13" ht="15.75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</row>
    <row r="464" spans="1:13" ht="15.75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</row>
    <row r="465" spans="1:13" ht="15.75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</row>
    <row r="466" spans="1:13" ht="15.75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</row>
    <row r="467" spans="1:13" ht="15.75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</row>
    <row r="468" spans="1:13" ht="15.75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</row>
    <row r="469" spans="1:13" ht="15.75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</row>
    <row r="470" spans="1:13" ht="15.75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</row>
    <row r="471" spans="1:13" ht="15.75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</row>
    <row r="472" spans="1:13" ht="15.75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</row>
    <row r="473" spans="1:13" ht="15.75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</row>
    <row r="474" spans="1:13" ht="15.75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</row>
    <row r="475" spans="1:13" ht="15.75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</row>
    <row r="476" spans="1:13" ht="15.75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</row>
    <row r="477" spans="1:13" ht="15.75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</row>
    <row r="478" spans="1:13" ht="15.75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</row>
    <row r="479" spans="1:13" ht="15.75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</row>
    <row r="480" spans="1:13" ht="15.75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</row>
    <row r="481" spans="1:13" ht="15.75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</row>
    <row r="482" spans="1:13" ht="15.75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</row>
    <row r="483" spans="1:13" ht="15.75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</row>
    <row r="484" spans="1:13" ht="15.75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</row>
    <row r="485" spans="1:13" ht="15.75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</row>
    <row r="486" spans="1:13" ht="15.75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</row>
    <row r="487" spans="1:13" ht="15.75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</row>
    <row r="488" spans="1:13" ht="15.75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</row>
    <row r="489" spans="1:13" ht="15.75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</row>
    <row r="490" spans="1:13" ht="15.75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</row>
    <row r="491" spans="1:13" ht="15.75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</row>
    <row r="492" spans="1:13" ht="15.75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</row>
    <row r="493" spans="1:13" ht="15.75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</row>
    <row r="494" spans="1:13" ht="15.75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</row>
    <row r="495" spans="1:13" ht="15.75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</row>
    <row r="496" spans="1:13" ht="15.75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</row>
    <row r="497" spans="1:13" ht="15.75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</row>
    <row r="498" spans="1:13" ht="15.75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</row>
    <row r="499" spans="1:13" ht="15.75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</row>
    <row r="500" spans="1:13" ht="15.75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</row>
    <row r="501" spans="1:13" ht="15.75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</row>
    <row r="502" spans="1:13" ht="15.75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</row>
    <row r="503" spans="1:13" ht="15.75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</row>
    <row r="504" spans="1:13" ht="15.75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</row>
    <row r="505" spans="1:13" ht="15.75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</row>
    <row r="506" spans="1:13" ht="15.75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</row>
    <row r="507" spans="1:13" ht="15.75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</row>
    <row r="508" spans="1:13" ht="15.75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</row>
    <row r="509" spans="1:13" ht="15.75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</row>
    <row r="510" spans="1:13" ht="15.75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</row>
    <row r="511" spans="1:13" ht="15.75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</row>
    <row r="512" spans="1:13" ht="15.75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</row>
    <row r="513" spans="1:13" ht="15.75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</row>
    <row r="514" spans="1:13" ht="15.75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</row>
    <row r="515" spans="1:13" ht="15.75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</row>
    <row r="516" spans="1:13" ht="15.75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</row>
    <row r="517" spans="1:13" ht="15.75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</row>
    <row r="518" spans="1:13" ht="15.75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</row>
    <row r="519" spans="1:13" ht="15.75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</row>
    <row r="520" spans="1:13" ht="15.75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</row>
    <row r="521" spans="1:13" ht="15.75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</row>
    <row r="522" spans="1:13" ht="15.75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</row>
    <row r="523" spans="1:13" ht="15.75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</row>
    <row r="524" spans="1:13" ht="15.75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</row>
    <row r="525" spans="1:13" ht="15.75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</row>
    <row r="526" spans="1:13" ht="15.75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</row>
    <row r="527" spans="1:13" ht="15.75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</row>
    <row r="528" spans="1:13" ht="15.75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</row>
    <row r="529" spans="1:13" ht="15.75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</row>
    <row r="530" spans="1:13" ht="15.75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</row>
    <row r="531" spans="1:13" ht="15.75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</row>
    <row r="532" spans="1:13" ht="15.75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</row>
    <row r="533" spans="1:13" ht="15.75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</row>
    <row r="534" spans="1:13" ht="15.75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</row>
    <row r="535" spans="1:13" ht="15.75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</row>
    <row r="536" spans="1:13" ht="15.75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</row>
    <row r="537" spans="1:13" ht="15.75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</row>
    <row r="538" spans="1:13" ht="15.75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</row>
    <row r="539" spans="1:13" ht="15.75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</row>
    <row r="540" spans="1:13" ht="15.75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</row>
    <row r="541" spans="1:13" ht="15.75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</row>
    <row r="542" spans="1:13" ht="15.75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</row>
    <row r="543" spans="1:13" ht="15.75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</row>
    <row r="544" spans="1:13" ht="15.75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</row>
    <row r="545" spans="1:13" ht="15.75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</row>
    <row r="546" spans="1:13" ht="15.75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</row>
    <row r="547" spans="1:13" ht="15.75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</row>
    <row r="548" spans="1:13" ht="15.75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</row>
    <row r="549" spans="1:13" ht="15.75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</row>
    <row r="550" spans="1:13" ht="15.75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</row>
    <row r="551" spans="1:13" ht="15.75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</row>
    <row r="552" spans="1:13" ht="15.75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</row>
    <row r="553" spans="1:13" ht="15.75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</row>
    <row r="554" spans="1:13" ht="15.75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</row>
    <row r="555" spans="1:13" ht="15.75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</row>
    <row r="556" spans="1:13" ht="15.75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</row>
    <row r="557" spans="1:13" ht="15.75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</row>
    <row r="558" spans="1:13" ht="15.75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</row>
    <row r="559" spans="1:13" ht="15.75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</row>
    <row r="560" spans="1:13" ht="15.75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</row>
    <row r="561" spans="1:13" ht="15.75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</row>
    <row r="562" spans="1:13" ht="15.75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</row>
    <row r="563" spans="1:13" ht="15.75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</row>
    <row r="564" spans="1:13" ht="15.75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</row>
    <row r="565" spans="1:13" ht="15.75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</row>
    <row r="566" spans="1:13" ht="15.75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</row>
    <row r="567" spans="1:13" ht="15.75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</row>
    <row r="568" spans="1:13" ht="15.75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</row>
    <row r="569" spans="1:13" ht="15.75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</row>
    <row r="570" spans="1:13" ht="15.75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</row>
    <row r="571" spans="1:13" ht="15.75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</row>
    <row r="572" spans="1:13" ht="15.75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</row>
    <row r="573" spans="1:13" ht="15.75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</row>
    <row r="574" spans="1:13" ht="15.75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</row>
    <row r="575" spans="1:13" ht="15.75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</row>
    <row r="576" spans="1:13" ht="15.75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</row>
    <row r="577" spans="1:13" ht="15.75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</row>
    <row r="578" spans="1:13" ht="15.75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</row>
    <row r="579" spans="1:13" ht="15.75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</row>
    <row r="580" spans="1:13" ht="15.75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</row>
    <row r="581" spans="1:13" ht="15.75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</row>
    <row r="582" spans="1:13" ht="15.75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</row>
    <row r="583" spans="1:13" ht="15.75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</row>
    <row r="584" spans="1:13" ht="15.75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</row>
    <row r="585" spans="1:13" ht="15.75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</row>
    <row r="586" spans="1:13" ht="15.75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</row>
    <row r="587" spans="1:13" ht="15.75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</row>
    <row r="588" spans="1:13" ht="15.75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</row>
    <row r="589" spans="1:13" ht="15.75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</row>
    <row r="590" spans="1:13" ht="15.7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</row>
    <row r="591" spans="1:13" ht="15.7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</row>
    <row r="592" spans="1:13" ht="15.7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</row>
    <row r="593" spans="1:13" ht="15.7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</row>
    <row r="594" spans="1:13" ht="15.7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</row>
    <row r="595" spans="1:13" ht="15.7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</row>
    <row r="596" spans="1:13" ht="15.7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</row>
    <row r="597" spans="1:13" ht="15.7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</row>
    <row r="598" spans="1:13" ht="15.7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</row>
    <row r="599" spans="1:13" ht="15.7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</row>
    <row r="600" spans="1:13" ht="15.7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</row>
    <row r="601" spans="1:13" ht="15.7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</row>
    <row r="602" spans="1:13" ht="15.7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</row>
    <row r="603" spans="1:13" ht="15.7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</row>
    <row r="604" spans="1:13" ht="15.7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</row>
    <row r="605" spans="1:13" ht="15.7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</row>
    <row r="606" spans="1:13" ht="15.7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</row>
    <row r="607" spans="1:13" ht="15.75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</row>
    <row r="608" spans="1:13" ht="15.75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</row>
    <row r="609" spans="1:13" ht="15.75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</row>
    <row r="610" spans="1:13" ht="15.75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</row>
    <row r="611" spans="1:13" ht="15.75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</row>
    <row r="612" spans="1:13" ht="15.75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</row>
    <row r="613" spans="1:13" ht="15.75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</row>
    <row r="614" spans="1:13" ht="15.75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</row>
    <row r="615" spans="1:13" ht="15.75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</row>
    <row r="616" spans="1:13" ht="15.75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</row>
    <row r="617" spans="1:13" ht="15.75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</row>
    <row r="618" spans="1:13" ht="15.75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</row>
    <row r="619" spans="1:13" ht="15.75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</row>
    <row r="620" spans="1:13" ht="15.75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</row>
    <row r="621" spans="1:13" ht="15.75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</row>
    <row r="622" spans="1:13" ht="15.75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</row>
    <row r="623" spans="1:13" ht="15.75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</row>
    <row r="624" spans="1:13" ht="15.75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</row>
    <row r="625" spans="1:13" ht="15.75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</row>
    <row r="626" spans="1:13" ht="15.75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</row>
    <row r="627" spans="1:13" ht="15.75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</row>
    <row r="628" spans="1:13" ht="15.75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</row>
    <row r="629" spans="1:13" ht="15.75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</row>
    <row r="630" spans="1:13" ht="15.75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</row>
    <row r="631" spans="1:13" ht="15.75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</row>
    <row r="632" spans="1:13" ht="15.75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</row>
    <row r="633" spans="1:13" ht="15.75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</row>
    <row r="634" spans="1:13" ht="15.75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</row>
    <row r="635" spans="1:13" ht="15.75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</row>
    <row r="636" spans="1:13" ht="15.75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</row>
    <row r="637" spans="1:13" ht="15.75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</row>
    <row r="638" spans="1:13" ht="15.75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</row>
    <row r="639" spans="1:13" ht="15.75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</row>
    <row r="640" spans="1:13" ht="15.75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</row>
    <row r="641" spans="1:13" ht="15.75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</row>
    <row r="642" spans="1:13" ht="15.75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</row>
    <row r="643" spans="1:13" ht="15.75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</row>
    <row r="644" spans="1:13" ht="15.75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</row>
    <row r="645" spans="1:13" ht="15.75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</row>
    <row r="646" spans="1:13" ht="15.75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</row>
    <row r="647" spans="1:13" ht="15.75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</row>
    <row r="648" spans="1:13" ht="15.75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</row>
    <row r="649" spans="1:13" ht="15.75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</row>
    <row r="650" spans="1:13" ht="15.75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</row>
    <row r="651" spans="1:13" ht="15.75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</row>
    <row r="652" spans="1:13" ht="15.75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</row>
    <row r="653" spans="1:13" ht="15.75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</row>
    <row r="654" spans="1:13" ht="15.75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</row>
    <row r="655" spans="1:13" ht="15.75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</row>
    <row r="656" spans="1:13" ht="15.75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</row>
    <row r="657" spans="1:13" ht="15.75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</row>
    <row r="658" spans="1:13" ht="15.75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</row>
    <row r="659" spans="1:13" ht="15.75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</row>
    <row r="660" spans="1:13" ht="15.75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</row>
    <row r="661" spans="1:13" ht="15.75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</row>
    <row r="662" spans="1:13" ht="15.75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</row>
    <row r="663" spans="1:13" ht="15.75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</row>
    <row r="664" spans="1:13" ht="15.75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</row>
    <row r="665" spans="1:13" ht="15.75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</row>
    <row r="666" spans="1:13" ht="15.75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</row>
    <row r="667" spans="1:13" ht="15.75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</row>
    <row r="668" spans="1:13" ht="15.75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</row>
    <row r="669" spans="1:13" ht="15.75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</row>
    <row r="670" spans="1:13" ht="15.75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</row>
    <row r="671" spans="1:13" ht="15.75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</row>
    <row r="672" spans="1:13" ht="15.75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</row>
    <row r="673" spans="1:13" ht="15.75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</row>
    <row r="674" spans="1:13" ht="15.75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</row>
    <row r="675" spans="1:13" ht="15.75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</row>
    <row r="676" spans="1:13" ht="15.75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</row>
    <row r="677" spans="1:13" ht="15.75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</row>
    <row r="678" spans="1:13" ht="15.75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</row>
    <row r="679" spans="1:13" ht="15.75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</row>
    <row r="680" spans="1:13" ht="15.75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</row>
    <row r="681" spans="1:13" ht="15.75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</row>
    <row r="682" spans="1:13" ht="15.75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</row>
    <row r="683" spans="1:13" ht="15.75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</row>
    <row r="684" spans="1:13" ht="15.75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</row>
    <row r="685" spans="1:13" ht="15.75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</row>
    <row r="686" spans="1:13" ht="15.75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</row>
    <row r="687" spans="1:13" ht="15.75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</row>
    <row r="688" spans="1:13" ht="15.75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</row>
    <row r="689" spans="1:13" ht="15.75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</row>
    <row r="690" spans="1:13" ht="15.75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</row>
    <row r="691" spans="1:13" ht="15.75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</row>
    <row r="692" spans="1:13" ht="15.75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</row>
    <row r="693" spans="1:13" ht="15.75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</row>
    <row r="694" spans="1:13" ht="15.75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</row>
    <row r="695" spans="1:13" ht="15.75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</row>
    <row r="696" spans="1:13" ht="15.75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</row>
    <row r="697" spans="1:13" ht="15.75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</row>
    <row r="698" spans="1:13" ht="15.75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</row>
    <row r="699" spans="1:13" ht="15.75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</row>
    <row r="700" spans="1:13" ht="15.75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</row>
    <row r="701" spans="1:13" ht="15.75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</row>
    <row r="702" spans="1:13" ht="15.75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</row>
    <row r="703" spans="1:13" ht="15.75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</row>
    <row r="704" spans="1:13" ht="15.75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</row>
    <row r="705" spans="1:13" ht="15.75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</row>
    <row r="706" spans="1:13" ht="15.75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</row>
    <row r="707" spans="1:13" ht="15.75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</row>
    <row r="708" spans="1:13" ht="15.75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</row>
    <row r="709" spans="1:13" ht="15.75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</row>
    <row r="710" spans="1:13" ht="15.75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</row>
    <row r="711" spans="1:13" ht="15.75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</row>
    <row r="712" spans="1:13" ht="15.75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</row>
    <row r="713" spans="1:13" ht="15.75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</row>
    <row r="714" spans="1:13" ht="15.75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</row>
    <row r="715" spans="1:13" ht="15.75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</row>
    <row r="716" spans="1:13" ht="15.75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</row>
    <row r="717" spans="1:13" ht="15.75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</row>
    <row r="718" spans="1:13" ht="15.75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</row>
    <row r="719" spans="1:13" ht="15.75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</row>
    <row r="720" spans="1:13" ht="15.75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</row>
    <row r="721" spans="1:13" ht="15.75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</row>
    <row r="722" spans="1:13" ht="15.75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</row>
    <row r="723" spans="1:13" ht="15.75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</row>
    <row r="724" spans="1:13" ht="15.75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</row>
    <row r="725" spans="1:13" ht="15.75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</row>
    <row r="726" spans="1:13" ht="15.75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</row>
    <row r="727" spans="1:13" ht="15.75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</row>
    <row r="728" spans="1:13" ht="15.75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</row>
    <row r="729" spans="1:13" ht="15.75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</row>
    <row r="730" spans="1:13" ht="15.75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</row>
    <row r="731" spans="1:13" ht="15.75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</row>
    <row r="732" spans="1:13" ht="15.75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</row>
    <row r="733" spans="1:13" ht="15.75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</row>
    <row r="734" spans="1:13" ht="15.75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</row>
    <row r="735" spans="1:13" ht="15.75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</row>
    <row r="736" spans="1:13" ht="15.75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</row>
    <row r="737" spans="1:13" ht="15.75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</row>
    <row r="738" spans="1:13" ht="15.75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</row>
    <row r="739" spans="1:13" ht="15.75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</row>
    <row r="740" spans="1:13" ht="15.75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</row>
    <row r="741" spans="1:13" ht="15.75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</row>
    <row r="742" spans="1:13" ht="15.75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</row>
    <row r="743" spans="1:13" ht="15.75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</row>
    <row r="744" spans="1:13" ht="15.75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</row>
    <row r="745" spans="1:13" ht="15.75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</row>
    <row r="746" spans="1:13" ht="15.75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</row>
    <row r="747" spans="1:13" ht="15.75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</row>
    <row r="748" spans="1:13" ht="15.75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</row>
    <row r="749" spans="1:13" ht="15.75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</row>
    <row r="750" spans="1:13" ht="15.75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</row>
    <row r="751" spans="1:13" ht="15.75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</row>
    <row r="752" spans="1:13" ht="15.75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</row>
    <row r="753" spans="1:13" ht="15.75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</row>
    <row r="754" spans="1:13" ht="15.75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</row>
    <row r="755" spans="1:13" ht="15.75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</row>
    <row r="756" spans="1:13" ht="15.75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</row>
    <row r="757" spans="1:13" ht="15.75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</row>
    <row r="758" spans="1:13" ht="15.75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</row>
    <row r="759" spans="1:13" ht="15.75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</row>
    <row r="760" spans="1:13" ht="15.75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</row>
    <row r="761" spans="1:13" ht="15.75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</row>
    <row r="762" spans="1:13" ht="15.75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</row>
    <row r="763" spans="1:13" ht="15.75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</row>
    <row r="764" spans="1:13" ht="15.75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</row>
    <row r="765" spans="1:13" ht="15.75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</row>
    <row r="766" spans="1:13" ht="15.75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</row>
    <row r="767" spans="1:13" ht="15.75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</row>
    <row r="768" spans="1:13" ht="15.75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</row>
    <row r="769" spans="1:13" ht="15.75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</row>
    <row r="770" spans="1:13" ht="15.75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</row>
    <row r="771" spans="1:13" ht="15.75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</row>
    <row r="772" spans="1:13" ht="15.75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</row>
    <row r="773" spans="1:13" ht="15.75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</row>
    <row r="774" spans="1:13" ht="15.75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</row>
    <row r="775" spans="1:13" ht="15.75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</row>
    <row r="776" spans="1:13" ht="15.75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</row>
    <row r="777" spans="1:13" ht="15.75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</row>
    <row r="778" spans="1:13" ht="15.75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</row>
    <row r="779" spans="1:13" ht="15.75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</row>
    <row r="780" spans="1:13" ht="15.75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</row>
    <row r="781" spans="1:13" ht="15.75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</row>
    <row r="782" spans="1:13" ht="15.75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</row>
    <row r="783" spans="1:13" ht="15.75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</row>
    <row r="784" spans="1:13" ht="15.75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</row>
    <row r="785" spans="1:13" ht="15.75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</row>
    <row r="786" spans="1:13" ht="15.75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</row>
    <row r="787" spans="1:13" ht="15.75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</row>
    <row r="788" spans="1:13" ht="15.75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</row>
    <row r="789" spans="1:13" ht="15.75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</row>
    <row r="790" spans="1:13" ht="15.75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</row>
    <row r="791" spans="1:13" ht="15.75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</row>
    <row r="792" spans="1:13" ht="15.75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</row>
    <row r="793" spans="1:13" ht="15.75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</row>
    <row r="794" spans="1:13" ht="15.75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</row>
    <row r="795" spans="1:13" ht="15.75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</row>
    <row r="796" spans="1:13" ht="15.75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</row>
    <row r="797" spans="1:13" ht="15.75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</row>
    <row r="798" spans="1:13" ht="15.75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</row>
    <row r="799" spans="1:13" ht="15.75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</row>
    <row r="800" spans="1:13" ht="15.75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</row>
    <row r="801" spans="1:13" ht="15.75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</row>
    <row r="802" spans="1:13" ht="15.75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</row>
    <row r="803" spans="1:13" ht="15.75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</row>
    <row r="804" spans="1:13" ht="15.75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</row>
    <row r="805" spans="1:13" ht="15.75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</row>
    <row r="806" spans="1:13" ht="15.75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</row>
    <row r="807" spans="1:13" ht="15.75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</row>
    <row r="808" spans="1:13" ht="15.75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</row>
    <row r="809" spans="1:13" ht="15.75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</row>
    <row r="810" spans="1:13" ht="15.75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</row>
    <row r="811" spans="1:13" ht="15.75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</row>
    <row r="812" spans="1:13" ht="15.75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</row>
    <row r="813" spans="1:13" ht="15.75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</row>
    <row r="814" spans="1:13" ht="15.75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</row>
    <row r="815" spans="1:13" ht="15.75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</row>
    <row r="816" spans="1:13" ht="15.75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</row>
    <row r="817" spans="1:13" ht="15.75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</row>
    <row r="818" spans="1:13" ht="15.75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</row>
    <row r="819" spans="1:13" ht="15.75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</row>
    <row r="820" spans="1:13" ht="15.75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</row>
    <row r="821" spans="1:13" ht="15.75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</row>
    <row r="822" spans="1:13" ht="15.75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</row>
    <row r="823" spans="1:13" ht="15.75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</row>
    <row r="824" spans="1:13" ht="15.75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</row>
    <row r="825" spans="1:13" ht="15.75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</row>
    <row r="826" spans="1:13" ht="15.75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</row>
    <row r="827" spans="1:13" ht="15.75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</row>
    <row r="828" spans="1:13" ht="15.75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</row>
    <row r="829" spans="1:13" ht="15.75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</row>
    <row r="830" spans="1:13" ht="15.75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</row>
    <row r="831" spans="1:13" ht="15.75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</row>
    <row r="832" spans="1:13" ht="15.75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</row>
    <row r="833" spans="1:13" ht="15.75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</row>
    <row r="834" spans="1:13" ht="15.75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</row>
    <row r="835" spans="1:13" ht="15.75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</row>
    <row r="836" spans="1:13" ht="15.75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</row>
    <row r="837" spans="1:13" ht="15.75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</row>
    <row r="838" spans="1:13" ht="15.75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</row>
    <row r="839" spans="1:13" ht="15.75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</row>
    <row r="840" spans="1:13" ht="15.75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</row>
    <row r="841" spans="1:13" ht="15.75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</row>
    <row r="842" spans="1:13" ht="15.75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</row>
    <row r="843" spans="1:13" ht="15.75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</row>
    <row r="844" spans="1:13" ht="15.75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</row>
    <row r="845" spans="1:13" ht="15.75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</row>
    <row r="846" spans="1:13" ht="15.75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</row>
    <row r="847" spans="1:13" ht="15.75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</row>
    <row r="848" spans="1:13" ht="15.75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</row>
    <row r="849" spans="1:13" ht="15.75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</row>
    <row r="850" spans="1:13" ht="15.75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</row>
    <row r="851" spans="1:13" ht="15.75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</row>
    <row r="852" spans="1:13" ht="15.75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</row>
    <row r="853" spans="1:13" ht="15.75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</row>
    <row r="854" spans="1:13" ht="15.75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</row>
    <row r="855" spans="1:13" ht="15.75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</row>
    <row r="856" spans="1:13" ht="15.75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</row>
    <row r="857" spans="1:13" ht="15.75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</row>
    <row r="858" spans="1:13" ht="15.75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</row>
    <row r="859" spans="1:13" ht="15.75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</row>
    <row r="860" spans="1:13" ht="15.75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</row>
    <row r="861" spans="1:13" ht="15.75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</row>
    <row r="862" spans="1:13" ht="15.75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</row>
    <row r="863" spans="1:13" ht="15.75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</row>
    <row r="864" spans="1:13" ht="15.75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</row>
    <row r="865" spans="1:13" ht="15.75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</row>
    <row r="866" spans="1:13" ht="15.75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</row>
    <row r="867" spans="1:13" ht="15.75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</row>
    <row r="868" spans="1:13" ht="15.75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</row>
    <row r="869" spans="1:13" ht="15.75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</row>
    <row r="870" spans="1:13" ht="15.75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</row>
    <row r="871" spans="1:13" ht="15.75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</row>
    <row r="872" spans="1:13" ht="15.75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</row>
    <row r="873" spans="1:13" ht="15.75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</row>
    <row r="874" spans="1:13" ht="15.75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</row>
    <row r="875" spans="1:13" ht="15.75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</row>
    <row r="876" spans="1:13" ht="15.75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</row>
    <row r="877" spans="1:13" ht="15.75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</row>
    <row r="878" spans="1:13" ht="15.75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</row>
    <row r="879" spans="1:13" ht="15.75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</row>
    <row r="880" spans="1:13" ht="15.75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</row>
    <row r="881" spans="1:13" ht="15.75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</row>
    <row r="882" spans="1:13" ht="15.75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</row>
    <row r="883" spans="1:13" ht="15.75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</row>
    <row r="884" spans="1:13" ht="15.75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</row>
    <row r="885" spans="1:13" ht="15.75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</row>
    <row r="886" spans="1:13" ht="15.75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</row>
    <row r="887" spans="1:13" ht="15.75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</row>
    <row r="888" spans="1:13" ht="15.75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</row>
    <row r="889" spans="1:13" ht="15.75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</row>
    <row r="890" spans="1:13" ht="15.75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</row>
    <row r="891" spans="1:13" ht="15.75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</row>
    <row r="892" spans="1:13" ht="15.75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</row>
    <row r="893" spans="1:13" ht="15.75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</row>
    <row r="894" spans="1:13" ht="15.75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</row>
    <row r="895" spans="1:13" ht="15.75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</row>
    <row r="896" spans="1:13" ht="15.75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</row>
    <row r="897" spans="1:13" ht="15.75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</row>
    <row r="898" spans="1:13" ht="15.75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</row>
    <row r="899" spans="1:13" ht="15.75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</row>
    <row r="900" spans="1:13" ht="15.75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</row>
    <row r="901" spans="1:13" ht="15.75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</row>
    <row r="902" spans="1:13" ht="15.75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</row>
    <row r="903" spans="1:13" ht="15.75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</row>
    <row r="904" spans="1:13" ht="15.75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</row>
    <row r="905" spans="1:13" ht="15.75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</row>
    <row r="906" spans="1:13" ht="15.75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</row>
    <row r="907" spans="1:13" ht="15.75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</row>
    <row r="908" spans="1:13" ht="15.75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</row>
    <row r="909" spans="1:13" ht="15.75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</row>
    <row r="910" spans="1:13" ht="15.75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</row>
    <row r="911" spans="1:13" ht="15.75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</row>
    <row r="912" spans="1:13" ht="15.75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</row>
    <row r="913" spans="1:13" ht="15.75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</row>
    <row r="914" spans="1:13" ht="15.75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</row>
    <row r="915" spans="1:13" ht="15.75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</row>
    <row r="916" spans="1:13" ht="15.75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</row>
    <row r="917" spans="1:13" ht="15.75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</row>
    <row r="918" spans="1:13" ht="15.75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</row>
    <row r="919" spans="1:13" ht="15.75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</row>
    <row r="920" spans="1:13" ht="15.75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</row>
    <row r="921" spans="1:13" ht="15.75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</row>
    <row r="922" spans="1:13" ht="15.75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</row>
    <row r="923" spans="1:13" ht="15.75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</row>
    <row r="924" spans="1:13" ht="15.75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</row>
    <row r="925" spans="1:13" ht="15.75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</row>
    <row r="926" spans="1:13" ht="15.75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</row>
    <row r="927" spans="1:13" ht="15.75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</row>
    <row r="928" spans="1:13" ht="15.75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</row>
    <row r="929" spans="1:13" ht="15.75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</row>
    <row r="930" spans="1:13" ht="15.75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</row>
    <row r="931" spans="1:13" ht="15.75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</row>
    <row r="932" spans="1:13" ht="15.75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</row>
    <row r="933" spans="1:13" ht="15.75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</row>
    <row r="934" spans="1:13" ht="15.75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</row>
    <row r="935" spans="1:13" ht="15.75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</row>
    <row r="936" spans="1:13" ht="15.75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</row>
    <row r="937" spans="1:13" ht="15.75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</row>
    <row r="938" spans="1:13" ht="15.75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</row>
    <row r="939" spans="1:13" ht="15.75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</row>
    <row r="940" spans="1:13" ht="15.75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</row>
    <row r="941" spans="1:13" ht="15.75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</row>
    <row r="942" spans="1:13" ht="15.75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</row>
    <row r="943" spans="1:13" ht="15.75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</row>
    <row r="944" spans="1:13" ht="15.75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</row>
    <row r="945" spans="1:13" ht="15.75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</row>
    <row r="946" spans="1:13" ht="15.75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</row>
    <row r="947" spans="1:13" ht="15.75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</row>
    <row r="948" spans="1:13" ht="15.75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</row>
    <row r="949" spans="1:13" ht="15.75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</row>
    <row r="950" spans="1:13" ht="15.75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</row>
    <row r="951" spans="1:13" ht="15.75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</row>
    <row r="952" spans="1:13" ht="15.75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</row>
    <row r="953" spans="1:13" ht="15.75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</row>
    <row r="954" spans="1:13" ht="15.75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</row>
    <row r="955" spans="1:13" ht="15.75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</row>
    <row r="956" spans="1:13" ht="15.75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</row>
    <row r="957" spans="1:13" ht="15.75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</row>
    <row r="958" spans="1:13" ht="15.75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</row>
    <row r="959" spans="1:13" ht="15.75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</row>
    <row r="960" spans="1:13" ht="15.75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</row>
    <row r="961" spans="1:13" ht="15.75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</row>
    <row r="962" spans="1:13" ht="15.75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</row>
    <row r="963" spans="1:13" ht="15.75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</row>
    <row r="964" spans="1:13" ht="15.75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</row>
    <row r="965" spans="1:13" ht="15.75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</row>
    <row r="966" spans="1:13" ht="15.75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</row>
    <row r="967" spans="1:13" ht="15.75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</row>
    <row r="968" spans="1:13" ht="15.75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</row>
    <row r="969" spans="1:13" ht="15.75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</row>
    <row r="970" spans="1:13" ht="15.75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</row>
    <row r="971" spans="1:13" ht="15.75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</row>
    <row r="972" spans="1:13" ht="15.75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</row>
    <row r="973" spans="1:13" ht="15.75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</row>
    <row r="974" spans="1:13" ht="15.75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</row>
    <row r="975" spans="1:13" ht="15.75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</row>
    <row r="976" spans="1:13" ht="15.75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</row>
    <row r="977" spans="1:13" ht="15.75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</row>
    <row r="978" spans="1:13" ht="15.75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</row>
    <row r="979" spans="1:13" ht="15.75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</row>
    <row r="980" spans="1:13" ht="15.75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</row>
    <row r="981" spans="1:13" ht="15.75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</row>
    <row r="982" spans="1:13" ht="15.75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</row>
    <row r="983" spans="1:13" ht="15.75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</row>
    <row r="984" spans="1:13" ht="15.75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</row>
    <row r="985" spans="1:13" ht="15.75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</row>
    <row r="986" spans="1:13" ht="15.75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</row>
    <row r="987" spans="1:13" ht="15.75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</row>
    <row r="988" spans="1:13" ht="15.75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</row>
    <row r="989" spans="1:13" ht="15.75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</row>
    <row r="990" spans="1:13" ht="15.75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</row>
    <row r="991" spans="1:13" ht="15.75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</row>
    <row r="992" spans="1:13" ht="15.75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</row>
    <row r="993" spans="1:13" ht="15.75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</row>
    <row r="994" spans="1:13" ht="15.75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</row>
    <row r="995" spans="1:13" ht="15.75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</row>
    <row r="996" spans="1:13" ht="15.75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</row>
    <row r="997" spans="1:13" ht="15.75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</row>
    <row r="998" spans="1:13" ht="15.75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</row>
    <row r="999" spans="1:13" ht="15.75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</row>
    <row r="1000" spans="1:13" ht="15.75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</row>
    <row r="1001" spans="1:13" ht="15.75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</row>
    <row r="1002" spans="1:13" ht="15.75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</row>
    <row r="1003" spans="1:13" ht="15.75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</row>
    <row r="1004" spans="1:13" ht="15.75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</row>
    <row r="1005" spans="1:13" ht="15.75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</row>
    <row r="1006" spans="1:13" ht="15.75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</row>
    <row r="1007" spans="1:13" ht="15.75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</row>
    <row r="1008" spans="1:13" ht="15.75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</row>
    <row r="1009" spans="1:13" ht="15.75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</row>
    <row r="1010" spans="1:13" ht="15.75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</row>
    <row r="1011" spans="1:13" ht="15.75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</row>
    <row r="1012" spans="1:13" ht="15.75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</row>
    <row r="1013" spans="1:13" ht="15.75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</row>
    <row r="1014" spans="1:13" ht="15.75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</row>
    <row r="1015" spans="1:13" ht="15.75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</row>
    <row r="1016" spans="1:13" ht="15.75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</row>
    <row r="1017" spans="1:13" ht="15.75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</row>
    <row r="1018" spans="1:13" ht="15.75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</row>
    <row r="1019" spans="1:13" ht="15.75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</row>
    <row r="1020" spans="1:13" ht="15.75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</row>
    <row r="1021" spans="1:13" ht="15.75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</row>
    <row r="1022" spans="1:13" ht="15.75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</row>
    <row r="1023" spans="1:13" ht="15.75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</row>
    <row r="1024" spans="1:13" ht="15.75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</row>
    <row r="1025" spans="1:13" ht="15.75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</row>
    <row r="1026" spans="1:13" ht="15.75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</row>
    <row r="1027" spans="1:13" ht="15.75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</row>
    <row r="1028" spans="1:13" ht="15.75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</row>
    <row r="1029" spans="1:13" ht="15.75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</row>
    <row r="1030" spans="1:13" ht="15.75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</row>
    <row r="1031" spans="1:13" ht="15.75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</row>
    <row r="1032" spans="1:13" ht="15.75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</row>
    <row r="1033" spans="1:13" ht="15.75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</row>
    <row r="1034" spans="1:13" ht="15.75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</row>
    <row r="1035" spans="1:13" ht="15.75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</row>
    <row r="1036" spans="1:13" ht="15.75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</row>
    <row r="1037" spans="1:13" ht="15.75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</row>
    <row r="1038" spans="1:13" ht="15.75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</row>
    <row r="1039" spans="1:13" ht="15.75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</row>
    <row r="1040" spans="1:13" ht="15.75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</row>
    <row r="1041" spans="1:13" ht="15.75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</row>
    <row r="1042" spans="1:13" ht="15.75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</row>
    <row r="1043" spans="1:13" ht="15.75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</row>
    <row r="1044" spans="1:13" ht="15.75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</row>
    <row r="1045" spans="1:13" ht="15.75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</row>
    <row r="1046" spans="1:13" ht="15.75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</row>
    <row r="1047" spans="1:13" ht="15.75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</row>
    <row r="1048" spans="1:13" ht="15.75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</row>
    <row r="1049" spans="1:13" ht="15.75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</row>
    <row r="1050" spans="1:13" ht="15.75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</row>
    <row r="1051" spans="1:13" ht="15.75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</row>
    <row r="1052" spans="1:13" ht="15.75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</row>
    <row r="1053" spans="1:13" ht="15.75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</row>
    <row r="1054" spans="1:13" ht="15.75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</row>
    <row r="1055" spans="1:13" ht="15.75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</row>
    <row r="1056" spans="1:13" ht="15.75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</row>
    <row r="1057" spans="1:13" ht="15.75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</row>
    <row r="1058" spans="1:13" ht="15.75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</row>
    <row r="1059" spans="1:13" ht="15.75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</row>
    <row r="1060" spans="1:13" ht="15.75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</row>
    <row r="1061" spans="1:13" ht="15.75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</row>
    <row r="1062" spans="1:13" ht="15.75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</row>
    <row r="1063" spans="1:13" ht="15.75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</row>
    <row r="1064" spans="1:13" ht="15.75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</row>
    <row r="1065" spans="1:13" ht="15.75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</row>
    <row r="1066" spans="1:13" ht="15.75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</row>
    <row r="1067" spans="1:13" ht="15.75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</row>
    <row r="1068" spans="1:13" ht="15.75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</row>
    <row r="1069" spans="1:13" ht="15.75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</row>
    <row r="1070" spans="1:13" ht="15.75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</row>
    <row r="1071" spans="1:13" ht="15.75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</row>
    <row r="1072" spans="1:13" ht="15.75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</row>
    <row r="1073" spans="1:13" ht="15.75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</row>
    <row r="1074" spans="1:13" ht="15.75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</row>
    <row r="1075" spans="1:13" ht="15.75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</row>
    <row r="1076" spans="1:13" ht="15.75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</row>
    <row r="1077" spans="1:13" ht="15.75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</row>
    <row r="1078" spans="1:13" ht="15.75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</row>
    <row r="1079" spans="1:13" ht="15.75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</row>
    <row r="1080" spans="1:13" ht="15.75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</row>
    <row r="1081" spans="1:13" ht="15.75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</row>
    <row r="1082" spans="1:13" ht="15.75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</row>
    <row r="1083" spans="1:13" ht="15.75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</row>
    <row r="1084" spans="1:13" ht="15.75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</row>
    <row r="1085" spans="1:13" ht="15.75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</row>
    <row r="1086" spans="1:13" ht="15.75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</row>
    <row r="1087" spans="1:13" ht="15.75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</row>
    <row r="1088" spans="1:13" ht="15.75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</row>
    <row r="1089" spans="1:13" ht="15.75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</row>
    <row r="1090" spans="1:13" ht="15.75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</row>
    <row r="1091" spans="1:13" ht="15.75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</row>
    <row r="1092" spans="1:13" ht="15.75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</row>
    <row r="1093" spans="1:13" ht="15.75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</row>
    <row r="1094" spans="1:13" ht="15.75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</row>
    <row r="1095" spans="1:13" ht="15.75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</row>
    <row r="1096" spans="1:13" ht="15.75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</row>
    <row r="1097" spans="1:13" ht="15.75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</row>
    <row r="1098" spans="1:13" ht="15.75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</row>
    <row r="1099" spans="1:13" ht="15.75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</row>
    <row r="1100" spans="1:13" ht="15.75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</row>
    <row r="1101" spans="1:13" ht="15.75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</row>
    <row r="1102" spans="1:13" ht="15.75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</row>
    <row r="1103" spans="1:13" ht="15.75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</row>
    <row r="1104" spans="1:13" ht="15.75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</row>
    <row r="1105" spans="1:13" ht="15.75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</row>
    <row r="1106" spans="1:13" ht="15.75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</row>
    <row r="1107" spans="1:13" ht="15.75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</row>
    <row r="1108" spans="1:13" ht="15.75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</row>
    <row r="1109" spans="1:13" ht="15.75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</row>
    <row r="1110" spans="1:13" ht="15.75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</row>
    <row r="1111" spans="1:13" ht="15.75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</row>
    <row r="1112" spans="1:13" ht="15.75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</row>
    <row r="1113" spans="1:13" ht="15.75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</row>
    <row r="1114" spans="1:13" ht="15.75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</row>
    <row r="1115" spans="1:13" ht="15.75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</row>
    <row r="1116" spans="1:13" ht="15.75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</row>
    <row r="1117" spans="1:13" ht="15.75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</row>
    <row r="1118" spans="1:13" ht="15.75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</row>
    <row r="1119" spans="1:13" ht="15.75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</row>
    <row r="1120" spans="1:13" ht="15.75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</row>
    <row r="1121" spans="1:13" ht="15.75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</row>
    <row r="1122" spans="1:13" ht="15.75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</row>
    <row r="1123" spans="1:13" ht="15.75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</row>
    <row r="1124" spans="1:13" ht="15.75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</row>
    <row r="1125" spans="1:13" ht="15.75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</row>
    <row r="1126" spans="1:13" ht="15.75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</row>
    <row r="1127" spans="1:13" ht="15.75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</row>
    <row r="1128" spans="1:13" ht="15.75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</row>
    <row r="1129" spans="1:13" ht="15.75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</row>
    <row r="1130" spans="1:13" ht="15.75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</row>
    <row r="1131" spans="1:13" ht="15.75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</row>
    <row r="1132" spans="1:13" ht="15.75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</row>
    <row r="1133" spans="1:13" ht="15.75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</row>
    <row r="1134" spans="1:13" ht="15.75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</row>
    <row r="1135" spans="1:13" ht="15.75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</row>
    <row r="1136" spans="1:13" ht="15.75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</row>
    <row r="1137" spans="1:13" ht="15.75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</row>
    <row r="1138" spans="1:13" ht="15.75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</row>
    <row r="1139" spans="1:13" ht="15.75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</row>
    <row r="1140" spans="1:13" ht="15.75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</row>
    <row r="1141" spans="1:13" ht="15.75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</row>
    <row r="1142" spans="1:13" ht="15.75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</row>
    <row r="1143" spans="1:13" ht="15.75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</row>
    <row r="1144" spans="1:13" ht="15.75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</row>
    <row r="1145" spans="1:13" ht="15.75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</row>
  </sheetData>
  <mergeCells count="1">
    <mergeCell ref="D3:H3"/>
  </mergeCells>
  <phoneticPr fontId="1" type="noConversion"/>
  <pageMargins left="0.25" right="0.25" top="0.3" bottom="0.5" header="0.5" footer="0.25"/>
  <pageSetup orientation="landscape" r:id="rId1"/>
  <headerFooter alignWithMargins="0">
    <oddHeader>&amp;C&amp;"Times New Roman,Bold"&amp;18Collateral Analysis with Gap Lender</oddHeader>
    <oddFooter>&amp;C&amp;"Times New Roman,Regular"Small Business Development Center
Central Lakes College, 501 W. College Drive, Brainerd, MN   56401
1-800-933-0346 * (218) 855-8142 * Fax: (218) 855-8141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Checklist</vt:lpstr>
      <vt:lpstr>Sources and uses</vt:lpstr>
      <vt:lpstr>Collateral</vt:lpstr>
      <vt:lpstr>Checklist!Print_Area</vt:lpstr>
    </vt:vector>
  </TitlesOfParts>
  <Manager/>
  <Company>CLC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Wig</dc:creator>
  <cp:keywords/>
  <dc:description/>
  <cp:lastModifiedBy>Julie Anderholm</cp:lastModifiedBy>
  <cp:revision/>
  <cp:lastPrinted>2024-02-29T17:49:09Z</cp:lastPrinted>
  <dcterms:created xsi:type="dcterms:W3CDTF">1999-08-20T14:37:39Z</dcterms:created>
  <dcterms:modified xsi:type="dcterms:W3CDTF">2025-05-09T03:08:47Z</dcterms:modified>
  <cp:category/>
  <cp:contentStatus/>
</cp:coreProperties>
</file>