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sah\Desktop\"/>
    </mc:Choice>
  </mc:AlternateContent>
  <xr:revisionPtr revIDLastSave="0" documentId="13_ncr:8001_{1BBFA088-704D-4473-B24F-F08617141862}" xr6:coauthVersionLast="47" xr6:coauthVersionMax="47" xr10:uidLastSave="{00000000-0000-0000-0000-000000000000}"/>
  <bookViews>
    <workbookView xWindow="1536" yWindow="516" windowWidth="21384" windowHeight="11724" xr2:uid="{52D870A7-603F-4230-B1D1-BA0036BD0C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" l="1"/>
  <c r="B83" i="1"/>
  <c r="B72" i="1"/>
  <c r="B64" i="1"/>
  <c r="B58" i="1"/>
  <c r="B52" i="1"/>
  <c r="B46" i="1"/>
  <c r="B30" i="1"/>
  <c r="D18" i="1"/>
</calcChain>
</file>

<file path=xl/sharedStrings.xml><?xml version="1.0" encoding="utf-8"?>
<sst xmlns="http://schemas.openxmlformats.org/spreadsheetml/2006/main" count="67" uniqueCount="61">
  <si>
    <t>Bear Creek HOA</t>
  </si>
  <si>
    <t>Budget for 2025</t>
  </si>
  <si>
    <t>Categories</t>
  </si>
  <si>
    <t>Total Per Category</t>
  </si>
  <si>
    <t>Revenue</t>
  </si>
  <si>
    <t>HOA Assessments*</t>
  </si>
  <si>
    <t>* 85 lots paying $1200 each</t>
  </si>
  <si>
    <t>Garbage Fees*</t>
  </si>
  <si>
    <t>* 23 Homes paying $100 each</t>
  </si>
  <si>
    <t>Motorcoach Fees*</t>
  </si>
  <si>
    <t>Lot Transfer Fees</t>
  </si>
  <si>
    <t>Shared Wells*</t>
  </si>
  <si>
    <t>*Based on 3 shared wells</t>
  </si>
  <si>
    <t>New Building Impact Fees</t>
  </si>
  <si>
    <t>Expenses</t>
  </si>
  <si>
    <t>Bank Fees</t>
  </si>
  <si>
    <t>Donations &amp; Gifts</t>
  </si>
  <si>
    <t>Insurance</t>
  </si>
  <si>
    <t>Landscaping</t>
  </si>
  <si>
    <t>Labor - Shorty</t>
  </si>
  <si>
    <t>Mulch</t>
  </si>
  <si>
    <t>Total</t>
  </si>
  <si>
    <t>Licenses &amp; Permits</t>
  </si>
  <si>
    <t>Pool - Permit</t>
  </si>
  <si>
    <t>Maintenance &amp; Repairs</t>
  </si>
  <si>
    <t>Buildings - Repairs/Staining &amp; Painting</t>
  </si>
  <si>
    <t>Entrance Gates - Repairs</t>
  </si>
  <si>
    <t>Fence/Signange - Repairs</t>
  </si>
  <si>
    <t>Maintenance - Labor</t>
  </si>
  <si>
    <t>Pond - Maintenance</t>
  </si>
  <si>
    <t>Pool - Maintenance (Service)</t>
  </si>
  <si>
    <t>Pool - Supplies (Chemicals/Materials)</t>
  </si>
  <si>
    <t>Pool - Supplies (Replacements)</t>
  </si>
  <si>
    <t>Roads - Maintenance</t>
  </si>
  <si>
    <t>Roads - Repairs</t>
  </si>
  <si>
    <t>Office Expenses</t>
  </si>
  <si>
    <t>Microsoft Office</t>
  </si>
  <si>
    <t>Office Supplies &amp; Postage</t>
  </si>
  <si>
    <t>Web Site &amp; Domain</t>
  </si>
  <si>
    <t>Other</t>
  </si>
  <si>
    <t>Community Events</t>
  </si>
  <si>
    <t>Furniture &amp; Fixtures - Pool &amp; Gym</t>
  </si>
  <si>
    <t>Miscellaneous</t>
  </si>
  <si>
    <t>Professional Services</t>
  </si>
  <si>
    <t>Accounting - Tax Preparation &amp; Audits</t>
  </si>
  <si>
    <t>Legal</t>
  </si>
  <si>
    <t>Pest Control</t>
  </si>
  <si>
    <t>Refunds</t>
  </si>
  <si>
    <t>Impact Fee Refunds</t>
  </si>
  <si>
    <t>Supplies</t>
  </si>
  <si>
    <t>Community Decorations/Flags</t>
  </si>
  <si>
    <t>Lighting - Fixtures &amp; Bulbs</t>
  </si>
  <si>
    <t>Taxes</t>
  </si>
  <si>
    <t>Franchise Tax</t>
  </si>
  <si>
    <t>Utilities</t>
  </si>
  <si>
    <t>Electricity - Community - Shared Wells</t>
  </si>
  <si>
    <t>Electricity - Pool Well &amp; Shared Wells</t>
  </si>
  <si>
    <t>Garbage Service</t>
  </si>
  <si>
    <t>Propane Gas - Pool Heater</t>
  </si>
  <si>
    <t>Telephone/Internet</t>
  </si>
  <si>
    <t>*Based on 7 members paying $300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</si>
</sst>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4" fillId="0" borderId="0" xfId="1" applyFont="1"/>
    <xf numFmtId="44" fontId="0" fillId="0" borderId="0" xfId="1" applyFont="1"/>
    <xf numFmtId="0" fontId="4" fillId="0" borderId="0" xfId="0" applyFont="1"/>
    <xf numFmtId="0" fontId="4" fillId="0" borderId="0" xfId="0" applyFont="1" applyAlignment="1">
      <alignment horizontal="right"/>
    </xf>
    <xf numFmtId="44" fontId="4" fillId="0" borderId="0" xfId="0" applyNumberFormat="1" applyFont="1"/>
    <xf numFmtId="44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/>
    <xf numFmtId="44" fontId="2" fillId="0" borderId="0" xfId="1" applyFont="1" applyBorder="1" applyAlignment="1">
      <alignment horizontal="center"/>
    </xf>
    <xf numFmtId="44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4" fontId="4" fillId="0" borderId="0" xfId="1" applyFont="1" applyFill="1"/>
    <xf numFmtId="44" fontId="0" fillId="0" borderId="0" xfId="1" applyFont="1" applyFill="1"/>
    <xf numFmtId="44" fontId="0" fillId="0" borderId="0" xfId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1" fillId="0" borderId="0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C8975-B360-49E2-A084-7ED2FF85E4D8}">
  <dimension ref="A1:D84"/>
  <sheetViews>
    <sheetView tabSelected="1" topLeftCell="A4" workbookViewId="0">
      <selection activeCell="F12" sqref="F12"/>
    </sheetView>
  </sheetViews>
  <sheetFormatPr defaultRowHeight="14.4" x14ac:dyDescent="0.3"/>
  <cols>
    <col min="1" max="1" width="43.44140625" customWidth="1"/>
    <col min="2" max="2" width="21.6640625" customWidth="1"/>
    <col min="3" max="3" width="0.21875" customWidth="1"/>
    <col min="4" max="4" width="19" customWidth="1"/>
    <col min="5" max="5" width="22.21875" customWidth="1"/>
    <col min="6" max="6" width="23.5546875" bestFit="1" customWidth="1"/>
    <col min="9" max="9" width="12.44140625" bestFit="1" customWidth="1"/>
  </cols>
  <sheetData>
    <row r="1" spans="1:4" x14ac:dyDescent="0.3">
      <c r="A1" s="1" t="s">
        <v>0</v>
      </c>
    </row>
    <row r="2" spans="1:4" x14ac:dyDescent="0.3">
      <c r="A2" s="1" t="s">
        <v>1</v>
      </c>
    </row>
    <row r="4" spans="1:4" x14ac:dyDescent="0.3">
      <c r="A4" s="2" t="s">
        <v>2</v>
      </c>
      <c r="D4" s="2" t="s">
        <v>3</v>
      </c>
    </row>
    <row r="5" spans="1:4" ht="18" x14ac:dyDescent="0.35">
      <c r="A5" s="15" t="s">
        <v>4</v>
      </c>
      <c r="B5" s="9"/>
      <c r="C5" s="9"/>
      <c r="D5" s="10"/>
    </row>
    <row r="6" spans="1:4" x14ac:dyDescent="0.3">
      <c r="A6" s="16" t="s">
        <v>5</v>
      </c>
      <c r="D6" s="21">
        <v>102000</v>
      </c>
    </row>
    <row r="7" spans="1:4" x14ac:dyDescent="0.3">
      <c r="A7" s="17" t="s">
        <v>6</v>
      </c>
      <c r="D7" s="22"/>
    </row>
    <row r="8" spans="1:4" x14ac:dyDescent="0.3">
      <c r="A8" s="16" t="s">
        <v>7</v>
      </c>
      <c r="D8" s="23">
        <v>2300</v>
      </c>
    </row>
    <row r="9" spans="1:4" x14ac:dyDescent="0.3">
      <c r="A9" s="17" t="s">
        <v>8</v>
      </c>
      <c r="D9" s="22"/>
    </row>
    <row r="10" spans="1:4" x14ac:dyDescent="0.3">
      <c r="A10" s="16" t="s">
        <v>9</v>
      </c>
      <c r="D10" s="23">
        <v>2100</v>
      </c>
    </row>
    <row r="11" spans="1:4" x14ac:dyDescent="0.3">
      <c r="A11" s="18" t="s">
        <v>60</v>
      </c>
      <c r="D11" s="22"/>
    </row>
    <row r="12" spans="1:4" x14ac:dyDescent="0.3">
      <c r="A12" s="16" t="s">
        <v>10</v>
      </c>
      <c r="D12" s="23">
        <v>1000</v>
      </c>
    </row>
    <row r="13" spans="1:4" x14ac:dyDescent="0.3">
      <c r="A13" s="16"/>
      <c r="D13" s="23"/>
    </row>
    <row r="14" spans="1:4" x14ac:dyDescent="0.3">
      <c r="A14" s="16" t="s">
        <v>11</v>
      </c>
      <c r="D14" s="23">
        <v>700</v>
      </c>
    </row>
    <row r="15" spans="1:4" x14ac:dyDescent="0.3">
      <c r="A15" s="17" t="s">
        <v>12</v>
      </c>
      <c r="D15" s="22"/>
    </row>
    <row r="16" spans="1:4" x14ac:dyDescent="0.3">
      <c r="A16" s="16" t="s">
        <v>13</v>
      </c>
      <c r="D16" s="23">
        <v>3000</v>
      </c>
    </row>
    <row r="17" spans="1:4" x14ac:dyDescent="0.3">
      <c r="A17" s="17"/>
      <c r="D17" s="13"/>
    </row>
    <row r="18" spans="1:4" x14ac:dyDescent="0.3">
      <c r="A18" s="2"/>
      <c r="D18" s="14">
        <f>SUM(D6:D16)</f>
        <v>111100</v>
      </c>
    </row>
    <row r="19" spans="1:4" x14ac:dyDescent="0.3">
      <c r="A19" s="2"/>
      <c r="D19" s="2"/>
    </row>
    <row r="20" spans="1:4" ht="18" x14ac:dyDescent="0.35">
      <c r="A20" s="11" t="s">
        <v>14</v>
      </c>
      <c r="B20" s="12"/>
      <c r="C20" s="12"/>
      <c r="D20" s="12"/>
    </row>
    <row r="21" spans="1:4" x14ac:dyDescent="0.3">
      <c r="A21" s="1" t="s">
        <v>15</v>
      </c>
      <c r="B21" s="19"/>
      <c r="D21" s="20">
        <v>100</v>
      </c>
    </row>
    <row r="22" spans="1:4" x14ac:dyDescent="0.3">
      <c r="A22" s="1"/>
      <c r="B22" s="3"/>
      <c r="D22" s="4"/>
    </row>
    <row r="23" spans="1:4" x14ac:dyDescent="0.3">
      <c r="A23" s="1" t="s">
        <v>16</v>
      </c>
      <c r="B23" s="19"/>
      <c r="D23" s="20">
        <v>300</v>
      </c>
    </row>
    <row r="24" spans="1:4" x14ac:dyDescent="0.3">
      <c r="A24" s="1"/>
      <c r="B24" s="3"/>
      <c r="D24" s="4"/>
    </row>
    <row r="25" spans="1:4" x14ac:dyDescent="0.3">
      <c r="A25" s="1" t="s">
        <v>17</v>
      </c>
      <c r="B25" s="19"/>
      <c r="D25" s="20">
        <v>5600</v>
      </c>
    </row>
    <row r="26" spans="1:4" x14ac:dyDescent="0.3">
      <c r="A26" s="1"/>
      <c r="B26" s="3"/>
      <c r="D26" s="4"/>
    </row>
    <row r="27" spans="1:4" x14ac:dyDescent="0.3">
      <c r="A27" s="1" t="s">
        <v>18</v>
      </c>
      <c r="B27" s="19"/>
      <c r="D27" s="20">
        <v>25200</v>
      </c>
    </row>
    <row r="28" spans="1:4" x14ac:dyDescent="0.3">
      <c r="A28" s="5" t="s">
        <v>19</v>
      </c>
      <c r="B28" s="3">
        <v>23000</v>
      </c>
      <c r="D28" s="4"/>
    </row>
    <row r="29" spans="1:4" x14ac:dyDescent="0.3">
      <c r="A29" s="5" t="s">
        <v>20</v>
      </c>
      <c r="B29" s="3">
        <v>2200</v>
      </c>
      <c r="D29" s="4"/>
    </row>
    <row r="30" spans="1:4" x14ac:dyDescent="0.3">
      <c r="A30" s="6" t="s">
        <v>21</v>
      </c>
      <c r="B30" s="3">
        <f>SUM(B28:B29)</f>
        <v>25200</v>
      </c>
      <c r="D30" s="4"/>
    </row>
    <row r="31" spans="1:4" x14ac:dyDescent="0.3">
      <c r="A31" s="5"/>
      <c r="B31" s="3"/>
      <c r="D31" s="4"/>
    </row>
    <row r="32" spans="1:4" x14ac:dyDescent="0.3">
      <c r="A32" s="1" t="s">
        <v>22</v>
      </c>
      <c r="B32" s="19"/>
      <c r="D32" s="20">
        <v>300</v>
      </c>
    </row>
    <row r="33" spans="1:4" x14ac:dyDescent="0.3">
      <c r="A33" s="5" t="s">
        <v>23</v>
      </c>
      <c r="B33" s="3">
        <v>300</v>
      </c>
      <c r="D33" s="4"/>
    </row>
    <row r="34" spans="1:4" x14ac:dyDescent="0.3">
      <c r="A34" s="5"/>
      <c r="B34" s="3"/>
      <c r="D34" s="4"/>
    </row>
    <row r="35" spans="1:4" x14ac:dyDescent="0.3">
      <c r="A35" s="1" t="s">
        <v>24</v>
      </c>
      <c r="B35" s="19"/>
      <c r="D35" s="20">
        <v>50700</v>
      </c>
    </row>
    <row r="36" spans="1:4" x14ac:dyDescent="0.3">
      <c r="A36" s="5" t="s">
        <v>25</v>
      </c>
      <c r="B36" s="3">
        <v>5500</v>
      </c>
      <c r="D36" s="4"/>
    </row>
    <row r="37" spans="1:4" x14ac:dyDescent="0.3">
      <c r="A37" s="5" t="s">
        <v>26</v>
      </c>
      <c r="B37" s="3">
        <v>600</v>
      </c>
      <c r="D37" s="4"/>
    </row>
    <row r="38" spans="1:4" x14ac:dyDescent="0.3">
      <c r="A38" s="5" t="s">
        <v>27</v>
      </c>
      <c r="B38" s="3">
        <v>4000</v>
      </c>
      <c r="D38" s="4"/>
    </row>
    <row r="39" spans="1:4" x14ac:dyDescent="0.3">
      <c r="A39" s="5" t="s">
        <v>28</v>
      </c>
      <c r="B39" s="3">
        <v>1000</v>
      </c>
      <c r="D39" s="4"/>
    </row>
    <row r="40" spans="1:4" x14ac:dyDescent="0.3">
      <c r="A40" s="5" t="s">
        <v>29</v>
      </c>
      <c r="B40" s="3">
        <v>6000</v>
      </c>
      <c r="D40" s="4"/>
    </row>
    <row r="41" spans="1:4" x14ac:dyDescent="0.3">
      <c r="A41" s="5" t="s">
        <v>30</v>
      </c>
      <c r="B41" s="3">
        <v>4400</v>
      </c>
      <c r="D41" s="4"/>
    </row>
    <row r="42" spans="1:4" x14ac:dyDescent="0.3">
      <c r="A42" s="5" t="s">
        <v>31</v>
      </c>
      <c r="B42" s="3">
        <v>1100</v>
      </c>
      <c r="D42" s="4"/>
    </row>
    <row r="43" spans="1:4" x14ac:dyDescent="0.3">
      <c r="A43" s="5" t="s">
        <v>32</v>
      </c>
      <c r="B43" s="3">
        <v>1100</v>
      </c>
      <c r="D43" s="4"/>
    </row>
    <row r="44" spans="1:4" x14ac:dyDescent="0.3">
      <c r="A44" s="5" t="s">
        <v>33</v>
      </c>
      <c r="B44" s="3">
        <v>22000</v>
      </c>
      <c r="D44" s="4"/>
    </row>
    <row r="45" spans="1:4" x14ac:dyDescent="0.3">
      <c r="A45" s="5" t="s">
        <v>34</v>
      </c>
      <c r="B45" s="3">
        <v>5000</v>
      </c>
      <c r="D45" s="4"/>
    </row>
    <row r="46" spans="1:4" x14ac:dyDescent="0.3">
      <c r="A46" s="6" t="s">
        <v>21</v>
      </c>
      <c r="B46" s="3">
        <f>SUM(B36:B45)</f>
        <v>50700</v>
      </c>
      <c r="D46" s="4"/>
    </row>
    <row r="47" spans="1:4" x14ac:dyDescent="0.3">
      <c r="A47" s="5"/>
      <c r="B47" s="3"/>
      <c r="D47" s="4"/>
    </row>
    <row r="48" spans="1:4" x14ac:dyDescent="0.3">
      <c r="A48" s="1" t="s">
        <v>35</v>
      </c>
      <c r="B48" s="19"/>
      <c r="D48" s="20">
        <v>800</v>
      </c>
    </row>
    <row r="49" spans="1:4" x14ac:dyDescent="0.3">
      <c r="A49" s="5" t="s">
        <v>36</v>
      </c>
      <c r="B49" s="3">
        <v>100</v>
      </c>
      <c r="D49" s="4"/>
    </row>
    <row r="50" spans="1:4" x14ac:dyDescent="0.3">
      <c r="A50" s="5" t="s">
        <v>37</v>
      </c>
      <c r="B50" s="3">
        <v>300</v>
      </c>
      <c r="D50" s="4"/>
    </row>
    <row r="51" spans="1:4" x14ac:dyDescent="0.3">
      <c r="A51" s="5" t="s">
        <v>38</v>
      </c>
      <c r="B51" s="3">
        <v>400</v>
      </c>
      <c r="D51" s="4"/>
    </row>
    <row r="52" spans="1:4" x14ac:dyDescent="0.3">
      <c r="A52" s="6" t="s">
        <v>21</v>
      </c>
      <c r="B52" s="3">
        <f>SUM(B49:B51)</f>
        <v>800</v>
      </c>
      <c r="D52" s="4"/>
    </row>
    <row r="53" spans="1:4" x14ac:dyDescent="0.3">
      <c r="A53" s="5"/>
      <c r="B53" s="3"/>
      <c r="D53" s="4"/>
    </row>
    <row r="54" spans="1:4" x14ac:dyDescent="0.3">
      <c r="A54" s="1" t="s">
        <v>39</v>
      </c>
      <c r="B54" s="19"/>
      <c r="D54" s="20">
        <v>2200</v>
      </c>
    </row>
    <row r="55" spans="1:4" x14ac:dyDescent="0.3">
      <c r="A55" s="5" t="s">
        <v>40</v>
      </c>
      <c r="B55" s="3">
        <v>200</v>
      </c>
      <c r="D55" s="4"/>
    </row>
    <row r="56" spans="1:4" x14ac:dyDescent="0.3">
      <c r="A56" s="5" t="s">
        <v>41</v>
      </c>
      <c r="B56" s="3">
        <v>1000</v>
      </c>
      <c r="D56" s="4"/>
    </row>
    <row r="57" spans="1:4" x14ac:dyDescent="0.3">
      <c r="A57" s="5" t="s">
        <v>42</v>
      </c>
      <c r="B57" s="3">
        <v>1000</v>
      </c>
      <c r="D57" s="4"/>
    </row>
    <row r="58" spans="1:4" x14ac:dyDescent="0.3">
      <c r="A58" s="6" t="s">
        <v>21</v>
      </c>
      <c r="B58" s="3">
        <f>SUM(B55:B57)</f>
        <v>2200</v>
      </c>
      <c r="D58" s="4"/>
    </row>
    <row r="59" spans="1:4" x14ac:dyDescent="0.3">
      <c r="A59" s="5"/>
      <c r="B59" s="3">
        <v>700</v>
      </c>
      <c r="D59" s="4"/>
    </row>
    <row r="60" spans="1:4" x14ac:dyDescent="0.3">
      <c r="A60" s="1" t="s">
        <v>43</v>
      </c>
      <c r="B60" s="19"/>
      <c r="D60" s="20">
        <v>3500</v>
      </c>
    </row>
    <row r="61" spans="1:4" x14ac:dyDescent="0.3">
      <c r="A61" s="5" t="s">
        <v>44</v>
      </c>
      <c r="B61" s="3">
        <v>700</v>
      </c>
      <c r="D61" s="4"/>
    </row>
    <row r="62" spans="1:4" x14ac:dyDescent="0.3">
      <c r="A62" s="5" t="s">
        <v>45</v>
      </c>
      <c r="B62" s="3">
        <v>2000</v>
      </c>
      <c r="D62" s="4"/>
    </row>
    <row r="63" spans="1:4" x14ac:dyDescent="0.3">
      <c r="A63" s="5" t="s">
        <v>46</v>
      </c>
      <c r="B63" s="3">
        <v>800</v>
      </c>
      <c r="D63" s="4"/>
    </row>
    <row r="64" spans="1:4" x14ac:dyDescent="0.3">
      <c r="A64" s="6" t="s">
        <v>21</v>
      </c>
      <c r="B64" s="3">
        <f>SUM(B61:B63)</f>
        <v>3500</v>
      </c>
      <c r="D64" s="4"/>
    </row>
    <row r="65" spans="1:4" x14ac:dyDescent="0.3">
      <c r="A65" s="5"/>
      <c r="B65" s="3"/>
      <c r="D65" s="4"/>
    </row>
    <row r="66" spans="1:4" x14ac:dyDescent="0.3">
      <c r="A66" s="1" t="s">
        <v>47</v>
      </c>
      <c r="B66" s="19"/>
      <c r="D66" s="20">
        <v>1000</v>
      </c>
    </row>
    <row r="67" spans="1:4" x14ac:dyDescent="0.3">
      <c r="A67" s="5" t="s">
        <v>48</v>
      </c>
      <c r="B67" s="3">
        <v>1000</v>
      </c>
      <c r="D67" s="4"/>
    </row>
    <row r="68" spans="1:4" x14ac:dyDescent="0.3">
      <c r="A68" s="5"/>
      <c r="B68" s="3"/>
      <c r="D68" s="4"/>
    </row>
    <row r="69" spans="1:4" x14ac:dyDescent="0.3">
      <c r="A69" s="1" t="s">
        <v>49</v>
      </c>
      <c r="B69" s="19"/>
      <c r="D69" s="20">
        <v>500</v>
      </c>
    </row>
    <row r="70" spans="1:4" x14ac:dyDescent="0.3">
      <c r="A70" s="5" t="s">
        <v>50</v>
      </c>
      <c r="B70" s="3">
        <v>200</v>
      </c>
      <c r="D70" s="4"/>
    </row>
    <row r="71" spans="1:4" x14ac:dyDescent="0.3">
      <c r="A71" s="5" t="s">
        <v>51</v>
      </c>
      <c r="B71" s="3">
        <v>300</v>
      </c>
      <c r="D71" s="4"/>
    </row>
    <row r="72" spans="1:4" x14ac:dyDescent="0.3">
      <c r="A72" s="6" t="s">
        <v>21</v>
      </c>
      <c r="B72" s="3">
        <f>SUM(B70:B71)</f>
        <v>500</v>
      </c>
      <c r="D72" s="4"/>
    </row>
    <row r="73" spans="1:4" x14ac:dyDescent="0.3">
      <c r="A73" s="5"/>
      <c r="B73" s="3"/>
      <c r="D73" s="4"/>
    </row>
    <row r="74" spans="1:4" x14ac:dyDescent="0.3">
      <c r="A74" s="1" t="s">
        <v>52</v>
      </c>
      <c r="B74" s="19"/>
      <c r="D74" s="20">
        <v>500</v>
      </c>
    </row>
    <row r="75" spans="1:4" x14ac:dyDescent="0.3">
      <c r="A75" s="5" t="s">
        <v>53</v>
      </c>
      <c r="B75" s="3">
        <v>500</v>
      </c>
      <c r="D75" s="4"/>
    </row>
    <row r="76" spans="1:4" x14ac:dyDescent="0.3">
      <c r="A76" s="5"/>
      <c r="B76" s="3"/>
      <c r="D76" s="4"/>
    </row>
    <row r="77" spans="1:4" x14ac:dyDescent="0.3">
      <c r="A77" s="1" t="s">
        <v>54</v>
      </c>
      <c r="B77" s="19"/>
      <c r="D77" s="20">
        <v>20400</v>
      </c>
    </row>
    <row r="78" spans="1:4" x14ac:dyDescent="0.3">
      <c r="A78" s="5" t="s">
        <v>55</v>
      </c>
      <c r="B78" s="3">
        <v>9500</v>
      </c>
    </row>
    <row r="79" spans="1:4" x14ac:dyDescent="0.3">
      <c r="A79" s="5" t="s">
        <v>56</v>
      </c>
      <c r="B79" s="3">
        <v>3600</v>
      </c>
    </row>
    <row r="80" spans="1:4" x14ac:dyDescent="0.3">
      <c r="A80" s="5" t="s">
        <v>57</v>
      </c>
      <c r="B80" s="3">
        <v>1200</v>
      </c>
    </row>
    <row r="81" spans="1:4" x14ac:dyDescent="0.3">
      <c r="A81" s="5" t="s">
        <v>58</v>
      </c>
      <c r="B81" s="3">
        <v>3500</v>
      </c>
    </row>
    <row r="82" spans="1:4" x14ac:dyDescent="0.3">
      <c r="A82" s="5" t="s">
        <v>59</v>
      </c>
      <c r="B82" s="3">
        <v>2600</v>
      </c>
    </row>
    <row r="83" spans="1:4" x14ac:dyDescent="0.3">
      <c r="A83" s="6" t="s">
        <v>21</v>
      </c>
      <c r="B83" s="7">
        <f>SUM(B78:B82)</f>
        <v>20400</v>
      </c>
    </row>
    <row r="84" spans="1:4" x14ac:dyDescent="0.3">
      <c r="D84" s="8">
        <f>SUM(D21:D77)</f>
        <v>111100</v>
      </c>
    </row>
  </sheetData>
  <sheetProtection algorithmName="SHA-512" hashValue="a8OPXRO+IF8Bh4kqkGe547yxutFMsTZ7NM8ecn0gwNNOUROvIXjOBko2BKsXK81RisdWLEWMAmSOvv+0cHrHug==" saltValue="8LbBCCyM6x4DtkybxtROwQ==" spinCount="100000" sheet="1" objects="1" scenarios="1" selectLockedCells="1" selectUnlockedCells="1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Hospers</dc:creator>
  <cp:lastModifiedBy>Lisa Hospers</cp:lastModifiedBy>
  <cp:lastPrinted>2024-09-17T16:36:20Z</cp:lastPrinted>
  <dcterms:created xsi:type="dcterms:W3CDTF">2024-09-10T18:54:39Z</dcterms:created>
  <dcterms:modified xsi:type="dcterms:W3CDTF">2024-10-01T14:17:18Z</dcterms:modified>
</cp:coreProperties>
</file>