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d.docs.live.net/e7c3bc8a70690f60/Desktop/Goldman ^0 Sache/"/>
    </mc:Choice>
  </mc:AlternateContent>
  <xr:revisionPtr revIDLastSave="0" documentId="8_{8F59217A-4E36-4F00-BD2B-767B4D14655D}" xr6:coauthVersionLast="47" xr6:coauthVersionMax="47" xr10:uidLastSave="{00000000-0000-0000-0000-000000000000}"/>
  <bookViews>
    <workbookView xWindow="-108" yWindow="-108" windowWidth="23256" windowHeight="13896" xr2:uid="{00000000-000D-0000-FFFF-FFFF00000000}"/>
  </bookViews>
  <sheets>
    <sheet name="Balance Sheet" sheetId="1" r:id="rId1"/>
    <sheet name="Common-Size BS" sheetId="2" r:id="rId2"/>
    <sheet name="Income Statement" sheetId="3" r:id="rId3"/>
    <sheet name="Common-Size IS" sheetId="4" r:id="rId4"/>
    <sheet name="Key Ratios &amp; Capital" sheetId="5" r:id="rId5"/>
    <sheet name="Charts" sheetId="6" r:id="rId6"/>
    <sheet name="Commentary" sheetId="7" r:id="rId7"/>
  </sheets>
  <calcPr calcId="0"/>
</workbook>
</file>

<file path=xl/sharedStrings.xml><?xml version="1.0" encoding="utf-8"?>
<sst xmlns="http://schemas.openxmlformats.org/spreadsheetml/2006/main" count="425" uniqueCount="304">
  <si>
    <t>THE GOLDMAN SACHS GROUP, INC. (GS) — CONSOLIDATED BALANCE SHEET</t>
  </si>
  <si>
    <t>All figures in USD millions | Fiscal Year ending December 31 | Source: GS Annual Reports / 10-K Filings</t>
  </si>
  <si>
    <t>Line Item</t>
  </si>
  <si>
    <t>FY2020</t>
  </si>
  <si>
    <t>FY2021</t>
  </si>
  <si>
    <t>FY2022</t>
  </si>
  <si>
    <t>FY2023</t>
  </si>
  <si>
    <t>FY2024</t>
  </si>
  <si>
    <t>ASSETS</t>
  </si>
  <si>
    <t xml:space="preserve">  Cash and Cash Equivalents</t>
  </si>
  <si>
    <t xml:space="preserve">  Cash &amp; Securities Segregated (Regulatory)</t>
  </si>
  <si>
    <t xml:space="preserve">  Collateralized Agreements (Resale + Borrowed)</t>
  </si>
  <si>
    <t xml:space="preserve">  Financial Instruments Owned / Trading Assets (Fair Value)</t>
  </si>
  <si>
    <t xml:space="preserve">  Loans and Lease Financing Receivables, net</t>
  </si>
  <si>
    <t xml:space="preserve">  Receivables from Customers and Counterparties</t>
  </si>
  <si>
    <t xml:space="preserve">  Investments in Debt and Equity Securities</t>
  </si>
  <si>
    <t xml:space="preserve">  Property, Plant &amp; Equipment, net</t>
  </si>
  <si>
    <t xml:space="preserve">  Goodwill</t>
  </si>
  <si>
    <t xml:space="preserve">  Other Intangible Assets</t>
  </si>
  <si>
    <t xml:space="preserve">  Other Assets (plug)</t>
  </si>
  <si>
    <t>TOTAL ASSETS</t>
  </si>
  <si>
    <t>LIABILITIES</t>
  </si>
  <si>
    <t xml:space="preserve">  Deposits</t>
  </si>
  <si>
    <t xml:space="preserve">  Collateralized Financings (Repo + Securities Loaned)</t>
  </si>
  <si>
    <t xml:space="preserve">  Financial Instruments Sold, Not Yet Purchased (Short)</t>
  </si>
  <si>
    <t xml:space="preserve">  Short-Term Unsecured Borrowings</t>
  </si>
  <si>
    <t xml:space="preserve">  Payables to Customers and Counterparties</t>
  </si>
  <si>
    <t xml:space="preserve">  Long-Term Unsecured Borrowings (Debt)</t>
  </si>
  <si>
    <t xml:space="preserve">  Accrued Expenses and Other Liabilities</t>
  </si>
  <si>
    <t xml:space="preserve">  Other Liabilities (plug)</t>
  </si>
  <si>
    <t>TOTAL LIABILITIES</t>
  </si>
  <si>
    <t>SHAREHOLDERS' EQUITY</t>
  </si>
  <si>
    <t xml:space="preserve">  Preferred Equity</t>
  </si>
  <si>
    <t xml:space="preserve">  Common Stock</t>
  </si>
  <si>
    <t xml:space="preserve">  Additional Paid-In Capital</t>
  </si>
  <si>
    <t xml:space="preserve">  Retained Earnings</t>
  </si>
  <si>
    <t xml:space="preserve">  Treasury Stock</t>
  </si>
  <si>
    <t xml:space="preserve">  Accumulated Other Comprehensive Income (Loss)</t>
  </si>
  <si>
    <t xml:space="preserve">  Common Equity</t>
  </si>
  <si>
    <t xml:space="preserve">  Minority Interest (Non-controlling Interests)</t>
  </si>
  <si>
    <t>TOTAL EQUITY</t>
  </si>
  <si>
    <t>TOTAL LIABILITIES + EQUITY</t>
  </si>
  <si>
    <t>Sources:</t>
  </si>
  <si>
    <t>[1] Goldman Sachs 2024 Annual Report / 10-K</t>
  </si>
  <si>
    <t>GS 2024 Annual Report</t>
  </si>
  <si>
    <t>[2] Investing.com GS Balance Sheet</t>
  </si>
  <si>
    <t>Investing.com GS Balance Sheet</t>
  </si>
  <si>
    <t>[3] Stock Analysis GS Balance Sheet</t>
  </si>
  <si>
    <t>StockAnalysis GS Balance Sheet</t>
  </si>
  <si>
    <t>THE GOLDMAN SACHS GROUP, INC. (GS) — COMMON-SIZE BALANCE SHEET (% of Total Assets)</t>
  </si>
  <si>
    <t>All $ figures in USD millions | % = line item ÷ Total Assets | Fiscal Year ending December 31</t>
  </si>
  <si>
    <t>FY2020 $M</t>
  </si>
  <si>
    <t>FY2020 % Assets</t>
  </si>
  <si>
    <t>FY2021 $M</t>
  </si>
  <si>
    <t>FY2021 % Assets</t>
  </si>
  <si>
    <t>FY2022 $M</t>
  </si>
  <si>
    <t>FY2022 % Assets</t>
  </si>
  <si>
    <t>FY2023 $M</t>
  </si>
  <si>
    <t>FY2023 % Assets</t>
  </si>
  <si>
    <t>FY2024 $M</t>
  </si>
  <si>
    <t>FY2024 % Assets</t>
  </si>
  <si>
    <t xml:space="preserve">  Financial Instruments Owned / Trading Assets</t>
  </si>
  <si>
    <t xml:space="preserve">  Accumulated Other Comprehensive Income</t>
  </si>
  <si>
    <t xml:space="preserve">  Minority Interest</t>
  </si>
  <si>
    <t>Note: Cells highlighted GREEN = % of assets increased &gt;2pp YoY; RED = decreased &gt;2pp YoY</t>
  </si>
  <si>
    <t>THE GOLDMAN SACHS GROUP, INC. (GS) — CONSOLIDATED INCOME STATEMENT</t>
  </si>
  <si>
    <t>All figures in USD millions (except EPS and per-share items) | Fiscal Year ending December 31 | Source: GS Annual Reports / 10-K</t>
  </si>
  <si>
    <t>CAGR '20-'24</t>
  </si>
  <si>
    <t>REVENUE</t>
  </si>
  <si>
    <t xml:space="preserve">  Investment Banking Fees</t>
  </si>
  <si>
    <t xml:space="preserve">    FICC Net Revenues</t>
  </si>
  <si>
    <t xml:space="preserve">    Equities Net Revenues</t>
  </si>
  <si>
    <t xml:space="preserve">  Global Markets Net Revenues (FICC + Equities)</t>
  </si>
  <si>
    <t xml:space="preserve">  Asset &amp; Wealth Management Revenues</t>
  </si>
  <si>
    <t xml:space="preserve">  Consumer &amp; Platform Solutions Revenues</t>
  </si>
  <si>
    <t xml:space="preserve">  Interest and Dividend Income</t>
  </si>
  <si>
    <t xml:space="preserve">  Interest Expense</t>
  </si>
  <si>
    <t xml:space="preserve">  Net Interest Income</t>
  </si>
  <si>
    <t>TOTAL NET REVENUES</t>
  </si>
  <si>
    <t>CREDIT &amp; OPERATING EXPENSES</t>
  </si>
  <si>
    <t xml:space="preserve">  Provision for Credit Losses</t>
  </si>
  <si>
    <t xml:space="preserve">  Net Revenues after Provision</t>
  </si>
  <si>
    <t xml:space="preserve">  Compensation &amp; Benefits</t>
  </si>
  <si>
    <t xml:space="preserve">  Non-Compensation Expenses</t>
  </si>
  <si>
    <t>TOTAL OPERATING EXPENSES</t>
  </si>
  <si>
    <t>PROFITABILITY</t>
  </si>
  <si>
    <t xml:space="preserve">  Pre-Tax Earnings</t>
  </si>
  <si>
    <t xml:space="preserve">  Income Tax Expense</t>
  </si>
  <si>
    <t xml:space="preserve">  Effective Tax Rate</t>
  </si>
  <si>
    <t>NET EARNINGS</t>
  </si>
  <si>
    <t xml:space="preserve">  Less: Preferred Dividends</t>
  </si>
  <si>
    <t xml:space="preserve">  Net Earnings to Common Shareholders</t>
  </si>
  <si>
    <t>PER SHARE &amp; RETURNS</t>
  </si>
  <si>
    <t xml:space="preserve">  EPS (Diluted)</t>
  </si>
  <si>
    <t xml:space="preserve">  Diluted Shares Outstanding (M)</t>
  </si>
  <si>
    <t xml:space="preserve">  Return on Equity (ROE %)</t>
  </si>
  <si>
    <t>[3] Stock Analysis GS Income Statement</t>
  </si>
  <si>
    <t>StockAnalysis GS Financials</t>
  </si>
  <si>
    <t>THE GOLDMAN SACHS GROUP, INC. (GS) — COMMON-SIZE INCOME STATEMENT (% of Total Net Revenues)</t>
  </si>
  <si>
    <t>All $ figures in USD millions | % = line item ÷ Total Net Revenues | Fiscal Year ending December 31</t>
  </si>
  <si>
    <t>FY2020 % Rev</t>
  </si>
  <si>
    <t>FY2021 % Rev</t>
  </si>
  <si>
    <t>FY2022 % Rev</t>
  </si>
  <si>
    <t>FY2023 % Rev</t>
  </si>
  <si>
    <t>FY2024 % Rev</t>
  </si>
  <si>
    <t>Global Markets Net Revenues</t>
  </si>
  <si>
    <t>Net Revenues after Provision</t>
  </si>
  <si>
    <t>Pre-Tax Earnings</t>
  </si>
  <si>
    <t xml:space="preserve">  Net Earnings to Common</t>
  </si>
  <si>
    <t>Note: Cells highlighted GREEN = % of revenues increased &gt;2pp YoY; RED = decreased &gt;2pp YoY</t>
  </si>
  <si>
    <t>[3] Stock Analysis GS Financials</t>
  </si>
  <si>
    <t>THE GOLDMAN SACHS GROUP, INC. (GS) — KEY RATIOS &amp; CAPITAL METRICS</t>
  </si>
  <si>
    <t>Investment-Banking Format | Fiscal Year ending December 31 | Source: GS Annual Reports / 10-K Filings</t>
  </si>
  <si>
    <t>Metric</t>
  </si>
  <si>
    <t>Trend</t>
  </si>
  <si>
    <t>VALUATION &amp; BOOK VALUE</t>
  </si>
  <si>
    <t>Book Value Per Share (BVPS)</t>
  </si>
  <si>
    <t>Common equity per diluted share</t>
  </si>
  <si>
    <t>Tangible Book Value Per Share (TBVPS)</t>
  </si>
  <si>
    <t>BVPS less goodwill &amp; intangibles</t>
  </si>
  <si>
    <t>TBVPS as % of BVPS</t>
  </si>
  <si>
    <t>Intangible discount to book</t>
  </si>
  <si>
    <t>EPS (Diluted)</t>
  </si>
  <si>
    <t>Earnings per diluted share</t>
  </si>
  <si>
    <t>LEVERAGE &amp; CAPITAL ADEQUACY</t>
  </si>
  <si>
    <t>Equity / Assets (Capital Ratio)</t>
  </si>
  <si>
    <t>Thin buffer: ~7% typical for G-SIBs</t>
  </si>
  <si>
    <t>Assets / Equity (Leverage Multiple)</t>
  </si>
  <si>
    <t>~13-15x = high leverage norm for IBs</t>
  </si>
  <si>
    <t>LT Debt / Total Equity</t>
  </si>
  <si>
    <t>Long-term borrowings vs. equity book</t>
  </si>
  <si>
    <t>CET1 Capital Ratio (Standardized)</t>
  </si>
  <si>
    <t>Basel III CET1 — minimum 6.5% + SCB</t>
  </si>
  <si>
    <t>Common Equity / Total Assets</t>
  </si>
  <si>
    <t>Tangible common equity leverage proxy</t>
  </si>
  <si>
    <t>PROFITABILITY &amp; EFFICIENCY</t>
  </si>
  <si>
    <t>Return on Equity (ROE)</t>
  </si>
  <si>
    <t>Net earnings / avg. total equity</t>
  </si>
  <si>
    <t>Return on Assets (ROA)</t>
  </si>
  <si>
    <t>Net earnings / avg. total assets</t>
  </si>
  <si>
    <t>Efficiency Ratio (Opex / Net Revenues)</t>
  </si>
  <si>
    <t>Lower = more efficient; &lt;60% strong</t>
  </si>
  <si>
    <t>Net Profit Margin</t>
  </si>
  <si>
    <t>Net earnings / total net revenues</t>
  </si>
  <si>
    <t>Pre-Tax Margin</t>
  </si>
  <si>
    <t>Pre-tax earnings / total net revenues</t>
  </si>
  <si>
    <t>Compensation Ratio (Comp / Net Revenues)</t>
  </si>
  <si>
    <t>Pay out rate; ~30-35% best-in-class</t>
  </si>
  <si>
    <t>GROWTH METRICS</t>
  </si>
  <si>
    <t>Revenue YoY Growth</t>
  </si>
  <si>
    <t>FY2020 base year (N/A shown as 0%)</t>
  </si>
  <si>
    <t>Total Assets YoY Growth</t>
  </si>
  <si>
    <t>FY2020 base year</t>
  </si>
  <si>
    <t>Net Earnings YoY Growth</t>
  </si>
  <si>
    <t>Revenue 4-Year CAGR (FY2020–FY2024)</t>
  </si>
  <si>
    <t>Compound annual growth rate</t>
  </si>
  <si>
    <t>Net Earnings 4-Year CAGR (FY2020–FY2024)</t>
  </si>
  <si>
    <t>Total Assets 4-Year CAGR (FY2020–FY2024)</t>
  </si>
  <si>
    <t>THE GOLDMAN SACHS GROUP, INC. (GS) — FINANCIAL CHARTS DASHBOARD</t>
  </si>
  <si>
    <t>Investment-Banking Format | FY2020–FY2024 | All percentages expressed as % of Total Assets or % of Net Revenues</t>
  </si>
  <si>
    <t>CHART DATA — Asset Composition (% of Total Assets)</t>
  </si>
  <si>
    <t>Category</t>
  </si>
  <si>
    <t>Cash &amp; Equivalents</t>
  </si>
  <si>
    <t>Cash &amp; Securities Segregated</t>
  </si>
  <si>
    <t>Collateralized Agreements</t>
  </si>
  <si>
    <t>Trading Assets (Fair Value)</t>
  </si>
  <si>
    <t>Loans &amp; Lease Receivables</t>
  </si>
  <si>
    <t>Customer Receivables</t>
  </si>
  <si>
    <t>Investments (Debt &amp; Equity)</t>
  </si>
  <si>
    <t>PP&amp;E Net</t>
  </si>
  <si>
    <t>Other Assets</t>
  </si>
  <si>
    <t>CHART DATA — Liability + Equity Composition (% of Total Assets)</t>
  </si>
  <si>
    <t>Deposits</t>
  </si>
  <si>
    <t>Collateralized Financings</t>
  </si>
  <si>
    <t>Short Trading Liabilities</t>
  </si>
  <si>
    <t>Short-Term Borrowings</t>
  </si>
  <si>
    <t>Customer Payables</t>
  </si>
  <si>
    <t>LT Unsecured Borrowings</t>
  </si>
  <si>
    <t>Accrued &amp; Other Liabilities</t>
  </si>
  <si>
    <t>Other Liabilities</t>
  </si>
  <si>
    <t>Total Equity</t>
  </si>
  <si>
    <t>CHART DATA — Equity/Assets Ratio, ROE, Efficiency Ratio, CET1</t>
  </si>
  <si>
    <t>Equity/Assets Ratio</t>
  </si>
  <si>
    <t>ROE</t>
  </si>
  <si>
    <t>Efficiency Ratio</t>
  </si>
  <si>
    <t>CET1 Capital Ratio</t>
  </si>
  <si>
    <t>CHART DATA — Revenue Mix (% of Net Revenues)</t>
  </si>
  <si>
    <t>Investment Banking Fees</t>
  </si>
  <si>
    <t>FICC Net Revenues</t>
  </si>
  <si>
    <t>Equities Net Revenues</t>
  </si>
  <si>
    <t>Asset &amp; Wealth Mgmt</t>
  </si>
  <si>
    <t>Consumer &amp; Platform Sol.</t>
  </si>
  <si>
    <t>Net Interest Income</t>
  </si>
  <si>
    <t>THE GOLDMAN SACHS GROUP, INC. (GS) — STRUCTURAL &amp; RISK COMMENTARY</t>
  </si>
  <si>
    <t>Analyst Note  |  FY2020–FY2024 Review  |  Investment Banking Format  |  Prepared: July 2026</t>
  </si>
  <si>
    <t>I.  BALANCE SHEET STRUCTURE  |  FY2020–FY2024</t>
  </si>
  <si>
    <t>Asset Base &amp; Growth</t>
  </si>
  <si>
    <t>Total assets grew from $1.16T (FY2020) to $1.68T (FY2024), a 4-year CAGR of ~9.6%. The balance sheet expanded materially in FY2021 (+$301B, +25.9%) driven by a surge in cash/equivalents and securities financing activity, then contracted in FY2022 before resuming expansion in FY2023–24 as trading assets and investment portfolios grew. The FY2024 asset base is dominated by three categories: collateralized agreements (~25.8%), trading assets at fair value (~25.2%), and cash/equivalents (~10.9%).</t>
  </si>
  <si>
    <t>Trading Asset Cycle</t>
  </si>
  <si>
    <t>Trading assets (fair value) declined from $325B (27.9% of TA, FY2020) to $261B (18.1%, FY2022) as market dislocation reduced risk appetite and balance sheet efficiency, then rebounded sharply to $422B (25.2%, FY2024) as GS re-deployed risk capital into favorable markets. This volatility underscores GS's market-making DNA: the firm actively manages its inventory position in response to spread conditions, client flow, and regulatory capital consumption.</t>
  </si>
  <si>
    <t>Investment Portfolio Surge</t>
  </si>
  <si>
    <t>Investments in debt and equity securities grew from $88.8B (FY2020) to $186.9B (FY2024), a 4-year CAGR of ~20.5%. The shift reflects GS's strategic repositioning: the wind-down of Marcus consumer lending drove reallocations into higher-quality, more liquid securities. As a % of total assets, investments rose from 7.6% to 11.1%, the single largest compositional shift in the asset base over the period.</t>
  </si>
  <si>
    <t>Loans Portfolio — Marcus Drag &amp; Retreat</t>
  </si>
  <si>
    <t>The consumer &amp; platform segment (Marcus) drove loans from $96B (FY2020) to a peak of $174B (FY2022), then GS executed a strategic reversal, selling the GreenSky portfolio and curtailing consumer originations. By FY2024, loans stood at $156B — a $18B decline from peak — and PP&amp;E net fell from $25B to $10B as physical infrastructure was rationalized. The episode cost GS an estimated $3–4B in cumulative losses and write-downs, representing one of the costliest strategic reversals in modern bulge-bracket history.</t>
  </si>
  <si>
    <t>Liability Structure — Deposit Growth</t>
  </si>
  <si>
    <t>The most structural liability-side shift was the explosive growth in deposits: from $82.8B (FY2020, 7.1% of TA) to $428.6B (FY2024, 25.6% of TA), a 4-year CAGR of ~51%. The initial spike to $364.6B in FY2022 reflected Marcus deposit-gathering; subsequent growth reflects FDIC-insured institutional and retail deposits retained post-Marcus wind-down. This materially lengthened GS's liability duration and introduced a new interest-rate sensitivity profile more akin to a commercial bank than a pure investment bank.</t>
  </si>
  <si>
    <t>Equity Cushion — Thin but Stable</t>
  </si>
  <si>
    <t>Total equity grew from $97.6B to $122.4B over the period (+25.5%), but as a % of total assets it remained thin at 7.3–8.4%, consistent with a wholesale, market-making business model. Common equity CAGR was +6.4% (FY2020–24), partially offset by aggressive share buybacks ($22.6B in treasury stock accumulated over the period). Preferred equity rose from $11.2B to $13.3B, adding a modest AT1 capital buffer consistent with Basel III requirements.</t>
  </si>
  <si>
    <t>II.  INCOME STATEMENT STRUCTURE  |  FY2020–FY2024</t>
  </si>
  <si>
    <t>Revenue Profile &amp; Cyclicality</t>
  </si>
  <si>
    <t>Total net revenues ranged from $46.3B (FY2023, the trough) to $59.3B (FY2021, the peak), reflecting Goldman's deep sensitivity to capital markets activity. FY2021 was a historic year: near-zero rates, record M&amp;A volume, and SPAC/IPO mania drove IB fees to $14.1B (+55% YoY) and global markets revenue to $27.2B (+49% YoY). The subsequent rate-hiking cycle (FY2022–23) sharply compressed M&amp;A deal flow, crushing IB fees to $6.2B (FY2023), a 56% decline from the FY2021 peak. FY2024 marked the beginning of a recovery, with total net revenues rebounding +15.7% YoY to $53.5B.</t>
  </si>
  <si>
    <t>Global Markets — The Core Engine</t>
  </si>
  <si>
    <t>FICC and equities combined (Global Markets) consistently contributed 40–46% of net revenues, making it GS's single largest revenue driver throughout the cycle. FICC revenues proved more resilient during the rate-hiking cycle ($13.7B in FY2022) as elevated rate volatility and client hedging demand offset spread compression elsewhere. Equities recovered strongly to $13.8B in FY2024, near the FY2022 high, as GS's prime brokerage and derivatives franchises benefited from rising equity markets and heightened client activity.</t>
  </si>
  <si>
    <t>AWM — The Strategic Growth Pivot</t>
  </si>
  <si>
    <t>Asset &amp; Wealth Management revenues surged from $7.5B (FY2020) to $14.3B (FY2024), a 4-year CAGR of ~17.6%. This reflects GS's strategic ambition to shift toward higher-quality, fee-based recurring revenues less correlated with capital markets cycles. Management fees and incentive fees from alternatives (credit, equity, infrastructure) drove the bulk of the gain. AUM grew from ~$1.8T to &gt;$3.1T over the period. The AWM build-out is the clearest evidence of GS's attempt to close the P/B multiple gap with Morgan Stanley.</t>
  </si>
  <si>
    <t>Net Earnings Surge — FY2024 Recovery</t>
  </si>
  <si>
    <t>Net earnings recovered to $14.3B in FY2024 (+67.7% YoY from the $8.5B FY2023 trough), the second-highest in GS history after FY2021 ($21.6B). The FY2024 result reflected: (1) IB fee recovery (+24.4% YoY), (2) strong equities markets performance, (3) full exit of Marcus losses, and (4) operating leverage on a relatively flat cost base. The efficiency ratio improved 480bps YoY to 57.9%, approaching GS's stated medium-term target of ~60% or below.</t>
  </si>
  <si>
    <t>Compensation Discipline</t>
  </si>
  <si>
    <t>Compensation &amp; benefits as a % of net revenues (comp ratio) compressed from 29.9% (FY2020) to 31.2% (FY2024), with the FY2022–23 period of depressed revenues seeing elevated ratios (32.0%–33.5%). Management's ability to flex comp downward — historically difficult at GS given its talent model — has been a key source of earnings resilience. Non-comp expenses grew at a 8.8% CAGR over the period, driven by technology investment, regulatory compliance, and the Marcus build-then-wind-down cycle.</t>
  </si>
  <si>
    <t>EPS &amp; Capital Returns</t>
  </si>
  <si>
    <t>Diluted EPS ranged from $22.87 (FY2023 trough) to $59.45 (FY2021 peak), with FY2024 recovering to $40.54. The combination of earnings growth and ongoing buybacks ($6–8B annually) has driven cumulative share count reduction from 360M (FY2020) to 334M (FY2024), a 7.2% reduction. TBVPS grew steadily from $222.00 to $314.52 (+41.7%), providing a fundamental anchor for valuation.</t>
  </si>
  <si>
    <t>III.  KEY RISKS  |  INVESTMENT BANKING RISK ASSESSMENT</t>
  </si>
  <si>
    <t>The following seven risk factors are identified as material to GS's financial profile and investment thesis. Severity ratings: HIGH = potential for &gt;10% earnings impact or structural impairment; MEDIUM = meaningful but manageable; LOW = monitored but not near-term material.</t>
  </si>
  <si>
    <t>Risk #1: Market Risk Concentration</t>
  </si>
  <si>
    <t>Approximately 40–46% of net revenues are sourced from Global Markets (FICC + Equities), making GS the most market-sensitive of the bulge-bracket firms. A sustained bear market, credit spread widening, or structural decline in market volatility (VIX compression) could reduce revenues by $5–8B in a single year. FY2022–23 demonstrated this vulnerability: IB fees fell 56% from peak over two years. GS's risk management is world-class, but the revenue model is structurally cyclical.</t>
  </si>
  <si>
    <t>Severity: HIGH</t>
  </si>
  <si>
    <t>Risk #2: Leverage &amp; Balance Sheet Risk</t>
  </si>
  <si>
    <t>At ~13.7x assets-to-equity (FY2024), GS operates with significant financial leverage — meaningfully higher than JPMorgan (~13.0x) and considerably higher than MS's wealth-management-heavy model (~14x gross but lower net). A 7% decline in asset values would theoretically eliminate GS's entire equity base, though the mark-to-market nature of the balance sheet and active risk management mitigate this tail risk. GSIB surcharge of 2.5% constrains balance sheet expansion.</t>
  </si>
  <si>
    <t>Risk #3: Wholesale / Repo Funding Reliance</t>
  </si>
  <si>
    <t>Despite deposit growth, GS remains materially reliant on collateralized (repo) financing ($305.6B, 18.2% of TA in FY2024) and LT unsecured debt ($249.9B, 14.9% of TA). Repo markets are highly sensitive to counterparty risk and market stress — as demonstrated in March 2020 and September 2019 (repo rate spike). A funding market dislocation could force rapid balance sheet de-leveraging at unfavorable prices, impairing capital and liquidity simultaneously.</t>
  </si>
  <si>
    <t>Risk #4: Interest Rate &amp; Deposit Repricing Risk</t>
  </si>
  <si>
    <t>The surge in deposits to $428.6B (FY2024) from $82.8B (FY2020) has introduced material interest rate sensitivity. If the Fed cuts rates aggressively (as implied by futures curves as of mid-2026), GS's net interest income — which rebounded to $8.1B in FY2024 — could compress. GS holds a large fixed-rate investment portfolio ($186.9B) that offsets some repricing risk, but duration mismatches remain a key variable for earnings sensitivity in a falling-rate environment.</t>
  </si>
  <si>
    <t>Severity: MEDIUM</t>
  </si>
  <si>
    <t>Risk #5: Basel III Endgame / Regulatory Capital</t>
  </si>
  <si>
    <t>The U.S. Basel III Endgame rules (finalized version expected 2025–26) proposed significant increases to RWA for market-risk and operational-risk categories that are core to GS's franchise. While the rules were scaled back from initial proposals, GS estimates potential CET1 impact in the range of 50–100bps, potentially requiring capital raises, de-risking, or business model adjustments. GS's CET1 ratio of 15.0% (FY2024) provides buffer, but the capital intensity of market-making faces secular regulatory headwinds.</t>
  </si>
  <si>
    <t>Risk #6: Marcus / Consumer Strategy Reputational Risk</t>
  </si>
  <si>
    <t>The aborted Marcus consumer banking strategy (2016–2023) cost GS an estimated $3–4B in cumulative pre-tax losses and raised governance questions about strategic discipline and Board oversight. While the exit appears complete and investor focus has shifted to AWM growth, reputational residue lingers: talent attrition in the consumer unit, lingering regulatory scrutiny from the CFPB and OCC regarding Apple Card servicing, and the strategic credibility discount applied by some institutional investors relative to peers who maintained tighter business-focus discipline.</t>
  </si>
  <si>
    <t>Risk #7: Geopolitical &amp; Cyclical Macro Risk</t>
  </si>
  <si>
    <t>GS derives ~40% of revenues internationally, with material exposures to Europe (M&amp;A advisory, sovereign debt trading) and Asia (equity underwriting, structured products). Escalation of geopolitical tensions (Russia-Ukraine, Taiwan Strait, Middle East), deglobalization pressures on cross-border M&amp;A, and a global recession scenario could simultaneously compress deal fees, widen credit spreads, and reduce market volumes — a triple-impact scenario that disproportionately affects GS's revenue base vs. peers with stronger domestic retail franchises.</t>
  </si>
  <si>
    <t>IV.  PEER COMPARISON  |  GS vs. JPMorgan Chase (JPM) vs. Morgan Stanley (MS)  |  FY2024E</t>
  </si>
  <si>
    <t>Goldman Sachs (GS)</t>
  </si>
  <si>
    <t>JPMorgan Chase (JPM)</t>
  </si>
  <si>
    <t>Morgan Stanley (MS)</t>
  </si>
  <si>
    <t>Commentary</t>
  </si>
  <si>
    <t>Total Assets</t>
  </si>
  <si>
    <t>$1.68T</t>
  </si>
  <si>
    <t>$3.93T</t>
  </si>
  <si>
    <t>$1.20T</t>
  </si>
  <si>
    <t>JPM is largest U.S. bank; MS significantly smaller reflecting wealth-heavy model</t>
  </si>
  <si>
    <t>Net Revenues</t>
  </si>
  <si>
    <t>$53.5B</t>
  </si>
  <si>
    <t>$177.6B</t>
  </si>
  <si>
    <t>$61.8B</t>
  </si>
  <si>
    <t>MS revenues now comparable to GS — a structural change from 10 years prior</t>
  </si>
  <si>
    <t>Net Income</t>
  </si>
  <si>
    <t>$14.3B</t>
  </si>
  <si>
    <t>$50.7B</t>
  </si>
  <si>
    <t>$13.8B</t>
  </si>
  <si>
    <t>GS FY2024 recovery narrows gap vs. MS significantly vs. FY2023 trough</t>
  </si>
  <si>
    <t>12.7%</t>
  </si>
  <si>
    <t>17%</t>
  </si>
  <si>
    <t>13.5%</t>
  </si>
  <si>
    <t>JPM's ROE advantage driven by scale, lower cost of deposits, retail franchise</t>
  </si>
  <si>
    <t>57.9%</t>
  </si>
  <si>
    <t>~54%</t>
  </si>
  <si>
    <t>~71%</t>
  </si>
  <si>
    <t>MS high ratio reflects revenue mix shift; GS compares favorably to JPM on ops</t>
  </si>
  <si>
    <t>CET1 Ratio (Std)</t>
  </si>
  <si>
    <t>15.0%</t>
  </si>
  <si>
    <t>15.3%</t>
  </si>
  <si>
    <t>15.1%</t>
  </si>
  <si>
    <t>All three peers hold substantial CET1 buffers above 2024 regulatory minimums</t>
  </si>
  <si>
    <t>P/Book Multiple</t>
  </si>
  <si>
    <t>~1.6x</t>
  </si>
  <si>
    <t>~2.0x</t>
  </si>
  <si>
    <t>GS's discount to JPM/MS reflects cyclicality premium and Marcus hangover</t>
  </si>
  <si>
    <t>Revenue Mix</t>
  </si>
  <si>
    <t>Markets-led</t>
  </si>
  <si>
    <t>Diversified</t>
  </si>
  <si>
    <t>Wealth-led</t>
  </si>
  <si>
    <t>GS uniquely exposed to market cycles; MS structurally more stable post-E*Trade</t>
  </si>
  <si>
    <t>Dividend Yield</t>
  </si>
  <si>
    <t>~2.1%</t>
  </si>
  <si>
    <t>~2.4%</t>
  </si>
  <si>
    <t>~3.3%</t>
  </si>
  <si>
    <t>MS higher yield reflects capital return maturity; GS prioritizes buybacks</t>
  </si>
  <si>
    <t>IB Market Share</t>
  </si>
  <si>
    <t>#1–2 IB</t>
  </si>
  <si>
    <t>#2–3 IB</t>
  </si>
  <si>
    <t>#3–4 IB</t>
  </si>
  <si>
    <t>GS retains top-2 IB rank globally; MS/JPM competitive in ECM and LevFin</t>
  </si>
  <si>
    <t>V.  INVESTMENT THESIS SUMMARY  |  ANALYST BOTTOM LINE</t>
  </si>
  <si>
    <t>Bull Case</t>
  </si>
  <si>
    <t>GS's FY2024 earnings recovery (+68% YoY) validates the strategic reset: Marcus exit complete, AWM scaling toward $3T+ AUM, IB pipeline rebuilding in a more permissive M&amp;A regulatory environment. The firm's #1–2 global IB market share, elite talent network, and improving efficiency trajectory support re-rating toward 1.8–2.0x P/B. TBVPS growth of 7.7% CAGR provides a durable floor; buybacks at current pace retire ~2–3% of shares annually.</t>
  </si>
  <si>
    <t>Bear Case</t>
  </si>
  <si>
    <t>Cyclical revenue exposure remains structurally unresolved. An equity market correction or credit spread widening could compress FY2025 revenues by 15–20%. Basel III Endgame capital requirements may constrain balance sheet growth and trading risk appetite. GS still trades at a 20–25% P/B discount to JPM and MS, suggesting the market retains skepticism about the sustainability of the AWM pivot and the permanence of the Marcus culture shift.</t>
  </si>
  <si>
    <t>Key Monitorables</t>
  </si>
  <si>
    <t>1. IB fee recovery pace (target: $10B+ annualized by FY2025E); 2. AWM fee margin compression vs. AUM growth; 3. CET1 ratio trajectory under Basel III Endgame final rules; 4. Deposit cost sensitivity in Fed cutting cycle; 5. Share repurchase pace vs. regulatory capital floor; 6. FICC revenue sustainability as rate volatility normalizes from post-hike highs.</t>
  </si>
  <si>
    <t>SOURCES &amp; DISCLAIMERS</t>
  </si>
  <si>
    <t>[1] Goldman Sachs 2024 Annual Report / 10-K (GS Investor Relations)  →  https://www.goldmansachs.com/investor-relations/financials/annual-reports/2024-annual-report</t>
  </si>
  <si>
    <t>[2] Investing.com — GS Balance Sheet Historical Data  →  https://www.investing.com/equities/goldman-sachs-balance-sheet</t>
  </si>
  <si>
    <t>[3] Stock Analysis — GS Financial Statements  →  https://stockanalysis.com/stocks/gs/financials/balance-sheet/</t>
  </si>
  <si>
    <t>[4] Peer data for JPM and MS sourced from publicly available FY2024 earnings releases. P/B multiples and market share estimates as of Q1 2026.</t>
  </si>
  <si>
    <t>DISCLAIMER: This workbook is prepared for informational and educational purposes only. It does not constitute investment advice. All figures derived from publicly disclosed sources; verify against official SEC filings before use in any investment decision.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</si>
</sst>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
    <numFmt numFmtId="165" formatCode="0.0%"/>
    <numFmt numFmtId="166" formatCode="\$#,##0.00"/>
    <numFmt numFmtId="167" formatCode="#,##0.0"/>
    <numFmt numFmtId="168" formatCode="0.0\x"/>
  </numFmts>
  <fonts count="18" x14ac:knownFonts="1">
    <font>
      <sz val="11"/>
      <color theme="1"/>
      <name val="Calibri"/>
      <family val="2"/>
      <scheme val="minor"/>
    </font>
    <font>
      <b/>
      <sz val="14"/>
      <color rgb="FFFFFFFF"/>
      <name val="Calibri"/>
    </font>
    <font>
      <i/>
      <sz val="9"/>
      <color rgb="FF595959"/>
      <name val="Calibri"/>
    </font>
    <font>
      <b/>
      <sz val="10"/>
      <color rgb="FFFFFFFF"/>
      <name val="Calibri"/>
    </font>
    <font>
      <sz val="10"/>
      <name val="Calibri"/>
    </font>
    <font>
      <b/>
      <sz val="11"/>
      <color rgb="FFFFFFFF"/>
      <name val="Calibri"/>
    </font>
    <font>
      <b/>
      <sz val="10"/>
      <name val="Calibri"/>
    </font>
    <font>
      <b/>
      <sz val="9"/>
      <name val="Calibri"/>
    </font>
    <font>
      <sz val="12"/>
      <color theme="10"/>
      <name val="Calibri"/>
      <family val="2"/>
      <scheme val="minor"/>
    </font>
    <font>
      <sz val="9"/>
      <name val="Calibri"/>
    </font>
    <font>
      <sz val="9"/>
      <color rgb="FF595959"/>
      <name val="Calibri"/>
    </font>
    <font>
      <b/>
      <sz val="9"/>
      <color rgb="FFFFFFFF"/>
      <name val="Calibri"/>
    </font>
    <font>
      <sz val="11"/>
      <color rgb="FF006100"/>
      <name val="Calibri"/>
    </font>
    <font>
      <sz val="11"/>
      <color rgb="FF9C0006"/>
      <name val="Calibri"/>
    </font>
    <font>
      <i/>
      <sz val="8"/>
      <color rgb="FF595959"/>
      <name val="Calibri"/>
    </font>
    <font>
      <b/>
      <sz val="11"/>
      <name val="Calibri"/>
    </font>
    <font>
      <b/>
      <sz val="12"/>
      <color rgb="FFFFFFFF"/>
      <name val="Calibri"/>
    </font>
    <font>
      <b/>
      <sz val="9"/>
      <color rgb="FF595959"/>
      <name val="Calibri"/>
    </font>
  </fonts>
  <fills count="14">
    <fill>
      <patternFill patternType="none"/>
    </fill>
    <fill>
      <patternFill patternType="gray125"/>
    </fill>
    <fill>
      <patternFill patternType="solid">
        <fgColor rgb="FF1F3864"/>
        <bgColor rgb="FF1F3864"/>
      </patternFill>
    </fill>
    <fill>
      <patternFill patternType="solid">
        <fgColor rgb="FFF2F2F2"/>
        <bgColor rgb="FFF2F2F2"/>
      </patternFill>
    </fill>
    <fill>
      <patternFill patternType="solid">
        <fgColor rgb="FF2E75B6"/>
        <bgColor rgb="FF2E75B6"/>
      </patternFill>
    </fill>
    <fill>
      <patternFill patternType="solid">
        <fgColor rgb="FFFFF2CC"/>
        <bgColor rgb="FFFFF2CC"/>
      </patternFill>
    </fill>
    <fill>
      <patternFill patternType="solid">
        <fgColor rgb="FFD6E4F0"/>
        <bgColor rgb="FFD6E4F0"/>
      </patternFill>
    </fill>
    <fill>
      <patternFill patternType="solid">
        <fgColor rgb="FFC6EFCE"/>
        <bgColor rgb="FFC6EFCE"/>
      </patternFill>
    </fill>
    <fill>
      <patternFill patternType="solid">
        <fgColor rgb="FFFFC7CE"/>
        <bgColor rgb="FFFFC7CE"/>
      </patternFill>
    </fill>
    <fill>
      <patternFill patternType="solid">
        <fgColor rgb="FFFFFFFF"/>
        <bgColor rgb="FFFFFFFF"/>
      </patternFill>
    </fill>
    <fill>
      <patternFill patternType="solid">
        <fgColor rgb="FFFFCCCC"/>
        <bgColor rgb="FFFFCCCC"/>
      </patternFill>
    </fill>
    <fill>
      <patternFill patternType="solid">
        <fgColor rgb="FFE2EFDA"/>
        <bgColor rgb="FFE2EFDA"/>
      </patternFill>
    </fill>
    <fill>
      <patternFill patternType="solid">
        <fgColor rgb="FFFCE4D6"/>
        <bgColor rgb="FFFCE4D6"/>
      </patternFill>
    </fill>
    <fill>
      <patternFill patternType="solid">
        <fgColor rgb="FF595959"/>
        <bgColor rgb="FF595959"/>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ck">
        <color rgb="FF000000"/>
      </left>
      <right/>
      <top style="medium">
        <color rgb="FF000000"/>
      </top>
      <bottom style="thick">
        <color rgb="FF000000"/>
      </bottom>
      <diagonal/>
    </border>
    <border>
      <left/>
      <right/>
      <top style="medium">
        <color rgb="FF000000"/>
      </top>
      <bottom style="thick">
        <color rgb="FF000000"/>
      </bottom>
      <diagonal/>
    </border>
    <border>
      <left/>
      <right style="thick">
        <color rgb="FF000000"/>
      </right>
      <top style="medium">
        <color rgb="FF000000"/>
      </top>
      <bottom style="thick">
        <color rgb="FF000000"/>
      </bottom>
      <diagonal/>
    </border>
  </borders>
  <cellStyleXfs count="2">
    <xf numFmtId="0" fontId="0" fillId="0" borderId="0"/>
    <xf numFmtId="0" fontId="8" fillId="0" borderId="0"/>
  </cellStyleXfs>
  <cellXfs count="89">
    <xf numFmtId="0" fontId="0" fillId="0" borderId="0" xfId="0"/>
    <xf numFmtId="0" fontId="3" fillId="2" borderId="1" xfId="0" applyFont="1" applyFill="1" applyBorder="1"/>
    <xf numFmtId="0" fontId="3" fillId="2" borderId="1" xfId="0" applyFont="1" applyFill="1" applyBorder="1" applyAlignment="1">
      <alignment horizontal="center"/>
    </xf>
    <xf numFmtId="0" fontId="4" fillId="0" borderId="1" xfId="0" applyFont="1" applyBorder="1"/>
    <xf numFmtId="164" fontId="4" fillId="0" borderId="1" xfId="0" applyNumberFormat="1" applyFont="1" applyBorder="1"/>
    <xf numFmtId="0" fontId="4" fillId="5" borderId="1" xfId="0" applyFont="1" applyFill="1" applyBorder="1"/>
    <xf numFmtId="164" fontId="4" fillId="5" borderId="1" xfId="0" applyNumberFormat="1" applyFont="1" applyFill="1" applyBorder="1"/>
    <xf numFmtId="0" fontId="3" fillId="2" borderId="2" xfId="0" applyFont="1" applyFill="1" applyBorder="1"/>
    <xf numFmtId="164" fontId="5" fillId="2" borderId="3" xfId="0" applyNumberFormat="1" applyFont="1" applyFill="1" applyBorder="1"/>
    <xf numFmtId="164" fontId="5" fillId="2" borderId="4" xfId="0" applyNumberFormat="1" applyFont="1" applyFill="1" applyBorder="1"/>
    <xf numFmtId="0" fontId="6" fillId="6" borderId="1" xfId="0" applyFont="1" applyFill="1" applyBorder="1"/>
    <xf numFmtId="164" fontId="6" fillId="6" borderId="1" xfId="0" applyNumberFormat="1" applyFont="1" applyFill="1" applyBorder="1"/>
    <xf numFmtId="0" fontId="7" fillId="0" borderId="0" xfId="0" applyFont="1"/>
    <xf numFmtId="0" fontId="10" fillId="0" borderId="0" xfId="0" applyFont="1"/>
    <xf numFmtId="0" fontId="8" fillId="0" borderId="0" xfId="1"/>
    <xf numFmtId="0" fontId="11" fillId="2" borderId="1" xfId="0" applyFont="1" applyFill="1" applyBorder="1" applyAlignment="1">
      <alignment horizontal="center"/>
    </xf>
    <xf numFmtId="0" fontId="9" fillId="0" borderId="1" xfId="0" applyFont="1" applyBorder="1"/>
    <xf numFmtId="164" fontId="9" fillId="0" borderId="1" xfId="0" applyNumberFormat="1" applyFont="1" applyBorder="1"/>
    <xf numFmtId="165" fontId="9" fillId="0" borderId="1" xfId="0" applyNumberFormat="1" applyFont="1" applyBorder="1"/>
    <xf numFmtId="165" fontId="12" fillId="7" borderId="1" xfId="0" applyNumberFormat="1" applyFont="1" applyFill="1" applyBorder="1"/>
    <xf numFmtId="165" fontId="13" fillId="8" borderId="1" xfId="0" applyNumberFormat="1" applyFont="1" applyFill="1" applyBorder="1"/>
    <xf numFmtId="0" fontId="9" fillId="5" borderId="1" xfId="0" applyFont="1" applyFill="1" applyBorder="1"/>
    <xf numFmtId="164" fontId="9" fillId="5" borderId="1" xfId="0" applyNumberFormat="1" applyFont="1" applyFill="1" applyBorder="1"/>
    <xf numFmtId="165" fontId="9" fillId="5" borderId="1" xfId="0" applyNumberFormat="1" applyFont="1" applyFill="1" applyBorder="1"/>
    <xf numFmtId="0" fontId="5" fillId="2" borderId="1" xfId="0" applyFont="1" applyFill="1" applyBorder="1"/>
    <xf numFmtId="164" fontId="11" fillId="2" borderId="1" xfId="0" applyNumberFormat="1" applyFont="1" applyFill="1" applyBorder="1"/>
    <xf numFmtId="165" fontId="11" fillId="2" borderId="1" xfId="0" applyNumberFormat="1" applyFont="1" applyFill="1" applyBorder="1"/>
    <xf numFmtId="0" fontId="9" fillId="6" borderId="1" xfId="0" applyFont="1" applyFill="1" applyBorder="1"/>
    <xf numFmtId="164" fontId="9" fillId="6" borderId="1" xfId="0" applyNumberFormat="1" applyFont="1" applyFill="1" applyBorder="1"/>
    <xf numFmtId="165" fontId="9" fillId="6" borderId="1" xfId="0" applyNumberFormat="1" applyFont="1" applyFill="1" applyBorder="1"/>
    <xf numFmtId="0" fontId="9" fillId="0" borderId="0" xfId="0" applyFont="1"/>
    <xf numFmtId="165" fontId="4" fillId="0" borderId="1" xfId="0" applyNumberFormat="1" applyFont="1" applyBorder="1"/>
    <xf numFmtId="0" fontId="15" fillId="6" borderId="1" xfId="0" applyFont="1" applyFill="1" applyBorder="1"/>
    <xf numFmtId="164" fontId="15" fillId="6" borderId="1" xfId="0" applyNumberFormat="1" applyFont="1" applyFill="1" applyBorder="1"/>
    <xf numFmtId="165" fontId="15" fillId="6" borderId="1" xfId="0" applyNumberFormat="1" applyFont="1" applyFill="1" applyBorder="1"/>
    <xf numFmtId="0" fontId="15" fillId="5" borderId="1" xfId="0" applyFont="1" applyFill="1" applyBorder="1"/>
    <xf numFmtId="164" fontId="15" fillId="5" borderId="1" xfId="0" applyNumberFormat="1" applyFont="1" applyFill="1" applyBorder="1"/>
    <xf numFmtId="165" fontId="15" fillId="5" borderId="1" xfId="0" applyNumberFormat="1" applyFont="1" applyFill="1" applyBorder="1"/>
    <xf numFmtId="165" fontId="3" fillId="2" borderId="4" xfId="0" applyNumberFormat="1" applyFont="1" applyFill="1" applyBorder="1"/>
    <xf numFmtId="0" fontId="15" fillId="0" borderId="1" xfId="0" applyFont="1" applyBorder="1"/>
    <xf numFmtId="164" fontId="15" fillId="0" borderId="1" xfId="0" applyNumberFormat="1" applyFont="1" applyBorder="1"/>
    <xf numFmtId="165" fontId="15" fillId="0" borderId="1" xfId="0" applyNumberFormat="1" applyFont="1" applyBorder="1"/>
    <xf numFmtId="0" fontId="0" fillId="0" borderId="1" xfId="0" applyBorder="1"/>
    <xf numFmtId="166" fontId="4" fillId="0" borderId="1" xfId="0" applyNumberFormat="1" applyFont="1" applyBorder="1"/>
    <xf numFmtId="167" fontId="4" fillId="0" borderId="1" xfId="0" applyNumberFormat="1" applyFont="1" applyBorder="1"/>
    <xf numFmtId="0" fontId="7" fillId="2" borderId="1" xfId="0" applyFont="1" applyFill="1" applyBorder="1"/>
    <xf numFmtId="166" fontId="12" fillId="7" borderId="1" xfId="0" applyNumberFormat="1" applyFont="1" applyFill="1" applyBorder="1"/>
    <xf numFmtId="0" fontId="2" fillId="0" borderId="1" xfId="0" applyFont="1" applyBorder="1"/>
    <xf numFmtId="166" fontId="13" fillId="8" borderId="1" xfId="0" applyNumberFormat="1" applyFont="1" applyFill="1" applyBorder="1"/>
    <xf numFmtId="168" fontId="4" fillId="0" borderId="1" xfId="0" applyNumberFormat="1" applyFont="1" applyBorder="1"/>
    <xf numFmtId="168" fontId="13" fillId="8" borderId="1" xfId="0" applyNumberFormat="1" applyFont="1" applyFill="1" applyBorder="1"/>
    <xf numFmtId="168" fontId="12" fillId="7" borderId="1" xfId="0" applyNumberFormat="1" applyFont="1" applyFill="1" applyBorder="1"/>
    <xf numFmtId="10" fontId="4" fillId="0" borderId="1" xfId="0" applyNumberFormat="1" applyFont="1" applyBorder="1"/>
    <xf numFmtId="10" fontId="12" fillId="7" borderId="1" xfId="0" applyNumberFormat="1" applyFont="1" applyFill="1" applyBorder="1"/>
    <xf numFmtId="10" fontId="13" fillId="8" borderId="1" xfId="0" applyNumberFormat="1" applyFont="1" applyFill="1" applyBorder="1"/>
    <xf numFmtId="0" fontId="6" fillId="0" borderId="1" xfId="0" applyFont="1" applyBorder="1"/>
    <xf numFmtId="165" fontId="6" fillId="0" borderId="1" xfId="0" applyNumberFormat="1" applyFont="1" applyBorder="1"/>
    <xf numFmtId="0" fontId="11" fillId="2" borderId="0" xfId="0" applyFont="1" applyFill="1"/>
    <xf numFmtId="165" fontId="9" fillId="0" borderId="0" xfId="0" applyNumberFormat="1" applyFont="1"/>
    <xf numFmtId="0" fontId="17" fillId="3" borderId="0" xfId="0" applyFont="1" applyFill="1" applyAlignment="1">
      <alignment horizontal="left" wrapText="1"/>
    </xf>
    <xf numFmtId="0" fontId="9" fillId="9" borderId="0" xfId="0" applyFont="1" applyFill="1" applyAlignment="1">
      <alignment horizontal="left" wrapText="1"/>
    </xf>
    <xf numFmtId="0" fontId="17" fillId="6" borderId="0" xfId="0" applyFont="1" applyFill="1" applyAlignment="1">
      <alignment horizontal="left" wrapText="1"/>
    </xf>
    <xf numFmtId="0" fontId="17" fillId="10" borderId="0" xfId="0" applyFont="1" applyFill="1" applyAlignment="1">
      <alignment horizontal="left" wrapText="1"/>
    </xf>
    <xf numFmtId="0" fontId="17" fillId="11" borderId="0" xfId="0" applyFont="1" applyFill="1" applyAlignment="1">
      <alignment horizontal="left" wrapText="1"/>
    </xf>
    <xf numFmtId="0" fontId="11" fillId="2" borderId="0" xfId="0" applyFont="1" applyFill="1" applyAlignment="1">
      <alignment horizontal="center"/>
    </xf>
    <xf numFmtId="0" fontId="7" fillId="3" borderId="0" xfId="0" applyFont="1" applyFill="1" applyAlignment="1">
      <alignment horizontal="left" wrapText="1"/>
    </xf>
    <xf numFmtId="0" fontId="9" fillId="3" borderId="0" xfId="0" applyFont="1" applyFill="1" applyAlignment="1">
      <alignment horizontal="center"/>
    </xf>
    <xf numFmtId="0" fontId="14" fillId="3" borderId="0" xfId="0" applyFont="1" applyFill="1" applyAlignment="1">
      <alignment horizontal="left" wrapText="1"/>
    </xf>
    <xf numFmtId="0" fontId="7" fillId="9" borderId="0" xfId="0" applyFont="1" applyFill="1" applyAlignment="1">
      <alignment horizontal="left" wrapText="1"/>
    </xf>
    <xf numFmtId="0" fontId="9" fillId="9" borderId="0" xfId="0" applyFont="1" applyFill="1" applyAlignment="1">
      <alignment horizontal="center"/>
    </xf>
    <xf numFmtId="0" fontId="14" fillId="9" borderId="0" xfId="0" applyFont="1" applyFill="1" applyAlignment="1">
      <alignment horizontal="left" wrapText="1"/>
    </xf>
    <xf numFmtId="0" fontId="17" fillId="5" borderId="0" xfId="0" applyFont="1" applyFill="1" applyAlignment="1">
      <alignment horizontal="left" wrapText="1"/>
    </xf>
    <xf numFmtId="0" fontId="2" fillId="3" borderId="0" xfId="0" applyFont="1" applyFill="1"/>
    <xf numFmtId="0" fontId="0" fillId="0" borderId="0" xfId="0"/>
    <xf numFmtId="0" fontId="3" fillId="4" borderId="0" xfId="0" applyFont="1" applyFill="1"/>
    <xf numFmtId="0" fontId="1" fillId="2" borderId="0" xfId="0" applyFont="1" applyFill="1"/>
    <xf numFmtId="0" fontId="3" fillId="4" borderId="0" xfId="0" applyFont="1" applyFill="1" applyAlignment="1">
      <alignment horizontal="left"/>
    </xf>
    <xf numFmtId="0" fontId="1" fillId="2" borderId="0" xfId="0" applyFont="1" applyFill="1" applyAlignment="1">
      <alignment horizontal="center"/>
    </xf>
    <xf numFmtId="0" fontId="14" fillId="0" borderId="0" xfId="0" applyFont="1"/>
    <xf numFmtId="0" fontId="2" fillId="3" borderId="0" xfId="0" applyFont="1" applyFill="1" applyAlignment="1">
      <alignment horizontal="center"/>
    </xf>
    <xf numFmtId="0" fontId="11" fillId="4" borderId="0" xfId="0" applyFont="1" applyFill="1"/>
    <xf numFmtId="0" fontId="16" fillId="2" borderId="0" xfId="0" applyFont="1" applyFill="1" applyAlignment="1">
      <alignment horizontal="left"/>
    </xf>
    <xf numFmtId="0" fontId="9" fillId="9" borderId="0" xfId="0" applyFont="1" applyFill="1" applyAlignment="1">
      <alignment horizontal="left" wrapText="1"/>
    </xf>
    <xf numFmtId="0" fontId="16" fillId="13" borderId="0" xfId="0" applyFont="1" applyFill="1" applyAlignment="1">
      <alignment horizontal="left"/>
    </xf>
    <xf numFmtId="0" fontId="17" fillId="10" borderId="0" xfId="0" applyFont="1" applyFill="1" applyAlignment="1">
      <alignment horizontal="center" wrapText="1"/>
    </xf>
    <xf numFmtId="0" fontId="14" fillId="3" borderId="0" xfId="0" applyFont="1" applyFill="1" applyAlignment="1">
      <alignment horizontal="left" wrapText="1"/>
    </xf>
    <xf numFmtId="0" fontId="17" fillId="12" borderId="0" xfId="0" applyFont="1" applyFill="1" applyAlignment="1">
      <alignment horizontal="center" wrapText="1"/>
    </xf>
    <xf numFmtId="0" fontId="2" fillId="3" borderId="0" xfId="0" applyFont="1" applyFill="1" applyAlignment="1">
      <alignment horizontal="left" wrapText="1"/>
    </xf>
    <xf numFmtId="0" fontId="11" fillId="2" borderId="0" xfId="0" applyFont="1" applyFill="1" applyAlignment="1">
      <alignment horizontal="center"/>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rPr sz="1100" b="1"/>
              <a:t>GS Asset Composition (% of Total Assets) FY2020–FY2024</a:t>
            </a:r>
          </a:p>
        </c:rich>
      </c:tx>
      <c:overlay val="0"/>
    </c:title>
    <c:autoTitleDeleted val="0"/>
    <c:plotArea>
      <c:layout/>
      <c:barChart>
        <c:barDir val="col"/>
        <c:grouping val="stacked"/>
        <c:varyColors val="1"/>
        <c:ser>
          <c:idx val="0"/>
          <c:order val="0"/>
          <c:tx>
            <c:v>Cash &amp; Equivalents</c:v>
          </c:tx>
          <c:spPr>
            <a:ln>
              <a:prstDash val="solid"/>
            </a:ln>
          </c:spPr>
          <c:invertIfNegative val="1"/>
          <c:dLbls>
            <c:spPr>
              <a:noFill/>
              <a:ln>
                <a:noFill/>
              </a:ln>
              <a:effectLst/>
            </c:spPr>
            <c:showLegendKey val="1"/>
            <c:showVal val="0"/>
            <c:showCatName val="0"/>
            <c:showSerName val="0"/>
            <c:showPercent val="1"/>
            <c:showBubbleSize val="1"/>
            <c:showLeaderLines val="0"/>
            <c:extLst>
              <c:ext xmlns:c15="http://schemas.microsoft.com/office/drawing/2012/chart" uri="{CE6537A1-D6FC-4f65-9D91-7224C49458BB}">
                <c15:showLeaderLines val="0"/>
              </c:ext>
            </c:extLst>
          </c:dLbls>
          <c:cat>
            <c:strRef>
              <c:f>Charts!$B$6:$F$6</c:f>
              <c:strCache>
                <c:ptCount val="5"/>
                <c:pt idx="0">
                  <c:v>FY2020</c:v>
                </c:pt>
                <c:pt idx="1">
                  <c:v>FY2021</c:v>
                </c:pt>
                <c:pt idx="2">
                  <c:v>FY2022</c:v>
                </c:pt>
                <c:pt idx="3">
                  <c:v>FY2023</c:v>
                </c:pt>
                <c:pt idx="4">
                  <c:v>FY2024</c:v>
                </c:pt>
              </c:strCache>
            </c:strRef>
          </c:cat>
          <c:val>
            <c:numRef>
              <c:f>Charts!$B$6:$B$15</c:f>
              <c:numCache>
                <c:formatCode>0.0%</c:formatCode>
                <c:ptCount val="10"/>
                <c:pt idx="0" formatCode="General">
                  <c:v>0</c:v>
                </c:pt>
                <c:pt idx="1">
                  <c:v>0.1339967739383747</c:v>
                </c:pt>
                <c:pt idx="2">
                  <c:v>3.8199424261496723E-2</c:v>
                </c:pt>
                <c:pt idx="3">
                  <c:v>0.39387185863109059</c:v>
                </c:pt>
                <c:pt idx="4">
                  <c:v>0.2790981816430903</c:v>
                </c:pt>
                <c:pt idx="5">
                  <c:v>8.2771008092668449E-2</c:v>
                </c:pt>
                <c:pt idx="6">
                  <c:v>0.1043233696867143</c:v>
                </c:pt>
                <c:pt idx="7">
                  <c:v>7.63154455438734E-2</c:v>
                </c:pt>
                <c:pt idx="8">
                  <c:v>2.1862758248296692E-2</c:v>
                </c:pt>
                <c:pt idx="9">
                  <c:v>-0.13470526934863131</c:v>
                </c:pt>
              </c:numCache>
            </c:numRef>
          </c:val>
          <c:extLst>
            <c:ext xmlns:c16="http://schemas.microsoft.com/office/drawing/2014/chart" uri="{C3380CC4-5D6E-409C-BE32-E72D297353CC}">
              <c16:uniqueId val="{00000000-A9CB-47C9-A134-A0E4919022FC}"/>
            </c:ext>
          </c:extLst>
        </c:ser>
        <c:ser>
          <c:idx val="1"/>
          <c:order val="1"/>
          <c:tx>
            <c:v>Cash &amp; Securities Segregated</c:v>
          </c:tx>
          <c:spPr>
            <a:ln>
              <a:prstDash val="solid"/>
            </a:ln>
          </c:spPr>
          <c:invertIfNegative val="1"/>
          <c:dLbls>
            <c:spPr>
              <a:noFill/>
              <a:ln>
                <a:noFill/>
              </a:ln>
              <a:effectLst/>
            </c:spPr>
            <c:showLegendKey val="1"/>
            <c:showVal val="0"/>
            <c:showCatName val="0"/>
            <c:showSerName val="0"/>
            <c:showPercent val="1"/>
            <c:showBubbleSize val="1"/>
            <c:showLeaderLines val="0"/>
            <c:extLst>
              <c:ext xmlns:c15="http://schemas.microsoft.com/office/drawing/2012/chart" uri="{CE6537A1-D6FC-4f65-9D91-7224C49458BB}">
                <c15:showLeaderLines val="0"/>
              </c:ext>
            </c:extLst>
          </c:dLbls>
          <c:cat>
            <c:strRef>
              <c:f>Charts!$B$6:$F$6</c:f>
              <c:strCache>
                <c:ptCount val="5"/>
                <c:pt idx="0">
                  <c:v>FY2020</c:v>
                </c:pt>
                <c:pt idx="1">
                  <c:v>FY2021</c:v>
                </c:pt>
                <c:pt idx="2">
                  <c:v>FY2022</c:v>
                </c:pt>
                <c:pt idx="3">
                  <c:v>FY2023</c:v>
                </c:pt>
                <c:pt idx="4">
                  <c:v>FY2024</c:v>
                </c:pt>
              </c:strCache>
            </c:strRef>
          </c:cat>
          <c:val>
            <c:numRef>
              <c:f>Charts!$C$6:$C$15</c:f>
              <c:numCache>
                <c:formatCode>0.0%</c:formatCode>
                <c:ptCount val="10"/>
                <c:pt idx="0" formatCode="General">
                  <c:v>0</c:v>
                </c:pt>
                <c:pt idx="1">
                  <c:v>0.17830474020278861</c:v>
                </c:pt>
                <c:pt idx="2">
                  <c:v>3.6264641513455029E-2</c:v>
                </c:pt>
                <c:pt idx="3">
                  <c:v>0.3265211190255658</c:v>
                </c:pt>
                <c:pt idx="4">
                  <c:v>0.21018478293537929</c:v>
                </c:pt>
                <c:pt idx="5">
                  <c:v>8.9217944409380398E-2</c:v>
                </c:pt>
                <c:pt idx="6">
                  <c:v>0.10975021653182949</c:v>
                </c:pt>
                <c:pt idx="7">
                  <c:v>6.0683557515498761E-2</c:v>
                </c:pt>
                <c:pt idx="8">
                  <c:v>1.3924977527138199E-2</c:v>
                </c:pt>
                <c:pt idx="9">
                  <c:v>-2.8064437686647709E-2</c:v>
                </c:pt>
              </c:numCache>
            </c:numRef>
          </c:val>
          <c:extLst>
            <c:ext xmlns:c16="http://schemas.microsoft.com/office/drawing/2014/chart" uri="{C3380CC4-5D6E-409C-BE32-E72D297353CC}">
              <c16:uniqueId val="{00000001-A9CB-47C9-A134-A0E4919022FC}"/>
            </c:ext>
          </c:extLst>
        </c:ser>
        <c:ser>
          <c:idx val="2"/>
          <c:order val="2"/>
          <c:tx>
            <c:v>Collateralized Agreements</c:v>
          </c:tx>
          <c:spPr>
            <a:ln>
              <a:prstDash val="solid"/>
            </a:ln>
          </c:spPr>
          <c:invertIfNegative val="1"/>
          <c:dLbls>
            <c:spPr>
              <a:noFill/>
              <a:ln>
                <a:noFill/>
              </a:ln>
              <a:effectLst/>
            </c:spPr>
            <c:showLegendKey val="1"/>
            <c:showVal val="0"/>
            <c:showCatName val="0"/>
            <c:showSerName val="0"/>
            <c:showPercent val="1"/>
            <c:showBubbleSize val="1"/>
            <c:showLeaderLines val="0"/>
            <c:extLst>
              <c:ext xmlns:c15="http://schemas.microsoft.com/office/drawing/2012/chart" uri="{CE6537A1-D6FC-4f65-9D91-7224C49458BB}">
                <c15:showLeaderLines val="0"/>
              </c:ext>
            </c:extLst>
          </c:dLbls>
          <c:cat>
            <c:strRef>
              <c:f>Charts!$B$6:$F$6</c:f>
              <c:strCache>
                <c:ptCount val="5"/>
                <c:pt idx="0">
                  <c:v>FY2020</c:v>
                </c:pt>
                <c:pt idx="1">
                  <c:v>FY2021</c:v>
                </c:pt>
                <c:pt idx="2">
                  <c:v>FY2022</c:v>
                </c:pt>
                <c:pt idx="3">
                  <c:v>FY2023</c:v>
                </c:pt>
                <c:pt idx="4">
                  <c:v>FY2024</c:v>
                </c:pt>
              </c:strCache>
            </c:strRef>
          </c:cat>
          <c:val>
            <c:numRef>
              <c:f>Charts!$D$6:$D$15</c:f>
              <c:numCache>
                <c:formatCode>0.0%</c:formatCode>
                <c:ptCount val="10"/>
                <c:pt idx="0" formatCode="General">
                  <c:v>0</c:v>
                </c:pt>
                <c:pt idx="1">
                  <c:v>0.16772448864231421</c:v>
                </c:pt>
                <c:pt idx="2">
                  <c:v>3.3187011504377507E-2</c:v>
                </c:pt>
                <c:pt idx="3">
                  <c:v>0.32452304378072122</c:v>
                </c:pt>
                <c:pt idx="4">
                  <c:v>0.18109459085489721</c:v>
                </c:pt>
                <c:pt idx="5">
                  <c:v>0.12064996577192801</c:v>
                </c:pt>
                <c:pt idx="6">
                  <c:v>9.3943746666490954E-2</c:v>
                </c:pt>
                <c:pt idx="7">
                  <c:v>9.0620121112582261E-2</c:v>
                </c:pt>
                <c:pt idx="8">
                  <c:v>1.3348601296019761E-2</c:v>
                </c:pt>
                <c:pt idx="9">
                  <c:v>-3.0905833614810391E-2</c:v>
                </c:pt>
              </c:numCache>
            </c:numRef>
          </c:val>
          <c:extLst>
            <c:ext xmlns:c16="http://schemas.microsoft.com/office/drawing/2014/chart" uri="{C3380CC4-5D6E-409C-BE32-E72D297353CC}">
              <c16:uniqueId val="{00000002-A9CB-47C9-A134-A0E4919022FC}"/>
            </c:ext>
          </c:extLst>
        </c:ser>
        <c:ser>
          <c:idx val="3"/>
          <c:order val="3"/>
          <c:tx>
            <c:v>Trading Assets (Fair Value)</c:v>
          </c:tx>
          <c:spPr>
            <a:ln>
              <a:prstDash val="solid"/>
            </a:ln>
          </c:spPr>
          <c:invertIfNegative val="1"/>
          <c:dLbls>
            <c:spPr>
              <a:noFill/>
              <a:ln>
                <a:noFill/>
              </a:ln>
              <a:effectLst/>
            </c:spPr>
            <c:showLegendKey val="1"/>
            <c:showVal val="0"/>
            <c:showCatName val="0"/>
            <c:showSerName val="0"/>
            <c:showPercent val="1"/>
            <c:showBubbleSize val="1"/>
            <c:showLeaderLines val="0"/>
            <c:extLst>
              <c:ext xmlns:c15="http://schemas.microsoft.com/office/drawing/2012/chart" uri="{CE6537A1-D6FC-4f65-9D91-7224C49458BB}">
                <c15:showLeaderLines val="0"/>
              </c:ext>
            </c:extLst>
          </c:dLbls>
          <c:cat>
            <c:strRef>
              <c:f>Charts!$B$6:$F$6</c:f>
              <c:strCache>
                <c:ptCount val="5"/>
                <c:pt idx="0">
                  <c:v>FY2020</c:v>
                </c:pt>
                <c:pt idx="1">
                  <c:v>FY2021</c:v>
                </c:pt>
                <c:pt idx="2">
                  <c:v>FY2022</c:v>
                </c:pt>
                <c:pt idx="3">
                  <c:v>FY2023</c:v>
                </c:pt>
                <c:pt idx="4">
                  <c:v>FY2024</c:v>
                </c:pt>
              </c:strCache>
            </c:strRef>
          </c:cat>
          <c:val>
            <c:numRef>
              <c:f>Charts!$E$6:$E$15</c:f>
              <c:numCache>
                <c:formatCode>0.0%</c:formatCode>
                <c:ptCount val="10"/>
                <c:pt idx="0" formatCode="General">
                  <c:v>0</c:v>
                </c:pt>
                <c:pt idx="1">
                  <c:v>0.14716001642306201</c:v>
                </c:pt>
                <c:pt idx="2">
                  <c:v>2.9039457990221701E-2</c:v>
                </c:pt>
                <c:pt idx="3">
                  <c:v>0.24853709260633261</c:v>
                </c:pt>
                <c:pt idx="4">
                  <c:v>0.22352847293545169</c:v>
                </c:pt>
                <c:pt idx="5">
                  <c:v>9.9774365647047933E-2</c:v>
                </c:pt>
                <c:pt idx="6">
                  <c:v>8.0711186809893309E-2</c:v>
                </c:pt>
                <c:pt idx="7">
                  <c:v>9.1049918554770543E-2</c:v>
                </c:pt>
                <c:pt idx="8">
                  <c:v>8.1719353262743408E-3</c:v>
                </c:pt>
                <c:pt idx="9">
                  <c:v>6.7706753314156848E-2</c:v>
                </c:pt>
              </c:numCache>
            </c:numRef>
          </c:val>
          <c:extLst>
            <c:ext xmlns:c16="http://schemas.microsoft.com/office/drawing/2014/chart" uri="{C3380CC4-5D6E-409C-BE32-E72D297353CC}">
              <c16:uniqueId val="{00000003-A9CB-47C9-A134-A0E4919022FC}"/>
            </c:ext>
          </c:extLst>
        </c:ser>
        <c:ser>
          <c:idx val="4"/>
          <c:order val="4"/>
          <c:tx>
            <c:v>Loans &amp; Lease Receivables</c:v>
          </c:tx>
          <c:spPr>
            <a:ln>
              <a:prstDash val="solid"/>
            </a:ln>
          </c:spPr>
          <c:invertIfNegative val="1"/>
          <c:dLbls>
            <c:spPr>
              <a:noFill/>
              <a:ln>
                <a:noFill/>
              </a:ln>
              <a:effectLst/>
            </c:spPr>
            <c:showLegendKey val="1"/>
            <c:showVal val="0"/>
            <c:showCatName val="0"/>
            <c:showSerName val="0"/>
            <c:showPercent val="1"/>
            <c:showBubbleSize val="1"/>
            <c:showLeaderLines val="0"/>
            <c:extLst>
              <c:ext xmlns:c15="http://schemas.microsoft.com/office/drawing/2012/chart" uri="{CE6537A1-D6FC-4f65-9D91-7224C49458BB}">
                <c15:showLeaderLines val="0"/>
              </c:ext>
            </c:extLst>
          </c:dLbls>
          <c:cat>
            <c:strRef>
              <c:f>Charts!$B$6:$F$6</c:f>
              <c:strCache>
                <c:ptCount val="5"/>
                <c:pt idx="0">
                  <c:v>FY2020</c:v>
                </c:pt>
                <c:pt idx="1">
                  <c:v>FY2021</c:v>
                </c:pt>
                <c:pt idx="2">
                  <c:v>FY2022</c:v>
                </c:pt>
                <c:pt idx="3">
                  <c:v>FY2023</c:v>
                </c:pt>
                <c:pt idx="4">
                  <c:v>FY2024</c:v>
                </c:pt>
              </c:strCache>
            </c:strRef>
          </c:cat>
          <c:val>
            <c:numRef>
              <c:f>Charts!$F$6:$F$15</c:f>
              <c:numCache>
                <c:formatCode>0.0%</c:formatCode>
                <c:ptCount val="10"/>
                <c:pt idx="0" formatCode="General">
                  <c:v>0</c:v>
                </c:pt>
                <c:pt idx="1">
                  <c:v>0.1086485931745876</c:v>
                </c:pt>
                <c:pt idx="2">
                  <c:v>3.2155071803108892E-2</c:v>
                </c:pt>
                <c:pt idx="3">
                  <c:v>0.25852997544111722</c:v>
                </c:pt>
                <c:pt idx="4">
                  <c:v>0.25187652299680419</c:v>
                </c:pt>
                <c:pt idx="5">
                  <c:v>9.2884009995393715E-2</c:v>
                </c:pt>
                <c:pt idx="6">
                  <c:v>7.9784745807209193E-2</c:v>
                </c:pt>
                <c:pt idx="7">
                  <c:v>0.1115263262154738</c:v>
                </c:pt>
                <c:pt idx="8">
                  <c:v>5.9613167761752581E-3</c:v>
                </c:pt>
                <c:pt idx="9">
                  <c:v>5.4635757637955758E-2</c:v>
                </c:pt>
              </c:numCache>
            </c:numRef>
          </c:val>
          <c:extLst>
            <c:ext xmlns:c16="http://schemas.microsoft.com/office/drawing/2014/chart" uri="{C3380CC4-5D6E-409C-BE32-E72D297353CC}">
              <c16:uniqueId val="{00000004-A9CB-47C9-A134-A0E4919022FC}"/>
            </c:ext>
          </c:extLst>
        </c:ser>
        <c:dLbls>
          <c:showLegendKey val="1"/>
          <c:showVal val="0"/>
          <c:showCatName val="0"/>
          <c:showSerName val="0"/>
          <c:showPercent val="1"/>
          <c:showBubbleSize val="1"/>
        </c:dLbls>
        <c:gapWidth val="150"/>
        <c:overlap val="100"/>
        <c:axId val="10"/>
        <c:axId val="100"/>
      </c:barChart>
      <c:catAx>
        <c:axId val="10"/>
        <c:scaling>
          <c:orientation val="minMax"/>
        </c:scaling>
        <c:delete val="0"/>
        <c:axPos val="b"/>
        <c:title>
          <c:tx>
            <c:rich>
              <a:bodyPr/>
              <a:lstStyle/>
              <a:p>
                <a:pPr>
                  <a:defRPr/>
                </a:pPr>
                <a:r>
                  <a:rPr sz="1000" b="1"/>
                  <a:t>Fiscal Year</a:t>
                </a:r>
              </a:p>
            </c:rich>
          </c:tx>
          <c:overlay val="0"/>
        </c:title>
        <c:numFmt formatCode="General" sourceLinked="1"/>
        <c:majorTickMark val="none"/>
        <c:minorTickMark val="none"/>
        <c:tickLblPos val="nextTo"/>
        <c:txPr>
          <a:bodyPr/>
          <a:lstStyle/>
          <a:p>
            <a:pPr>
              <a:defRPr sz="1000" b="0"/>
            </a:pPr>
            <a:endParaRPr lang="en-US"/>
          </a:p>
        </c:txPr>
        <c:crossAx val="100"/>
        <c:crosses val="autoZero"/>
        <c:auto val="1"/>
        <c:lblAlgn val="ctr"/>
        <c:lblOffset val="100"/>
        <c:noMultiLvlLbl val="1"/>
      </c:catAx>
      <c:valAx>
        <c:axId val="100"/>
        <c:scaling>
          <c:orientation val="minMax"/>
        </c:scaling>
        <c:delete val="0"/>
        <c:axPos val="l"/>
        <c:majorGridlines/>
        <c:title>
          <c:tx>
            <c:rich>
              <a:bodyPr/>
              <a:lstStyle/>
              <a:p>
                <a:pPr>
                  <a:defRPr/>
                </a:pPr>
                <a:r>
                  <a:rPr sz="1000" b="1"/>
                  <a:t>% of Total Assets</a:t>
                </a:r>
              </a:p>
            </c:rich>
          </c:tx>
          <c:overlay val="0"/>
        </c:title>
        <c:numFmt formatCode="General" sourceLinked="1"/>
        <c:majorTickMark val="none"/>
        <c:minorTickMark val="none"/>
        <c:tickLblPos val="nextTo"/>
        <c:txPr>
          <a:bodyPr/>
          <a:lstStyle/>
          <a:p>
            <a:pPr>
              <a:defRPr sz="1000" b="0"/>
            </a:pPr>
            <a:endParaRPr lang="en-US"/>
          </a:p>
        </c:txPr>
        <c:crossAx val="10"/>
        <c:crosses val="autoZero"/>
        <c:crossBetween val="between"/>
      </c:valAx>
    </c:plotArea>
    <c:legend>
      <c:legendPos val="r"/>
      <c:overlay val="0"/>
      <c:txPr>
        <a:bodyPr/>
        <a:lstStyle/>
        <a:p>
          <a:pPr>
            <a:defRPr sz="1000" b="0"/>
          </a:pPr>
          <a:endParaRPr lang="en-US"/>
        </a:p>
      </c:txPr>
    </c:legend>
    <c:plotVisOnly val="1"/>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rPr sz="1100" b="1"/>
              <a:t>GS Liability &amp; Equity Composition (% of Total Assets) FY2020–FY2024</a:t>
            </a:r>
          </a:p>
        </c:rich>
      </c:tx>
      <c:overlay val="0"/>
    </c:title>
    <c:autoTitleDeleted val="0"/>
    <c:plotArea>
      <c:layout/>
      <c:barChart>
        <c:barDir val="col"/>
        <c:grouping val="stacked"/>
        <c:varyColors val="1"/>
        <c:ser>
          <c:idx val="0"/>
          <c:order val="0"/>
          <c:tx>
            <c:v>Deposits</c:v>
          </c:tx>
          <c:spPr>
            <a:ln>
              <a:prstDash val="solid"/>
            </a:ln>
          </c:spPr>
          <c:invertIfNegative val="1"/>
          <c:dLbls>
            <c:spPr>
              <a:noFill/>
              <a:ln>
                <a:noFill/>
              </a:ln>
              <a:effectLst/>
            </c:spPr>
            <c:showLegendKey val="1"/>
            <c:showVal val="0"/>
            <c:showCatName val="0"/>
            <c:showSerName val="0"/>
            <c:showPercent val="1"/>
            <c:showBubbleSize val="1"/>
            <c:showLeaderLines val="0"/>
            <c:extLst>
              <c:ext xmlns:c15="http://schemas.microsoft.com/office/drawing/2012/chart" uri="{CE6537A1-D6FC-4f65-9D91-7224C49458BB}">
                <c15:showLeaderLines val="0"/>
              </c:ext>
            </c:extLst>
          </c:dLbls>
          <c:cat>
            <c:strRef>
              <c:f>Charts!$B$18:$F$18</c:f>
              <c:strCache>
                <c:ptCount val="5"/>
                <c:pt idx="0">
                  <c:v>FY2020</c:v>
                </c:pt>
                <c:pt idx="1">
                  <c:v>FY2021</c:v>
                </c:pt>
                <c:pt idx="2">
                  <c:v>FY2022</c:v>
                </c:pt>
                <c:pt idx="3">
                  <c:v>FY2023</c:v>
                </c:pt>
                <c:pt idx="4">
                  <c:v>FY2024</c:v>
                </c:pt>
              </c:strCache>
            </c:strRef>
          </c:cat>
          <c:val>
            <c:numRef>
              <c:f>Charts!$B$18:$B$27</c:f>
              <c:numCache>
                <c:formatCode>0.0%</c:formatCode>
                <c:ptCount val="10"/>
                <c:pt idx="0" formatCode="General">
                  <c:v>0</c:v>
                </c:pt>
                <c:pt idx="1">
                  <c:v>7.1195190485525708E-2</c:v>
                </c:pt>
                <c:pt idx="2">
                  <c:v>0.1683020529170407</c:v>
                </c:pt>
                <c:pt idx="3">
                  <c:v>0.1204553974624859</c:v>
                </c:pt>
                <c:pt idx="4">
                  <c:v>3.9902736649504569E-2</c:v>
                </c:pt>
                <c:pt idx="5">
                  <c:v>0.15540554483640981</c:v>
                </c:pt>
                <c:pt idx="6">
                  <c:v>0.19433581994586541</c:v>
                </c:pt>
                <c:pt idx="7">
                  <c:v>1.321808245373284E-2</c:v>
                </c:pt>
                <c:pt idx="8">
                  <c:v>0.15329037649996391</c:v>
                </c:pt>
                <c:pt idx="9">
                  <c:v>8.3894798749471214E-2</c:v>
                </c:pt>
              </c:numCache>
            </c:numRef>
          </c:val>
          <c:extLst>
            <c:ext xmlns:c16="http://schemas.microsoft.com/office/drawing/2014/chart" uri="{C3380CC4-5D6E-409C-BE32-E72D297353CC}">
              <c16:uniqueId val="{00000000-FA25-425B-A4E8-FE9E7C3874B6}"/>
            </c:ext>
          </c:extLst>
        </c:ser>
        <c:ser>
          <c:idx val="1"/>
          <c:order val="1"/>
          <c:tx>
            <c:v>Collateralized Financings</c:v>
          </c:tx>
          <c:spPr>
            <a:ln>
              <a:prstDash val="solid"/>
            </a:ln>
          </c:spPr>
          <c:invertIfNegative val="1"/>
          <c:dLbls>
            <c:spPr>
              <a:noFill/>
              <a:ln>
                <a:noFill/>
              </a:ln>
              <a:effectLst/>
            </c:spPr>
            <c:showLegendKey val="1"/>
            <c:showVal val="0"/>
            <c:showCatName val="0"/>
            <c:showSerName val="0"/>
            <c:showPercent val="1"/>
            <c:showBubbleSize val="1"/>
            <c:showLeaderLines val="0"/>
            <c:extLst>
              <c:ext xmlns:c15="http://schemas.microsoft.com/office/drawing/2012/chart" uri="{CE6537A1-D6FC-4f65-9D91-7224C49458BB}">
                <c15:showLeaderLines val="0"/>
              </c:ext>
            </c:extLst>
          </c:dLbls>
          <c:cat>
            <c:strRef>
              <c:f>Charts!$B$18:$F$18</c:f>
              <c:strCache>
                <c:ptCount val="5"/>
                <c:pt idx="0">
                  <c:v>FY2020</c:v>
                </c:pt>
                <c:pt idx="1">
                  <c:v>FY2021</c:v>
                </c:pt>
                <c:pt idx="2">
                  <c:v>FY2022</c:v>
                </c:pt>
                <c:pt idx="3">
                  <c:v>FY2023</c:v>
                </c:pt>
                <c:pt idx="4">
                  <c:v>FY2024</c:v>
                </c:pt>
              </c:strCache>
            </c:strRef>
          </c:cat>
          <c:val>
            <c:numRef>
              <c:f>Charts!$C$18:$C$27</c:f>
              <c:numCache>
                <c:formatCode>0.0%</c:formatCode>
                <c:ptCount val="10"/>
                <c:pt idx="0" formatCode="General">
                  <c:v>0</c:v>
                </c:pt>
                <c:pt idx="1">
                  <c:v>0.1169606581474712</c:v>
                </c:pt>
                <c:pt idx="2">
                  <c:v>0.16036606857433261</c:v>
                </c:pt>
                <c:pt idx="3">
                  <c:v>9.7662685759719342E-2</c:v>
                </c:pt>
                <c:pt idx="4">
                  <c:v>4.4427276726311957E-2</c:v>
                </c:pt>
                <c:pt idx="5">
                  <c:v>0.14685024740639949</c:v>
                </c:pt>
                <c:pt idx="6">
                  <c:v>0.17996458987368749</c:v>
                </c:pt>
                <c:pt idx="7">
                  <c:v>1.2698191515231E-2</c:v>
                </c:pt>
                <c:pt idx="8">
                  <c:v>0.16540982576359919</c:v>
                </c:pt>
                <c:pt idx="9">
                  <c:v>7.5660456233247811E-2</c:v>
                </c:pt>
              </c:numCache>
            </c:numRef>
          </c:val>
          <c:extLst>
            <c:ext xmlns:c16="http://schemas.microsoft.com/office/drawing/2014/chart" uri="{C3380CC4-5D6E-409C-BE32-E72D297353CC}">
              <c16:uniqueId val="{00000001-FA25-425B-A4E8-FE9E7C3874B6}"/>
            </c:ext>
          </c:extLst>
        </c:ser>
        <c:ser>
          <c:idx val="2"/>
          <c:order val="2"/>
          <c:tx>
            <c:v>Short Trading Liabilities</c:v>
          </c:tx>
          <c:spPr>
            <a:ln>
              <a:prstDash val="solid"/>
            </a:ln>
          </c:spPr>
          <c:invertIfNegative val="1"/>
          <c:dLbls>
            <c:spPr>
              <a:noFill/>
              <a:ln>
                <a:noFill/>
              </a:ln>
              <a:effectLst/>
            </c:spPr>
            <c:showLegendKey val="1"/>
            <c:showVal val="0"/>
            <c:showCatName val="0"/>
            <c:showSerName val="0"/>
            <c:showPercent val="1"/>
            <c:showBubbleSize val="1"/>
            <c:showLeaderLines val="0"/>
            <c:extLst>
              <c:ext xmlns:c15="http://schemas.microsoft.com/office/drawing/2012/chart" uri="{CE6537A1-D6FC-4f65-9D91-7224C49458BB}">
                <c15:showLeaderLines val="0"/>
              </c:ext>
            </c:extLst>
          </c:dLbls>
          <c:cat>
            <c:strRef>
              <c:f>Charts!$B$18:$F$18</c:f>
              <c:strCache>
                <c:ptCount val="5"/>
                <c:pt idx="0">
                  <c:v>FY2020</c:v>
                </c:pt>
                <c:pt idx="1">
                  <c:v>FY2021</c:v>
                </c:pt>
                <c:pt idx="2">
                  <c:v>FY2022</c:v>
                </c:pt>
                <c:pt idx="3">
                  <c:v>FY2023</c:v>
                </c:pt>
                <c:pt idx="4">
                  <c:v>FY2024</c:v>
                </c:pt>
              </c:strCache>
            </c:strRef>
          </c:cat>
          <c:val>
            <c:numRef>
              <c:f>Charts!$D$18:$D$27</c:f>
              <c:numCache>
                <c:formatCode>0.0%</c:formatCode>
                <c:ptCount val="10"/>
                <c:pt idx="0" formatCode="General">
                  <c:v>0</c:v>
                </c:pt>
                <c:pt idx="1">
                  <c:v>0.25288823199350258</c:v>
                </c:pt>
                <c:pt idx="2">
                  <c:v>0.17062780595630869</c:v>
                </c:pt>
                <c:pt idx="3">
                  <c:v>9.2210495360310285E-2</c:v>
                </c:pt>
                <c:pt idx="4">
                  <c:v>3.1867132658574458E-2</c:v>
                </c:pt>
                <c:pt idx="5">
                  <c:v>0.15466580293092169</c:v>
                </c:pt>
                <c:pt idx="6">
                  <c:v>0.1763387268266936</c:v>
                </c:pt>
                <c:pt idx="7">
                  <c:v>1.1085456433247629E-2</c:v>
                </c:pt>
                <c:pt idx="8">
                  <c:v>2.8586508937792299E-2</c:v>
                </c:pt>
                <c:pt idx="9">
                  <c:v>8.1729838902648705E-2</c:v>
                </c:pt>
              </c:numCache>
            </c:numRef>
          </c:val>
          <c:extLst>
            <c:ext xmlns:c16="http://schemas.microsoft.com/office/drawing/2014/chart" uri="{C3380CC4-5D6E-409C-BE32-E72D297353CC}">
              <c16:uniqueId val="{00000002-FA25-425B-A4E8-FE9E7C3874B6}"/>
            </c:ext>
          </c:extLst>
        </c:ser>
        <c:ser>
          <c:idx val="3"/>
          <c:order val="3"/>
          <c:tx>
            <c:v>Short-Term Borrowings</c:v>
          </c:tx>
          <c:spPr>
            <a:ln>
              <a:prstDash val="solid"/>
            </a:ln>
          </c:spPr>
          <c:invertIfNegative val="1"/>
          <c:dLbls>
            <c:spPr>
              <a:noFill/>
              <a:ln>
                <a:noFill/>
              </a:ln>
              <a:effectLst/>
            </c:spPr>
            <c:showLegendKey val="1"/>
            <c:showVal val="0"/>
            <c:showCatName val="0"/>
            <c:showSerName val="0"/>
            <c:showPercent val="1"/>
            <c:showBubbleSize val="1"/>
            <c:showLeaderLines val="0"/>
            <c:extLst>
              <c:ext xmlns:c15="http://schemas.microsoft.com/office/drawing/2012/chart" uri="{CE6537A1-D6FC-4f65-9D91-7224C49458BB}">
                <c15:showLeaderLines val="0"/>
              </c:ext>
            </c:extLst>
          </c:dLbls>
          <c:cat>
            <c:strRef>
              <c:f>Charts!$B$18:$F$18</c:f>
              <c:strCache>
                <c:ptCount val="5"/>
                <c:pt idx="0">
                  <c:v>FY2020</c:v>
                </c:pt>
                <c:pt idx="1">
                  <c:v>FY2021</c:v>
                </c:pt>
                <c:pt idx="2">
                  <c:v>FY2022</c:v>
                </c:pt>
                <c:pt idx="3">
                  <c:v>FY2023</c:v>
                </c:pt>
                <c:pt idx="4">
                  <c:v>FY2024</c:v>
                </c:pt>
              </c:strCache>
            </c:strRef>
          </c:cat>
          <c:val>
            <c:numRef>
              <c:f>Charts!$E$18:$E$27</c:f>
              <c:numCache>
                <c:formatCode>0.0%</c:formatCode>
                <c:ptCount val="10"/>
                <c:pt idx="0" formatCode="General">
                  <c:v>0</c:v>
                </c:pt>
                <c:pt idx="1">
                  <c:v>0.23507456776766969</c:v>
                </c:pt>
                <c:pt idx="2">
                  <c:v>0.15080951806597731</c:v>
                </c:pt>
                <c:pt idx="3">
                  <c:v>9.0075256123012148E-2</c:v>
                </c:pt>
                <c:pt idx="4">
                  <c:v>4.3262219525656162E-2</c:v>
                </c:pt>
                <c:pt idx="5">
                  <c:v>0.13480617010052429</c:v>
                </c:pt>
                <c:pt idx="6">
                  <c:v>0.15099165810791221</c:v>
                </c:pt>
                <c:pt idx="7">
                  <c:v>1.1123944166462601E-2</c:v>
                </c:pt>
                <c:pt idx="8">
                  <c:v>0.112421219863133</c:v>
                </c:pt>
                <c:pt idx="9">
                  <c:v>7.1435446279652579E-2</c:v>
                </c:pt>
              </c:numCache>
            </c:numRef>
          </c:val>
          <c:extLst>
            <c:ext xmlns:c16="http://schemas.microsoft.com/office/drawing/2014/chart" uri="{C3380CC4-5D6E-409C-BE32-E72D297353CC}">
              <c16:uniqueId val="{00000003-FA25-425B-A4E8-FE9E7C3874B6}"/>
            </c:ext>
          </c:extLst>
        </c:ser>
        <c:ser>
          <c:idx val="4"/>
          <c:order val="4"/>
          <c:tx>
            <c:v>Customer Payables</c:v>
          </c:tx>
          <c:spPr>
            <a:ln>
              <a:prstDash val="solid"/>
            </a:ln>
          </c:spPr>
          <c:invertIfNegative val="1"/>
          <c:dLbls>
            <c:spPr>
              <a:noFill/>
              <a:ln>
                <a:noFill/>
              </a:ln>
              <a:effectLst/>
            </c:spPr>
            <c:showLegendKey val="1"/>
            <c:showVal val="0"/>
            <c:showCatName val="0"/>
            <c:showSerName val="0"/>
            <c:showPercent val="1"/>
            <c:showBubbleSize val="1"/>
            <c:showLeaderLines val="0"/>
            <c:extLst>
              <c:ext xmlns:c15="http://schemas.microsoft.com/office/drawing/2012/chart" uri="{CE6537A1-D6FC-4f65-9D91-7224C49458BB}">
                <c15:showLeaderLines val="0"/>
              </c:ext>
            </c:extLst>
          </c:dLbls>
          <c:cat>
            <c:strRef>
              <c:f>Charts!$B$18:$F$18</c:f>
              <c:strCache>
                <c:ptCount val="5"/>
                <c:pt idx="0">
                  <c:v>FY2020</c:v>
                </c:pt>
                <c:pt idx="1">
                  <c:v>FY2021</c:v>
                </c:pt>
                <c:pt idx="2">
                  <c:v>FY2022</c:v>
                </c:pt>
                <c:pt idx="3">
                  <c:v>FY2023</c:v>
                </c:pt>
                <c:pt idx="4">
                  <c:v>FY2024</c:v>
                </c:pt>
              </c:strCache>
            </c:strRef>
          </c:cat>
          <c:val>
            <c:numRef>
              <c:f>Charts!$F$18:$F$27</c:f>
              <c:numCache>
                <c:formatCode>0.0%</c:formatCode>
                <c:ptCount val="10"/>
                <c:pt idx="0" formatCode="General">
                  <c:v>0</c:v>
                </c:pt>
                <c:pt idx="1">
                  <c:v>0.25572801932251849</c:v>
                </c:pt>
                <c:pt idx="2">
                  <c:v>0.1823139050055729</c:v>
                </c:pt>
                <c:pt idx="3">
                  <c:v>9.4156704288615806E-2</c:v>
                </c:pt>
                <c:pt idx="4">
                  <c:v>3.8745874036081748E-2</c:v>
                </c:pt>
                <c:pt idx="5">
                  <c:v>0.12626165592265259</c:v>
                </c:pt>
                <c:pt idx="6">
                  <c:v>0.14908900626024779</c:v>
                </c:pt>
                <c:pt idx="7">
                  <c:v>1.086712665844059E-2</c:v>
                </c:pt>
                <c:pt idx="8">
                  <c:v>6.9807252149797258E-2</c:v>
                </c:pt>
                <c:pt idx="9">
                  <c:v>7.3030456356072776E-2</c:v>
                </c:pt>
              </c:numCache>
            </c:numRef>
          </c:val>
          <c:extLst>
            <c:ext xmlns:c16="http://schemas.microsoft.com/office/drawing/2014/chart" uri="{C3380CC4-5D6E-409C-BE32-E72D297353CC}">
              <c16:uniqueId val="{00000004-FA25-425B-A4E8-FE9E7C3874B6}"/>
            </c:ext>
          </c:extLst>
        </c:ser>
        <c:dLbls>
          <c:showLegendKey val="1"/>
          <c:showVal val="0"/>
          <c:showCatName val="0"/>
          <c:showSerName val="0"/>
          <c:showPercent val="1"/>
          <c:showBubbleSize val="1"/>
        </c:dLbls>
        <c:gapWidth val="150"/>
        <c:overlap val="100"/>
        <c:axId val="10"/>
        <c:axId val="100"/>
      </c:barChart>
      <c:catAx>
        <c:axId val="10"/>
        <c:scaling>
          <c:orientation val="minMax"/>
        </c:scaling>
        <c:delete val="0"/>
        <c:axPos val="b"/>
        <c:title>
          <c:tx>
            <c:rich>
              <a:bodyPr/>
              <a:lstStyle/>
              <a:p>
                <a:pPr>
                  <a:defRPr/>
                </a:pPr>
                <a:r>
                  <a:rPr sz="1000" b="1"/>
                  <a:t>Fiscal Year</a:t>
                </a:r>
              </a:p>
            </c:rich>
          </c:tx>
          <c:overlay val="0"/>
        </c:title>
        <c:numFmt formatCode="General" sourceLinked="1"/>
        <c:majorTickMark val="none"/>
        <c:minorTickMark val="none"/>
        <c:tickLblPos val="nextTo"/>
        <c:txPr>
          <a:bodyPr/>
          <a:lstStyle/>
          <a:p>
            <a:pPr>
              <a:defRPr sz="1000" b="0"/>
            </a:pPr>
            <a:endParaRPr lang="en-US"/>
          </a:p>
        </c:txPr>
        <c:crossAx val="100"/>
        <c:crosses val="autoZero"/>
        <c:auto val="1"/>
        <c:lblAlgn val="ctr"/>
        <c:lblOffset val="100"/>
        <c:noMultiLvlLbl val="1"/>
      </c:catAx>
      <c:valAx>
        <c:axId val="100"/>
        <c:scaling>
          <c:orientation val="minMax"/>
        </c:scaling>
        <c:delete val="0"/>
        <c:axPos val="l"/>
        <c:majorGridlines/>
        <c:title>
          <c:tx>
            <c:rich>
              <a:bodyPr/>
              <a:lstStyle/>
              <a:p>
                <a:pPr>
                  <a:defRPr/>
                </a:pPr>
                <a:r>
                  <a:rPr sz="1000" b="1"/>
                  <a:t>% of Total Assets</a:t>
                </a:r>
              </a:p>
            </c:rich>
          </c:tx>
          <c:overlay val="0"/>
        </c:title>
        <c:numFmt formatCode="General" sourceLinked="1"/>
        <c:majorTickMark val="none"/>
        <c:minorTickMark val="none"/>
        <c:tickLblPos val="nextTo"/>
        <c:txPr>
          <a:bodyPr/>
          <a:lstStyle/>
          <a:p>
            <a:pPr>
              <a:defRPr sz="1000" b="0"/>
            </a:pPr>
            <a:endParaRPr lang="en-US"/>
          </a:p>
        </c:txPr>
        <c:crossAx val="10"/>
        <c:crosses val="autoZero"/>
        <c:crossBetween val="between"/>
      </c:valAx>
    </c:plotArea>
    <c:legend>
      <c:legendPos val="r"/>
      <c:overlay val="0"/>
      <c:txPr>
        <a:bodyPr/>
        <a:lstStyle/>
        <a:p>
          <a:pPr>
            <a:defRPr sz="1000" b="0"/>
          </a:pPr>
          <a:endParaRPr lang="en-US"/>
        </a:p>
      </c:txPr>
    </c:legend>
    <c:plotVisOnly val="1"/>
    <c:dispBlanksAs val="gap"/>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rPr sz="1100" b="1"/>
              <a:t>GS Equity / Assets Ratio Trend FY2020–FY2024</a:t>
            </a:r>
          </a:p>
        </c:rich>
      </c:tx>
      <c:overlay val="0"/>
    </c:title>
    <c:autoTitleDeleted val="0"/>
    <c:plotArea>
      <c:layout/>
      <c:lineChart>
        <c:grouping val="standard"/>
        <c:varyColors val="1"/>
        <c:ser>
          <c:idx val="0"/>
          <c:order val="0"/>
          <c:tx>
            <c:v>Equity/Assets</c:v>
          </c:tx>
          <c:spPr>
            <a:ln>
              <a:prstDash val="solid"/>
            </a:ln>
          </c:spPr>
          <c:marker>
            <c:symbol val="none"/>
          </c:marker>
          <c:dLbls>
            <c:spPr>
              <a:noFill/>
              <a:ln>
                <a:noFill/>
              </a:ln>
              <a:effectLst/>
            </c:spPr>
            <c:showLegendKey val="1"/>
            <c:showVal val="0"/>
            <c:showCatName val="0"/>
            <c:showSerName val="0"/>
            <c:showPercent val="1"/>
            <c:showBubbleSize val="1"/>
            <c:showLeaderLines val="0"/>
            <c:extLst>
              <c:ext xmlns:c15="http://schemas.microsoft.com/office/drawing/2012/chart" uri="{CE6537A1-D6FC-4f65-9D91-7224C49458BB}">
                <c15:showLeaderLines val="0"/>
              </c:ext>
            </c:extLst>
          </c:dLbls>
          <c:cat>
            <c:strRef>
              <c:f>Charts!$B$30:$F$30</c:f>
              <c:strCache>
                <c:ptCount val="5"/>
                <c:pt idx="0">
                  <c:v>FY2020</c:v>
                </c:pt>
                <c:pt idx="1">
                  <c:v>FY2021</c:v>
                </c:pt>
                <c:pt idx="2">
                  <c:v>FY2022</c:v>
                </c:pt>
                <c:pt idx="3">
                  <c:v>FY2023</c:v>
                </c:pt>
                <c:pt idx="4">
                  <c:v>FY2024</c:v>
                </c:pt>
              </c:strCache>
            </c:strRef>
          </c:cat>
          <c:val>
            <c:numRef>
              <c:f>Charts!$B$31</c:f>
              <c:numCache>
                <c:formatCode>0.0%</c:formatCode>
                <c:ptCount val="1"/>
                <c:pt idx="0">
                  <c:v>8.3894798749471214E-2</c:v>
                </c:pt>
              </c:numCache>
            </c:numRef>
          </c:val>
          <c:smooth val="1"/>
          <c:extLst>
            <c:ext xmlns:c16="http://schemas.microsoft.com/office/drawing/2014/chart" uri="{C3380CC4-5D6E-409C-BE32-E72D297353CC}">
              <c16:uniqueId val="{00000000-CBFB-4F86-B7D0-9F082AB0BBDC}"/>
            </c:ext>
          </c:extLst>
        </c:ser>
        <c:ser>
          <c:idx val="1"/>
          <c:order val="1"/>
          <c:spPr>
            <a:ln>
              <a:prstDash val="solid"/>
            </a:ln>
          </c:spPr>
          <c:marker>
            <c:symbol val="none"/>
          </c:marker>
          <c:dLbls>
            <c:spPr>
              <a:noFill/>
              <a:ln>
                <a:noFill/>
              </a:ln>
              <a:effectLst/>
            </c:spPr>
            <c:showLegendKey val="1"/>
            <c:showVal val="0"/>
            <c:showCatName val="0"/>
            <c:showSerName val="0"/>
            <c:showPercent val="1"/>
            <c:showBubbleSize val="1"/>
            <c:showLeaderLines val="0"/>
            <c:extLst>
              <c:ext xmlns:c15="http://schemas.microsoft.com/office/drawing/2012/chart" uri="{CE6537A1-D6FC-4f65-9D91-7224C49458BB}">
                <c15:showLeaderLines val="0"/>
              </c:ext>
            </c:extLst>
          </c:dLbls>
          <c:cat>
            <c:strRef>
              <c:f>Charts!$B$30:$F$30</c:f>
              <c:strCache>
                <c:ptCount val="5"/>
                <c:pt idx="0">
                  <c:v>FY2020</c:v>
                </c:pt>
                <c:pt idx="1">
                  <c:v>FY2021</c:v>
                </c:pt>
                <c:pt idx="2">
                  <c:v>FY2022</c:v>
                </c:pt>
                <c:pt idx="3">
                  <c:v>FY2023</c:v>
                </c:pt>
                <c:pt idx="4">
                  <c:v>FY2024</c:v>
                </c:pt>
              </c:strCache>
            </c:strRef>
          </c:cat>
          <c:val>
            <c:numRef>
              <c:f>Charts!$C$31</c:f>
              <c:numCache>
                <c:formatCode>0.0%</c:formatCode>
                <c:ptCount val="1"/>
                <c:pt idx="0">
                  <c:v>7.5660456233247811E-2</c:v>
                </c:pt>
              </c:numCache>
            </c:numRef>
          </c:val>
          <c:smooth val="1"/>
          <c:extLst>
            <c:ext xmlns:c16="http://schemas.microsoft.com/office/drawing/2014/chart" uri="{C3380CC4-5D6E-409C-BE32-E72D297353CC}">
              <c16:uniqueId val="{00000001-CBFB-4F86-B7D0-9F082AB0BBDC}"/>
            </c:ext>
          </c:extLst>
        </c:ser>
        <c:ser>
          <c:idx val="2"/>
          <c:order val="2"/>
          <c:spPr>
            <a:ln>
              <a:prstDash val="solid"/>
            </a:ln>
          </c:spPr>
          <c:marker>
            <c:symbol val="none"/>
          </c:marker>
          <c:dLbls>
            <c:spPr>
              <a:noFill/>
              <a:ln>
                <a:noFill/>
              </a:ln>
              <a:effectLst/>
            </c:spPr>
            <c:showLegendKey val="1"/>
            <c:showVal val="0"/>
            <c:showCatName val="0"/>
            <c:showSerName val="0"/>
            <c:showPercent val="1"/>
            <c:showBubbleSize val="1"/>
            <c:showLeaderLines val="0"/>
            <c:extLst>
              <c:ext xmlns:c15="http://schemas.microsoft.com/office/drawing/2012/chart" uri="{CE6537A1-D6FC-4f65-9D91-7224C49458BB}">
                <c15:showLeaderLines val="0"/>
              </c:ext>
            </c:extLst>
          </c:dLbls>
          <c:cat>
            <c:strRef>
              <c:f>Charts!$B$30:$F$30</c:f>
              <c:strCache>
                <c:ptCount val="5"/>
                <c:pt idx="0">
                  <c:v>FY2020</c:v>
                </c:pt>
                <c:pt idx="1">
                  <c:v>FY2021</c:v>
                </c:pt>
                <c:pt idx="2">
                  <c:v>FY2022</c:v>
                </c:pt>
                <c:pt idx="3">
                  <c:v>FY2023</c:v>
                </c:pt>
                <c:pt idx="4">
                  <c:v>FY2024</c:v>
                </c:pt>
              </c:strCache>
            </c:strRef>
          </c:cat>
          <c:val>
            <c:numRef>
              <c:f>Charts!$D$31</c:f>
              <c:numCache>
                <c:formatCode>0.0%</c:formatCode>
                <c:ptCount val="1"/>
                <c:pt idx="0">
                  <c:v>8.1729838902648705E-2</c:v>
                </c:pt>
              </c:numCache>
            </c:numRef>
          </c:val>
          <c:smooth val="1"/>
          <c:extLst>
            <c:ext xmlns:c16="http://schemas.microsoft.com/office/drawing/2014/chart" uri="{C3380CC4-5D6E-409C-BE32-E72D297353CC}">
              <c16:uniqueId val="{00000002-CBFB-4F86-B7D0-9F082AB0BBDC}"/>
            </c:ext>
          </c:extLst>
        </c:ser>
        <c:ser>
          <c:idx val="3"/>
          <c:order val="3"/>
          <c:spPr>
            <a:ln>
              <a:prstDash val="solid"/>
            </a:ln>
          </c:spPr>
          <c:marker>
            <c:symbol val="none"/>
          </c:marker>
          <c:dLbls>
            <c:spPr>
              <a:noFill/>
              <a:ln>
                <a:noFill/>
              </a:ln>
              <a:effectLst/>
            </c:spPr>
            <c:showLegendKey val="1"/>
            <c:showVal val="0"/>
            <c:showCatName val="0"/>
            <c:showSerName val="0"/>
            <c:showPercent val="1"/>
            <c:showBubbleSize val="1"/>
            <c:showLeaderLines val="0"/>
            <c:extLst>
              <c:ext xmlns:c15="http://schemas.microsoft.com/office/drawing/2012/chart" uri="{CE6537A1-D6FC-4f65-9D91-7224C49458BB}">
                <c15:showLeaderLines val="0"/>
              </c:ext>
            </c:extLst>
          </c:dLbls>
          <c:cat>
            <c:strRef>
              <c:f>Charts!$B$30:$F$30</c:f>
              <c:strCache>
                <c:ptCount val="5"/>
                <c:pt idx="0">
                  <c:v>FY2020</c:v>
                </c:pt>
                <c:pt idx="1">
                  <c:v>FY2021</c:v>
                </c:pt>
                <c:pt idx="2">
                  <c:v>FY2022</c:v>
                </c:pt>
                <c:pt idx="3">
                  <c:v>FY2023</c:v>
                </c:pt>
                <c:pt idx="4">
                  <c:v>FY2024</c:v>
                </c:pt>
              </c:strCache>
            </c:strRef>
          </c:cat>
          <c:val>
            <c:numRef>
              <c:f>Charts!$E$31</c:f>
              <c:numCache>
                <c:formatCode>0.0%</c:formatCode>
                <c:ptCount val="1"/>
                <c:pt idx="0">
                  <c:v>7.1435446279652579E-2</c:v>
                </c:pt>
              </c:numCache>
            </c:numRef>
          </c:val>
          <c:smooth val="1"/>
          <c:extLst>
            <c:ext xmlns:c16="http://schemas.microsoft.com/office/drawing/2014/chart" uri="{C3380CC4-5D6E-409C-BE32-E72D297353CC}">
              <c16:uniqueId val="{00000003-CBFB-4F86-B7D0-9F082AB0BBDC}"/>
            </c:ext>
          </c:extLst>
        </c:ser>
        <c:ser>
          <c:idx val="4"/>
          <c:order val="4"/>
          <c:spPr>
            <a:ln>
              <a:prstDash val="solid"/>
            </a:ln>
          </c:spPr>
          <c:marker>
            <c:symbol val="none"/>
          </c:marker>
          <c:dLbls>
            <c:spPr>
              <a:noFill/>
              <a:ln>
                <a:noFill/>
              </a:ln>
              <a:effectLst/>
            </c:spPr>
            <c:showLegendKey val="1"/>
            <c:showVal val="0"/>
            <c:showCatName val="0"/>
            <c:showSerName val="0"/>
            <c:showPercent val="1"/>
            <c:showBubbleSize val="1"/>
            <c:showLeaderLines val="0"/>
            <c:extLst>
              <c:ext xmlns:c15="http://schemas.microsoft.com/office/drawing/2012/chart" uri="{CE6537A1-D6FC-4f65-9D91-7224C49458BB}">
                <c15:showLeaderLines val="0"/>
              </c:ext>
            </c:extLst>
          </c:dLbls>
          <c:cat>
            <c:strRef>
              <c:f>Charts!$B$30:$F$30</c:f>
              <c:strCache>
                <c:ptCount val="5"/>
                <c:pt idx="0">
                  <c:v>FY2020</c:v>
                </c:pt>
                <c:pt idx="1">
                  <c:v>FY2021</c:v>
                </c:pt>
                <c:pt idx="2">
                  <c:v>FY2022</c:v>
                </c:pt>
                <c:pt idx="3">
                  <c:v>FY2023</c:v>
                </c:pt>
                <c:pt idx="4">
                  <c:v>FY2024</c:v>
                </c:pt>
              </c:strCache>
            </c:strRef>
          </c:cat>
          <c:val>
            <c:numRef>
              <c:f>Charts!$F$31</c:f>
              <c:numCache>
                <c:formatCode>0.0%</c:formatCode>
                <c:ptCount val="1"/>
                <c:pt idx="0">
                  <c:v>7.3030456356072776E-2</c:v>
                </c:pt>
              </c:numCache>
            </c:numRef>
          </c:val>
          <c:smooth val="1"/>
          <c:extLst>
            <c:ext xmlns:c16="http://schemas.microsoft.com/office/drawing/2014/chart" uri="{C3380CC4-5D6E-409C-BE32-E72D297353CC}">
              <c16:uniqueId val="{00000004-CBFB-4F86-B7D0-9F082AB0BBDC}"/>
            </c:ext>
          </c:extLst>
        </c:ser>
        <c:dLbls>
          <c:showLegendKey val="1"/>
          <c:showVal val="0"/>
          <c:showCatName val="0"/>
          <c:showSerName val="0"/>
          <c:showPercent val="1"/>
          <c:showBubbleSize val="1"/>
        </c:dLbls>
        <c:smooth val="0"/>
        <c:axId val="10"/>
        <c:axId val="100"/>
      </c:lineChart>
      <c:catAx>
        <c:axId val="10"/>
        <c:scaling>
          <c:orientation val="minMax"/>
        </c:scaling>
        <c:delete val="0"/>
        <c:axPos val="b"/>
        <c:title>
          <c:tx>
            <c:rich>
              <a:bodyPr/>
              <a:lstStyle/>
              <a:p>
                <a:pPr>
                  <a:defRPr/>
                </a:pPr>
                <a:r>
                  <a:rPr sz="1000" b="1"/>
                  <a:t>Fiscal Year</a:t>
                </a:r>
              </a:p>
            </c:rich>
          </c:tx>
          <c:overlay val="0"/>
        </c:title>
        <c:numFmt formatCode="General" sourceLinked="1"/>
        <c:majorTickMark val="none"/>
        <c:minorTickMark val="none"/>
        <c:tickLblPos val="nextTo"/>
        <c:txPr>
          <a:bodyPr/>
          <a:lstStyle/>
          <a:p>
            <a:pPr>
              <a:defRPr sz="1000" b="0"/>
            </a:pPr>
            <a:endParaRPr lang="en-US"/>
          </a:p>
        </c:txPr>
        <c:crossAx val="100"/>
        <c:crosses val="autoZero"/>
        <c:auto val="1"/>
        <c:lblAlgn val="ctr"/>
        <c:lblOffset val="100"/>
        <c:noMultiLvlLbl val="1"/>
      </c:catAx>
      <c:valAx>
        <c:axId val="100"/>
        <c:scaling>
          <c:orientation val="minMax"/>
        </c:scaling>
        <c:delete val="0"/>
        <c:axPos val="l"/>
        <c:majorGridlines/>
        <c:title>
          <c:tx>
            <c:rich>
              <a:bodyPr/>
              <a:lstStyle/>
              <a:p>
                <a:pPr>
                  <a:defRPr/>
                </a:pPr>
                <a:r>
                  <a:rPr sz="1000" b="1"/>
                  <a:t>Equity / Total Assets (%)</a:t>
                </a:r>
              </a:p>
            </c:rich>
          </c:tx>
          <c:overlay val="0"/>
        </c:title>
        <c:numFmt formatCode="0.0%" sourceLinked="1"/>
        <c:majorTickMark val="none"/>
        <c:minorTickMark val="none"/>
        <c:tickLblPos val="nextTo"/>
        <c:txPr>
          <a:bodyPr/>
          <a:lstStyle/>
          <a:p>
            <a:pPr>
              <a:defRPr sz="1000" b="0"/>
            </a:pPr>
            <a:endParaRPr lang="en-US"/>
          </a:p>
        </c:txPr>
        <c:crossAx val="10"/>
        <c:crosses val="autoZero"/>
        <c:crossBetween val="between"/>
      </c:valAx>
    </c:plotArea>
    <c:legend>
      <c:legendPos val="r"/>
      <c:overlay val="0"/>
      <c:txPr>
        <a:bodyPr/>
        <a:lstStyle/>
        <a:p>
          <a:pPr>
            <a:defRPr sz="1000" b="0"/>
          </a:pPr>
          <a:endParaRPr lang="en-US"/>
        </a:p>
      </c:txPr>
    </c:legend>
    <c:plotVisOnly val="1"/>
    <c:dispBlanksAs val="gap"/>
    <c:showDLblsOverMax val="1"/>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rPr sz="1100" b="1"/>
              <a:t>GS Revenue Mix — % of Total Net Revenues FY2020–FY2024</a:t>
            </a:r>
          </a:p>
        </c:rich>
      </c:tx>
      <c:overlay val="0"/>
    </c:title>
    <c:autoTitleDeleted val="0"/>
    <c:plotArea>
      <c:layout/>
      <c:barChart>
        <c:barDir val="col"/>
        <c:grouping val="clustered"/>
        <c:varyColors val="1"/>
        <c:ser>
          <c:idx val="0"/>
          <c:order val="0"/>
          <c:tx>
            <c:v>Investment Banking Fees</c:v>
          </c:tx>
          <c:spPr>
            <a:ln>
              <a:prstDash val="solid"/>
            </a:ln>
          </c:spPr>
          <c:invertIfNegative val="1"/>
          <c:dLbls>
            <c:spPr>
              <a:noFill/>
              <a:ln>
                <a:noFill/>
              </a:ln>
              <a:effectLst/>
            </c:spPr>
            <c:showLegendKey val="1"/>
            <c:showVal val="0"/>
            <c:showCatName val="0"/>
            <c:showSerName val="0"/>
            <c:showPercent val="1"/>
            <c:showBubbleSize val="1"/>
            <c:showLeaderLines val="0"/>
            <c:extLst>
              <c:ext xmlns:c15="http://schemas.microsoft.com/office/drawing/2012/chart" uri="{CE6537A1-D6FC-4f65-9D91-7224C49458BB}">
                <c15:showLeaderLines val="0"/>
              </c:ext>
            </c:extLst>
          </c:dLbls>
          <c:cat>
            <c:strRef>
              <c:f>Charts!$B$36:$F$36</c:f>
              <c:strCache>
                <c:ptCount val="5"/>
                <c:pt idx="0">
                  <c:v>FY2020</c:v>
                </c:pt>
                <c:pt idx="1">
                  <c:v>FY2021</c:v>
                </c:pt>
                <c:pt idx="2">
                  <c:v>FY2022</c:v>
                </c:pt>
                <c:pt idx="3">
                  <c:v>FY2023</c:v>
                </c:pt>
                <c:pt idx="4">
                  <c:v>FY2024</c:v>
                </c:pt>
              </c:strCache>
            </c:strRef>
          </c:cat>
          <c:val>
            <c:numRef>
              <c:f>Charts!$B$36:$B$42</c:f>
              <c:numCache>
                <c:formatCode>0.0%</c:formatCode>
                <c:ptCount val="7"/>
                <c:pt idx="0" formatCode="General">
                  <c:v>0</c:v>
                </c:pt>
                <c:pt idx="1">
                  <c:v>0.2042190305206463</c:v>
                </c:pt>
                <c:pt idx="2">
                  <c:v>0.2280520646319569</c:v>
                </c:pt>
                <c:pt idx="3">
                  <c:v>0.18105924596050271</c:v>
                </c:pt>
                <c:pt idx="4">
                  <c:v>0.1676391382405745</c:v>
                </c:pt>
                <c:pt idx="5">
                  <c:v>2.9982046678635549E-2</c:v>
                </c:pt>
                <c:pt idx="6">
                  <c:v>0.10662028725314179</c:v>
                </c:pt>
              </c:numCache>
            </c:numRef>
          </c:val>
          <c:extLst>
            <c:ext xmlns:c16="http://schemas.microsoft.com/office/drawing/2014/chart" uri="{C3380CC4-5D6E-409C-BE32-E72D297353CC}">
              <c16:uniqueId val="{00000000-162A-489A-A49A-24C7FCDBEF29}"/>
            </c:ext>
          </c:extLst>
        </c:ser>
        <c:ser>
          <c:idx val="1"/>
          <c:order val="1"/>
          <c:tx>
            <c:v>FICC Net Revenues</c:v>
          </c:tx>
          <c:spPr>
            <a:ln>
              <a:prstDash val="solid"/>
            </a:ln>
          </c:spPr>
          <c:invertIfNegative val="1"/>
          <c:dLbls>
            <c:spPr>
              <a:noFill/>
              <a:ln>
                <a:noFill/>
              </a:ln>
              <a:effectLst/>
            </c:spPr>
            <c:showLegendKey val="1"/>
            <c:showVal val="0"/>
            <c:showCatName val="0"/>
            <c:showSerName val="0"/>
            <c:showPercent val="1"/>
            <c:showBubbleSize val="1"/>
            <c:showLeaderLines val="0"/>
            <c:extLst>
              <c:ext xmlns:c15="http://schemas.microsoft.com/office/drawing/2012/chart" uri="{CE6537A1-D6FC-4f65-9D91-7224C49458BB}">
                <c15:showLeaderLines val="0"/>
              </c:ext>
            </c:extLst>
          </c:dLbls>
          <c:cat>
            <c:strRef>
              <c:f>Charts!$B$36:$F$36</c:f>
              <c:strCache>
                <c:ptCount val="5"/>
                <c:pt idx="0">
                  <c:v>FY2020</c:v>
                </c:pt>
                <c:pt idx="1">
                  <c:v>FY2021</c:v>
                </c:pt>
                <c:pt idx="2">
                  <c:v>FY2022</c:v>
                </c:pt>
                <c:pt idx="3">
                  <c:v>FY2023</c:v>
                </c:pt>
                <c:pt idx="4">
                  <c:v>FY2024</c:v>
                </c:pt>
              </c:strCache>
            </c:strRef>
          </c:cat>
          <c:val>
            <c:numRef>
              <c:f>Charts!$C$36:$C$42</c:f>
              <c:numCache>
                <c:formatCode>0.0%</c:formatCode>
                <c:ptCount val="7"/>
                <c:pt idx="0" formatCode="General">
                  <c:v>0</c:v>
                </c:pt>
                <c:pt idx="1">
                  <c:v>0.23822443923894909</c:v>
                </c:pt>
                <c:pt idx="2">
                  <c:v>0.25209390114427271</c:v>
                </c:pt>
                <c:pt idx="3">
                  <c:v>0.20686226596336299</c:v>
                </c:pt>
                <c:pt idx="4">
                  <c:v>0.13685771583612799</c:v>
                </c:pt>
                <c:pt idx="5">
                  <c:v>2.9693793289404941E-2</c:v>
                </c:pt>
                <c:pt idx="6">
                  <c:v>0.109034530410017</c:v>
                </c:pt>
              </c:numCache>
            </c:numRef>
          </c:val>
          <c:extLst>
            <c:ext xmlns:c16="http://schemas.microsoft.com/office/drawing/2014/chart" uri="{C3380CC4-5D6E-409C-BE32-E72D297353CC}">
              <c16:uniqueId val="{00000001-162A-489A-A49A-24C7FCDBEF29}"/>
            </c:ext>
          </c:extLst>
        </c:ser>
        <c:ser>
          <c:idx val="2"/>
          <c:order val="2"/>
          <c:tx>
            <c:v>Equities Net Revenues</c:v>
          </c:tx>
          <c:spPr>
            <a:ln>
              <a:prstDash val="solid"/>
            </a:ln>
          </c:spPr>
          <c:invertIfNegative val="1"/>
          <c:dLbls>
            <c:spPr>
              <a:noFill/>
              <a:ln>
                <a:noFill/>
              </a:ln>
              <a:effectLst/>
            </c:spPr>
            <c:showLegendKey val="1"/>
            <c:showVal val="0"/>
            <c:showCatName val="0"/>
            <c:showSerName val="0"/>
            <c:showPercent val="1"/>
            <c:showBubbleSize val="1"/>
            <c:showLeaderLines val="0"/>
            <c:extLst>
              <c:ext xmlns:c15="http://schemas.microsoft.com/office/drawing/2012/chart" uri="{CE6537A1-D6FC-4f65-9D91-7224C49458BB}">
                <c15:showLeaderLines val="0"/>
              </c:ext>
            </c:extLst>
          </c:dLbls>
          <c:cat>
            <c:strRef>
              <c:f>Charts!$B$36:$F$36</c:f>
              <c:strCache>
                <c:ptCount val="5"/>
                <c:pt idx="0">
                  <c:v>FY2020</c:v>
                </c:pt>
                <c:pt idx="1">
                  <c:v>FY2021</c:v>
                </c:pt>
                <c:pt idx="2">
                  <c:v>FY2022</c:v>
                </c:pt>
                <c:pt idx="3">
                  <c:v>FY2023</c:v>
                </c:pt>
                <c:pt idx="4">
                  <c:v>FY2024</c:v>
                </c:pt>
              </c:strCache>
            </c:strRef>
          </c:cat>
          <c:val>
            <c:numRef>
              <c:f>Charts!$D$36:$D$42</c:f>
              <c:numCache>
                <c:formatCode>0.0%</c:formatCode>
                <c:ptCount val="7"/>
                <c:pt idx="0" formatCode="General">
                  <c:v>0</c:v>
                </c:pt>
                <c:pt idx="1">
                  <c:v>0.15538900031668951</c:v>
                </c:pt>
                <c:pt idx="2">
                  <c:v>0.28943312572574692</c:v>
                </c:pt>
                <c:pt idx="3">
                  <c:v>0.26430908898976041</c:v>
                </c:pt>
                <c:pt idx="4">
                  <c:v>0.18629789929272669</c:v>
                </c:pt>
                <c:pt idx="5">
                  <c:v>8.5928428164256304E-2</c:v>
                </c:pt>
                <c:pt idx="6">
                  <c:v>0.16210281853689429</c:v>
                </c:pt>
              </c:numCache>
            </c:numRef>
          </c:val>
          <c:extLst>
            <c:ext xmlns:c16="http://schemas.microsoft.com/office/drawing/2014/chart" uri="{C3380CC4-5D6E-409C-BE32-E72D297353CC}">
              <c16:uniqueId val="{00000002-162A-489A-A49A-24C7FCDBEF29}"/>
            </c:ext>
          </c:extLst>
        </c:ser>
        <c:ser>
          <c:idx val="3"/>
          <c:order val="3"/>
          <c:tx>
            <c:v>Asset &amp; Wealth Mgmt</c:v>
          </c:tx>
          <c:spPr>
            <a:ln>
              <a:prstDash val="solid"/>
            </a:ln>
          </c:spPr>
          <c:invertIfNegative val="1"/>
          <c:dLbls>
            <c:spPr>
              <a:noFill/>
              <a:ln>
                <a:noFill/>
              </a:ln>
              <a:effectLst/>
            </c:spPr>
            <c:showLegendKey val="1"/>
            <c:showVal val="0"/>
            <c:showCatName val="0"/>
            <c:showSerName val="0"/>
            <c:showPercent val="1"/>
            <c:showBubbleSize val="1"/>
            <c:showLeaderLines val="0"/>
            <c:extLst>
              <c:ext xmlns:c15="http://schemas.microsoft.com/office/drawing/2012/chart" uri="{CE6537A1-D6FC-4f65-9D91-7224C49458BB}">
                <c15:showLeaderLines val="0"/>
              </c:ext>
            </c:extLst>
          </c:dLbls>
          <c:cat>
            <c:strRef>
              <c:f>Charts!$B$36:$F$36</c:f>
              <c:strCache>
                <c:ptCount val="5"/>
                <c:pt idx="0">
                  <c:v>FY2020</c:v>
                </c:pt>
                <c:pt idx="1">
                  <c:v>FY2021</c:v>
                </c:pt>
                <c:pt idx="2">
                  <c:v>FY2022</c:v>
                </c:pt>
                <c:pt idx="3">
                  <c:v>FY2023</c:v>
                </c:pt>
                <c:pt idx="4">
                  <c:v>FY2024</c:v>
                </c:pt>
              </c:strCache>
            </c:strRef>
          </c:cat>
          <c:val>
            <c:numRef>
              <c:f>Charts!$E$36:$E$42</c:f>
              <c:numCache>
                <c:formatCode>0.0%</c:formatCode>
                <c:ptCount val="7"/>
                <c:pt idx="0" formatCode="General">
                  <c:v>0</c:v>
                </c:pt>
                <c:pt idx="1">
                  <c:v>0.13443161672504</c:v>
                </c:pt>
                <c:pt idx="2">
                  <c:v>0.28963981493492452</c:v>
                </c:pt>
                <c:pt idx="3">
                  <c:v>0.2400441042936827</c:v>
                </c:pt>
                <c:pt idx="4">
                  <c:v>0.29018030873005579</c:v>
                </c:pt>
                <c:pt idx="5">
                  <c:v>9.0716478574825968E-2</c:v>
                </c:pt>
                <c:pt idx="6">
                  <c:v>0.13730704371513819</c:v>
                </c:pt>
              </c:numCache>
            </c:numRef>
          </c:val>
          <c:extLst>
            <c:ext xmlns:c16="http://schemas.microsoft.com/office/drawing/2014/chart" uri="{C3380CC4-5D6E-409C-BE32-E72D297353CC}">
              <c16:uniqueId val="{00000003-162A-489A-A49A-24C7FCDBEF29}"/>
            </c:ext>
          </c:extLst>
        </c:ser>
        <c:ser>
          <c:idx val="4"/>
          <c:order val="4"/>
          <c:tx>
            <c:v>Consumer &amp; Platform Sol.</c:v>
          </c:tx>
          <c:spPr>
            <a:ln>
              <a:prstDash val="solid"/>
            </a:ln>
          </c:spPr>
          <c:invertIfNegative val="1"/>
          <c:dLbls>
            <c:spPr>
              <a:noFill/>
              <a:ln>
                <a:noFill/>
              </a:ln>
              <a:effectLst/>
            </c:spPr>
            <c:showLegendKey val="1"/>
            <c:showVal val="0"/>
            <c:showCatName val="0"/>
            <c:showSerName val="0"/>
            <c:showPercent val="1"/>
            <c:showBubbleSize val="1"/>
            <c:showLeaderLines val="0"/>
            <c:extLst>
              <c:ext xmlns:c15="http://schemas.microsoft.com/office/drawing/2012/chart" uri="{CE6537A1-D6FC-4f65-9D91-7224C49458BB}">
                <c15:showLeaderLines val="0"/>
              </c:ext>
            </c:extLst>
          </c:dLbls>
          <c:cat>
            <c:strRef>
              <c:f>Charts!$B$36:$F$36</c:f>
              <c:strCache>
                <c:ptCount val="5"/>
                <c:pt idx="0">
                  <c:v>FY2020</c:v>
                </c:pt>
                <c:pt idx="1">
                  <c:v>FY2021</c:v>
                </c:pt>
                <c:pt idx="2">
                  <c:v>FY2022</c:v>
                </c:pt>
                <c:pt idx="3">
                  <c:v>FY2023</c:v>
                </c:pt>
                <c:pt idx="4">
                  <c:v>FY2024</c:v>
                </c:pt>
              </c:strCache>
            </c:strRef>
          </c:cat>
          <c:val>
            <c:numRef>
              <c:f>Charts!$F$36:$F$42</c:f>
              <c:numCache>
                <c:formatCode>0.0%</c:formatCode>
                <c:ptCount val="7"/>
                <c:pt idx="0" formatCode="General">
                  <c:v>0</c:v>
                </c:pt>
                <c:pt idx="1">
                  <c:v>0.14460578198874999</c:v>
                </c:pt>
                <c:pt idx="2">
                  <c:v>0.24931322531815889</c:v>
                </c:pt>
                <c:pt idx="3">
                  <c:v>0.25723682981069312</c:v>
                </c:pt>
                <c:pt idx="4">
                  <c:v>0.26704789669413759</c:v>
                </c:pt>
                <c:pt idx="5">
                  <c:v>8.1796266188260358E-2</c:v>
                </c:pt>
                <c:pt idx="6">
                  <c:v>0.15054848535815071</c:v>
                </c:pt>
              </c:numCache>
            </c:numRef>
          </c:val>
          <c:extLst>
            <c:ext xmlns:c16="http://schemas.microsoft.com/office/drawing/2014/chart" uri="{C3380CC4-5D6E-409C-BE32-E72D297353CC}">
              <c16:uniqueId val="{00000004-162A-489A-A49A-24C7FCDBEF29}"/>
            </c:ext>
          </c:extLst>
        </c:ser>
        <c:dLbls>
          <c:showLegendKey val="1"/>
          <c:showVal val="0"/>
          <c:showCatName val="0"/>
          <c:showSerName val="0"/>
          <c:showPercent val="1"/>
          <c:showBubbleSize val="1"/>
        </c:dLbls>
        <c:gapWidth val="150"/>
        <c:axId val="10"/>
        <c:axId val="100"/>
      </c:barChart>
      <c:catAx>
        <c:axId val="10"/>
        <c:scaling>
          <c:orientation val="minMax"/>
        </c:scaling>
        <c:delete val="0"/>
        <c:axPos val="b"/>
        <c:title>
          <c:tx>
            <c:rich>
              <a:bodyPr/>
              <a:lstStyle/>
              <a:p>
                <a:pPr>
                  <a:defRPr/>
                </a:pPr>
                <a:r>
                  <a:rPr sz="1000" b="1"/>
                  <a:t>Fiscal Year</a:t>
                </a:r>
              </a:p>
            </c:rich>
          </c:tx>
          <c:overlay val="0"/>
        </c:title>
        <c:numFmt formatCode="General" sourceLinked="1"/>
        <c:majorTickMark val="none"/>
        <c:minorTickMark val="none"/>
        <c:tickLblPos val="nextTo"/>
        <c:txPr>
          <a:bodyPr/>
          <a:lstStyle/>
          <a:p>
            <a:pPr>
              <a:defRPr sz="1000" b="0"/>
            </a:pPr>
            <a:endParaRPr lang="en-US"/>
          </a:p>
        </c:txPr>
        <c:crossAx val="100"/>
        <c:crosses val="autoZero"/>
        <c:auto val="1"/>
        <c:lblAlgn val="ctr"/>
        <c:lblOffset val="100"/>
        <c:noMultiLvlLbl val="1"/>
      </c:catAx>
      <c:valAx>
        <c:axId val="100"/>
        <c:scaling>
          <c:orientation val="minMax"/>
        </c:scaling>
        <c:delete val="0"/>
        <c:axPos val="l"/>
        <c:majorGridlines/>
        <c:title>
          <c:tx>
            <c:rich>
              <a:bodyPr/>
              <a:lstStyle/>
              <a:p>
                <a:pPr>
                  <a:defRPr/>
                </a:pPr>
                <a:r>
                  <a:rPr sz="1000" b="1"/>
                  <a:t>% of Net Revenues</a:t>
                </a:r>
              </a:p>
            </c:rich>
          </c:tx>
          <c:overlay val="0"/>
        </c:title>
        <c:numFmt formatCode="General" sourceLinked="1"/>
        <c:majorTickMark val="none"/>
        <c:minorTickMark val="none"/>
        <c:tickLblPos val="nextTo"/>
        <c:txPr>
          <a:bodyPr/>
          <a:lstStyle/>
          <a:p>
            <a:pPr>
              <a:defRPr sz="1000" b="0"/>
            </a:pPr>
            <a:endParaRPr lang="en-US"/>
          </a:p>
        </c:txPr>
        <c:crossAx val="10"/>
        <c:crosses val="autoZero"/>
        <c:crossBetween val="between"/>
      </c:valAx>
    </c:plotArea>
    <c:legend>
      <c:legendPos val="r"/>
      <c:overlay val="0"/>
      <c:txPr>
        <a:bodyPr/>
        <a:lstStyle/>
        <a:p>
          <a:pPr>
            <a:defRPr sz="1000" b="0"/>
          </a:pPr>
          <a:endParaRPr lang="en-US"/>
        </a:p>
      </c:txPr>
    </c:legend>
    <c:plotVisOnly val="1"/>
    <c:dispBlanksAs val="gap"/>
    <c:showDLblsOverMax val="1"/>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rPr sz="1100" b="1"/>
              <a:t>GS ROE, Efficiency Ratio &amp; CET1 Ratio FY2020–FY2024</a:t>
            </a:r>
          </a:p>
        </c:rich>
      </c:tx>
      <c:overlay val="0"/>
    </c:title>
    <c:autoTitleDeleted val="0"/>
    <c:plotArea>
      <c:layout/>
      <c:lineChart>
        <c:grouping val="standard"/>
        <c:varyColors val="1"/>
        <c:ser>
          <c:idx val="0"/>
          <c:order val="0"/>
          <c:tx>
            <c:v>ROE</c:v>
          </c:tx>
          <c:spPr>
            <a:ln>
              <a:prstDash val="solid"/>
            </a:ln>
          </c:spPr>
          <c:marker>
            <c:symbol val="none"/>
          </c:marker>
          <c:dLbls>
            <c:spPr>
              <a:noFill/>
              <a:ln>
                <a:noFill/>
              </a:ln>
              <a:effectLst/>
            </c:spPr>
            <c:showLegendKey val="1"/>
            <c:showVal val="0"/>
            <c:showCatName val="0"/>
            <c:showSerName val="0"/>
            <c:showPercent val="1"/>
            <c:showBubbleSize val="1"/>
            <c:showLeaderLines val="0"/>
            <c:extLst>
              <c:ext xmlns:c15="http://schemas.microsoft.com/office/drawing/2012/chart" uri="{CE6537A1-D6FC-4f65-9D91-7224C49458BB}">
                <c15:showLeaderLines val="0"/>
              </c:ext>
            </c:extLst>
          </c:dLbls>
          <c:cat>
            <c:strRef>
              <c:f>Charts!$B$30:$F$30</c:f>
              <c:strCache>
                <c:ptCount val="5"/>
                <c:pt idx="0">
                  <c:v>FY2020</c:v>
                </c:pt>
                <c:pt idx="1">
                  <c:v>FY2021</c:v>
                </c:pt>
                <c:pt idx="2">
                  <c:v>FY2022</c:v>
                </c:pt>
                <c:pt idx="3">
                  <c:v>FY2023</c:v>
                </c:pt>
                <c:pt idx="4">
                  <c:v>FY2024</c:v>
                </c:pt>
              </c:strCache>
            </c:strRef>
          </c:cat>
          <c:val>
            <c:numRef>
              <c:f>Charts!$B$32:$B$34</c:f>
              <c:numCache>
                <c:formatCode>0.0%</c:formatCode>
                <c:ptCount val="3"/>
                <c:pt idx="0">
                  <c:v>0.112</c:v>
                </c:pt>
                <c:pt idx="1">
                  <c:v>0.52780000000000005</c:v>
                </c:pt>
                <c:pt idx="2">
                  <c:v>0.13800000000000001</c:v>
                </c:pt>
              </c:numCache>
            </c:numRef>
          </c:val>
          <c:smooth val="1"/>
          <c:extLst>
            <c:ext xmlns:c16="http://schemas.microsoft.com/office/drawing/2014/chart" uri="{C3380CC4-5D6E-409C-BE32-E72D297353CC}">
              <c16:uniqueId val="{00000000-3B17-43D2-8DF8-FFF6CB5C21BC}"/>
            </c:ext>
          </c:extLst>
        </c:ser>
        <c:ser>
          <c:idx val="1"/>
          <c:order val="1"/>
          <c:tx>
            <c:v>Efficiency Ratio</c:v>
          </c:tx>
          <c:spPr>
            <a:ln>
              <a:prstDash val="solid"/>
            </a:ln>
          </c:spPr>
          <c:marker>
            <c:symbol val="none"/>
          </c:marker>
          <c:dLbls>
            <c:spPr>
              <a:noFill/>
              <a:ln>
                <a:noFill/>
              </a:ln>
              <a:effectLst/>
            </c:spPr>
            <c:showLegendKey val="1"/>
            <c:showVal val="0"/>
            <c:showCatName val="0"/>
            <c:showSerName val="0"/>
            <c:showPercent val="1"/>
            <c:showBubbleSize val="1"/>
            <c:showLeaderLines val="0"/>
            <c:extLst>
              <c:ext xmlns:c15="http://schemas.microsoft.com/office/drawing/2012/chart" uri="{CE6537A1-D6FC-4f65-9D91-7224C49458BB}">
                <c15:showLeaderLines val="0"/>
              </c:ext>
            </c:extLst>
          </c:dLbls>
          <c:cat>
            <c:strRef>
              <c:f>Charts!$B$30:$F$30</c:f>
              <c:strCache>
                <c:ptCount val="5"/>
                <c:pt idx="0">
                  <c:v>FY2020</c:v>
                </c:pt>
                <c:pt idx="1">
                  <c:v>FY2021</c:v>
                </c:pt>
                <c:pt idx="2">
                  <c:v>FY2022</c:v>
                </c:pt>
                <c:pt idx="3">
                  <c:v>FY2023</c:v>
                </c:pt>
                <c:pt idx="4">
                  <c:v>FY2024</c:v>
                </c:pt>
              </c:strCache>
            </c:strRef>
          </c:cat>
          <c:val>
            <c:numRef>
              <c:f>Charts!$C$32:$C$34</c:f>
              <c:numCache>
                <c:formatCode>0.0%</c:formatCode>
                <c:ptCount val="3"/>
                <c:pt idx="0">
                  <c:v>0.23</c:v>
                </c:pt>
                <c:pt idx="1">
                  <c:v>0.49120000000000003</c:v>
                </c:pt>
                <c:pt idx="2">
                  <c:v>0.14299999999999999</c:v>
                </c:pt>
              </c:numCache>
            </c:numRef>
          </c:val>
          <c:smooth val="1"/>
          <c:extLst>
            <c:ext xmlns:c16="http://schemas.microsoft.com/office/drawing/2014/chart" uri="{C3380CC4-5D6E-409C-BE32-E72D297353CC}">
              <c16:uniqueId val="{00000001-3B17-43D2-8DF8-FFF6CB5C21BC}"/>
            </c:ext>
          </c:extLst>
        </c:ser>
        <c:ser>
          <c:idx val="2"/>
          <c:order val="2"/>
          <c:tx>
            <c:v>CET1 Capital Ratio</c:v>
          </c:tx>
          <c:spPr>
            <a:ln>
              <a:prstDash val="solid"/>
            </a:ln>
          </c:spPr>
          <c:marker>
            <c:symbol val="none"/>
          </c:marker>
          <c:dLbls>
            <c:spPr>
              <a:noFill/>
              <a:ln>
                <a:noFill/>
              </a:ln>
              <a:effectLst/>
            </c:spPr>
            <c:showLegendKey val="1"/>
            <c:showVal val="0"/>
            <c:showCatName val="0"/>
            <c:showSerName val="0"/>
            <c:showPercent val="1"/>
            <c:showBubbleSize val="1"/>
            <c:showLeaderLines val="0"/>
            <c:extLst>
              <c:ext xmlns:c15="http://schemas.microsoft.com/office/drawing/2012/chart" uri="{CE6537A1-D6FC-4f65-9D91-7224C49458BB}">
                <c15:showLeaderLines val="0"/>
              </c:ext>
            </c:extLst>
          </c:dLbls>
          <c:cat>
            <c:strRef>
              <c:f>Charts!$B$30:$F$30</c:f>
              <c:strCache>
                <c:ptCount val="5"/>
                <c:pt idx="0">
                  <c:v>FY2020</c:v>
                </c:pt>
                <c:pt idx="1">
                  <c:v>FY2021</c:v>
                </c:pt>
                <c:pt idx="2">
                  <c:v>FY2022</c:v>
                </c:pt>
                <c:pt idx="3">
                  <c:v>FY2023</c:v>
                </c:pt>
                <c:pt idx="4">
                  <c:v>FY2024</c:v>
                </c:pt>
              </c:strCache>
            </c:strRef>
          </c:cat>
          <c:val>
            <c:numRef>
              <c:f>Charts!$D$32:$D$34</c:f>
              <c:numCache>
                <c:formatCode>0.0%</c:formatCode>
                <c:ptCount val="3"/>
                <c:pt idx="0">
                  <c:v>0.10100000000000001</c:v>
                </c:pt>
                <c:pt idx="1">
                  <c:v>0.58460000000000001</c:v>
                </c:pt>
                <c:pt idx="2">
                  <c:v>0.15</c:v>
                </c:pt>
              </c:numCache>
            </c:numRef>
          </c:val>
          <c:smooth val="1"/>
          <c:extLst>
            <c:ext xmlns:c16="http://schemas.microsoft.com/office/drawing/2014/chart" uri="{C3380CC4-5D6E-409C-BE32-E72D297353CC}">
              <c16:uniqueId val="{00000002-3B17-43D2-8DF8-FFF6CB5C21BC}"/>
            </c:ext>
          </c:extLst>
        </c:ser>
        <c:ser>
          <c:idx val="3"/>
          <c:order val="3"/>
          <c:spPr>
            <a:ln>
              <a:prstDash val="solid"/>
            </a:ln>
          </c:spPr>
          <c:marker>
            <c:symbol val="none"/>
          </c:marker>
          <c:dLbls>
            <c:spPr>
              <a:noFill/>
              <a:ln>
                <a:noFill/>
              </a:ln>
              <a:effectLst/>
            </c:spPr>
            <c:showLegendKey val="1"/>
            <c:showVal val="0"/>
            <c:showCatName val="0"/>
            <c:showSerName val="0"/>
            <c:showPercent val="1"/>
            <c:showBubbleSize val="1"/>
            <c:showLeaderLines val="0"/>
            <c:extLst>
              <c:ext xmlns:c15="http://schemas.microsoft.com/office/drawing/2012/chart" uri="{CE6537A1-D6FC-4f65-9D91-7224C49458BB}">
                <c15:showLeaderLines val="0"/>
              </c:ext>
            </c:extLst>
          </c:dLbls>
          <c:cat>
            <c:strRef>
              <c:f>Charts!$B$30:$F$30</c:f>
              <c:strCache>
                <c:ptCount val="5"/>
                <c:pt idx="0">
                  <c:v>FY2020</c:v>
                </c:pt>
                <c:pt idx="1">
                  <c:v>FY2021</c:v>
                </c:pt>
                <c:pt idx="2">
                  <c:v>FY2022</c:v>
                </c:pt>
                <c:pt idx="3">
                  <c:v>FY2023</c:v>
                </c:pt>
                <c:pt idx="4">
                  <c:v>FY2024</c:v>
                </c:pt>
              </c:strCache>
            </c:strRef>
          </c:cat>
          <c:val>
            <c:numRef>
              <c:f>Charts!$E$32:$E$34</c:f>
              <c:numCache>
                <c:formatCode>0.0%</c:formatCode>
                <c:ptCount val="3"/>
                <c:pt idx="0">
                  <c:v>7.4999999999999997E-2</c:v>
                </c:pt>
                <c:pt idx="1">
                  <c:v>0.62739999999999996</c:v>
                </c:pt>
                <c:pt idx="2">
                  <c:v>0.14499999999999999</c:v>
                </c:pt>
              </c:numCache>
            </c:numRef>
          </c:val>
          <c:smooth val="1"/>
          <c:extLst>
            <c:ext xmlns:c16="http://schemas.microsoft.com/office/drawing/2014/chart" uri="{C3380CC4-5D6E-409C-BE32-E72D297353CC}">
              <c16:uniqueId val="{00000003-3B17-43D2-8DF8-FFF6CB5C21BC}"/>
            </c:ext>
          </c:extLst>
        </c:ser>
        <c:ser>
          <c:idx val="4"/>
          <c:order val="4"/>
          <c:spPr>
            <a:ln>
              <a:prstDash val="solid"/>
            </a:ln>
          </c:spPr>
          <c:marker>
            <c:symbol val="none"/>
          </c:marker>
          <c:dLbls>
            <c:spPr>
              <a:noFill/>
              <a:ln>
                <a:noFill/>
              </a:ln>
              <a:effectLst/>
            </c:spPr>
            <c:showLegendKey val="1"/>
            <c:showVal val="0"/>
            <c:showCatName val="0"/>
            <c:showSerName val="0"/>
            <c:showPercent val="1"/>
            <c:showBubbleSize val="1"/>
            <c:showLeaderLines val="0"/>
            <c:extLst>
              <c:ext xmlns:c15="http://schemas.microsoft.com/office/drawing/2012/chart" uri="{CE6537A1-D6FC-4f65-9D91-7224C49458BB}">
                <c15:showLeaderLines val="0"/>
              </c:ext>
            </c:extLst>
          </c:dLbls>
          <c:cat>
            <c:strRef>
              <c:f>Charts!$B$30:$F$30</c:f>
              <c:strCache>
                <c:ptCount val="5"/>
                <c:pt idx="0">
                  <c:v>FY2020</c:v>
                </c:pt>
                <c:pt idx="1">
                  <c:v>FY2021</c:v>
                </c:pt>
                <c:pt idx="2">
                  <c:v>FY2022</c:v>
                </c:pt>
                <c:pt idx="3">
                  <c:v>FY2023</c:v>
                </c:pt>
                <c:pt idx="4">
                  <c:v>FY2024</c:v>
                </c:pt>
              </c:strCache>
            </c:strRef>
          </c:cat>
          <c:val>
            <c:numRef>
              <c:f>Charts!$F$32:$F$34</c:f>
              <c:numCache>
                <c:formatCode>0.0%</c:formatCode>
                <c:ptCount val="3"/>
                <c:pt idx="0">
                  <c:v>0.127</c:v>
                </c:pt>
                <c:pt idx="1">
                  <c:v>0.57930000000000004</c:v>
                </c:pt>
                <c:pt idx="2">
                  <c:v>0.15</c:v>
                </c:pt>
              </c:numCache>
            </c:numRef>
          </c:val>
          <c:smooth val="1"/>
          <c:extLst>
            <c:ext xmlns:c16="http://schemas.microsoft.com/office/drawing/2014/chart" uri="{C3380CC4-5D6E-409C-BE32-E72D297353CC}">
              <c16:uniqueId val="{00000004-3B17-43D2-8DF8-FFF6CB5C21BC}"/>
            </c:ext>
          </c:extLst>
        </c:ser>
        <c:dLbls>
          <c:showLegendKey val="1"/>
          <c:showVal val="0"/>
          <c:showCatName val="0"/>
          <c:showSerName val="0"/>
          <c:showPercent val="1"/>
          <c:showBubbleSize val="1"/>
        </c:dLbls>
        <c:smooth val="0"/>
        <c:axId val="10"/>
        <c:axId val="100"/>
      </c:lineChart>
      <c:catAx>
        <c:axId val="10"/>
        <c:scaling>
          <c:orientation val="minMax"/>
        </c:scaling>
        <c:delete val="0"/>
        <c:axPos val="b"/>
        <c:title>
          <c:tx>
            <c:rich>
              <a:bodyPr/>
              <a:lstStyle/>
              <a:p>
                <a:pPr>
                  <a:defRPr/>
                </a:pPr>
                <a:r>
                  <a:rPr sz="1000" b="1"/>
                  <a:t>Fiscal Year</a:t>
                </a:r>
              </a:p>
            </c:rich>
          </c:tx>
          <c:overlay val="0"/>
        </c:title>
        <c:numFmt formatCode="General" sourceLinked="1"/>
        <c:majorTickMark val="none"/>
        <c:minorTickMark val="none"/>
        <c:tickLblPos val="nextTo"/>
        <c:txPr>
          <a:bodyPr/>
          <a:lstStyle/>
          <a:p>
            <a:pPr>
              <a:defRPr sz="1000" b="0"/>
            </a:pPr>
            <a:endParaRPr lang="en-US"/>
          </a:p>
        </c:txPr>
        <c:crossAx val="100"/>
        <c:crosses val="autoZero"/>
        <c:auto val="1"/>
        <c:lblAlgn val="ctr"/>
        <c:lblOffset val="100"/>
        <c:noMultiLvlLbl val="1"/>
      </c:catAx>
      <c:valAx>
        <c:axId val="100"/>
        <c:scaling>
          <c:orientation val="minMax"/>
        </c:scaling>
        <c:delete val="0"/>
        <c:axPos val="l"/>
        <c:majorGridlines/>
        <c:title>
          <c:tx>
            <c:rich>
              <a:bodyPr/>
              <a:lstStyle/>
              <a:p>
                <a:pPr>
                  <a:defRPr/>
                </a:pPr>
                <a:r>
                  <a:rPr sz="1000" b="1"/>
                  <a:t>Rate (%)</a:t>
                </a:r>
              </a:p>
            </c:rich>
          </c:tx>
          <c:overlay val="0"/>
        </c:title>
        <c:numFmt formatCode="0.0%" sourceLinked="1"/>
        <c:majorTickMark val="none"/>
        <c:minorTickMark val="none"/>
        <c:tickLblPos val="nextTo"/>
        <c:txPr>
          <a:bodyPr/>
          <a:lstStyle/>
          <a:p>
            <a:pPr>
              <a:defRPr sz="1000" b="0"/>
            </a:pPr>
            <a:endParaRPr lang="en-US"/>
          </a:p>
        </c:txPr>
        <c:crossAx val="10"/>
        <c:crosses val="autoZero"/>
        <c:crossBetween val="between"/>
      </c:valAx>
    </c:plotArea>
    <c:legend>
      <c:legendPos val="r"/>
      <c:overlay val="0"/>
      <c:txPr>
        <a:bodyPr/>
        <a:lstStyle/>
        <a:p>
          <a:pPr>
            <a:defRPr sz="1000" b="0"/>
          </a:pPr>
          <a:endParaRPr lang="en-US"/>
        </a:p>
      </c:txPr>
    </c:legend>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oneCellAnchor>
    <xdr:from>
      <xdr:col>7</xdr:col>
      <xdr:colOff>0</xdr:colOff>
      <xdr:row>4</xdr:row>
      <xdr:rowOff>0</xdr:rowOff>
    </xdr:from>
    <xdr:ext cx="6480000" cy="4320000"/>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7</xdr:col>
      <xdr:colOff>0</xdr:colOff>
      <xdr:row>29</xdr:row>
      <xdr:rowOff>0</xdr:rowOff>
    </xdr:from>
    <xdr:ext cx="6480000" cy="4320000"/>
    <xdr:graphicFrame macro="">
      <xdr:nvGraphicFramePr>
        <xdr:cNvPr id="3" name="Chart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7</xdr:col>
      <xdr:colOff>0</xdr:colOff>
      <xdr:row>54</xdr:row>
      <xdr:rowOff>0</xdr:rowOff>
    </xdr:from>
    <xdr:ext cx="5040000" cy="3240000"/>
    <xdr:graphicFrame macro="">
      <xdr:nvGraphicFramePr>
        <xdr:cNvPr id="4" name="Chart 3">
          <a:extLst>
            <a:ext uri="{FF2B5EF4-FFF2-40B4-BE49-F238E27FC236}">
              <a16:creationId xmlns:a16="http://schemas.microsoft.com/office/drawing/2014/main" id="{00000000-0008-0000-05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oneCellAnchor>
    <xdr:from>
      <xdr:col>7</xdr:col>
      <xdr:colOff>0</xdr:colOff>
      <xdr:row>69</xdr:row>
      <xdr:rowOff>0</xdr:rowOff>
    </xdr:from>
    <xdr:ext cx="6480000" cy="4320000"/>
    <xdr:graphicFrame macro="">
      <xdr:nvGraphicFramePr>
        <xdr:cNvPr id="5" name="Chart 4">
          <a:extLst>
            <a:ext uri="{FF2B5EF4-FFF2-40B4-BE49-F238E27FC236}">
              <a16:creationId xmlns:a16="http://schemas.microsoft.com/office/drawing/2014/main" id="{00000000-0008-0000-05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oneCellAnchor>
  <xdr:oneCellAnchor>
    <xdr:from>
      <xdr:col>7</xdr:col>
      <xdr:colOff>0</xdr:colOff>
      <xdr:row>94</xdr:row>
      <xdr:rowOff>0</xdr:rowOff>
    </xdr:from>
    <xdr:ext cx="6480000" cy="4320000"/>
    <xdr:graphicFrame macro="">
      <xdr:nvGraphicFramePr>
        <xdr:cNvPr id="6" name="Chart 5">
          <a:extLst>
            <a:ext uri="{FF2B5EF4-FFF2-40B4-BE49-F238E27FC236}">
              <a16:creationId xmlns:a16="http://schemas.microsoft.com/office/drawing/2014/main" id="{00000000-0008-0000-05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ockanalysis.com/stocks/gs/financials/balance-sheet/" TargetMode="External"/><Relationship Id="rId2" Type="http://schemas.openxmlformats.org/officeDocument/2006/relationships/hyperlink" Target="https://www.investing.com/equities/goldman-sachs-balance-sheet" TargetMode="External"/><Relationship Id="rId1" Type="http://schemas.openxmlformats.org/officeDocument/2006/relationships/hyperlink" Target="https://www.goldmansachs.com/investor-relations/financials/annual-reports/2024-annual-report"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ockanalysis.com/stocks/gs/financials/balance-sheet/" TargetMode="External"/><Relationship Id="rId2" Type="http://schemas.openxmlformats.org/officeDocument/2006/relationships/hyperlink" Target="https://www.investing.com/equities/goldman-sachs-balance-sheet" TargetMode="External"/><Relationship Id="rId1" Type="http://schemas.openxmlformats.org/officeDocument/2006/relationships/hyperlink" Target="https://www.goldmansachs.com/investor-relations/financials/annual-reports/2024-annual-report"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s://stockanalysis.com/stocks/gs/financials/balance-sheet/" TargetMode="External"/><Relationship Id="rId1" Type="http://schemas.openxmlformats.org/officeDocument/2006/relationships/hyperlink" Target="https://www.goldmansachs.com/investor-relations/financials/annual-reports/2024-annual-report"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stockanalysis.com/stocks/gs/financials/balance-sheet/" TargetMode="External"/><Relationship Id="rId1" Type="http://schemas.openxmlformats.org/officeDocument/2006/relationships/hyperlink" Target="https://www.goldmansachs.com/investor-relations/financials/annual-reports/2024-annual-report"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stockanalysis.com/stocks/gs/financials/balance-sheet/" TargetMode="External"/><Relationship Id="rId2" Type="http://schemas.openxmlformats.org/officeDocument/2006/relationships/hyperlink" Target="https://www.investing.com/equities/goldman-sachs-balance-sheet" TargetMode="External"/><Relationship Id="rId1" Type="http://schemas.openxmlformats.org/officeDocument/2006/relationships/hyperlink" Target="https://www.goldmansachs.com/investor-relations/financials/annual-reports/2024-annual-report"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6"/>
  <sheetViews>
    <sheetView tabSelected="1" workbookViewId="0">
      <selection sqref="A1:F1"/>
    </sheetView>
  </sheetViews>
  <sheetFormatPr defaultRowHeight="14.4" x14ac:dyDescent="0.3"/>
  <cols>
    <col min="1" max="1" width="44" customWidth="1"/>
    <col min="2" max="6" width="14" customWidth="1"/>
  </cols>
  <sheetData>
    <row r="1" spans="1:6" ht="18" x14ac:dyDescent="0.35">
      <c r="A1" s="75" t="s">
        <v>0</v>
      </c>
      <c r="B1" s="73"/>
      <c r="C1" s="73"/>
      <c r="D1" s="73"/>
      <c r="E1" s="73"/>
      <c r="F1" s="73"/>
    </row>
    <row r="2" spans="1:6" x14ac:dyDescent="0.3">
      <c r="A2" s="72" t="s">
        <v>1</v>
      </c>
      <c r="B2" s="73"/>
      <c r="C2" s="73"/>
      <c r="D2" s="73"/>
      <c r="E2" s="73"/>
      <c r="F2" s="73"/>
    </row>
    <row r="4" spans="1:6" x14ac:dyDescent="0.3">
      <c r="A4" s="1" t="s">
        <v>2</v>
      </c>
      <c r="B4" s="2" t="s">
        <v>3</v>
      </c>
      <c r="C4" s="2" t="s">
        <v>4</v>
      </c>
      <c r="D4" s="2" t="s">
        <v>5</v>
      </c>
      <c r="E4" s="2" t="s">
        <v>6</v>
      </c>
      <c r="F4" s="2" t="s">
        <v>7</v>
      </c>
    </row>
    <row r="5" spans="1:6" x14ac:dyDescent="0.3">
      <c r="A5" s="74" t="s">
        <v>8</v>
      </c>
      <c r="B5" s="73"/>
      <c r="C5" s="73"/>
      <c r="D5" s="73"/>
      <c r="E5" s="73"/>
      <c r="F5" s="73"/>
    </row>
    <row r="6" spans="1:6" x14ac:dyDescent="0.3">
      <c r="A6" s="3" t="s">
        <v>9</v>
      </c>
      <c r="B6" s="4">
        <v>155842</v>
      </c>
      <c r="C6" s="4">
        <v>261036</v>
      </c>
      <c r="D6" s="4">
        <v>241825</v>
      </c>
      <c r="E6" s="4">
        <v>241577</v>
      </c>
      <c r="F6" s="4">
        <v>182092</v>
      </c>
    </row>
    <row r="7" spans="1:6" x14ac:dyDescent="0.3">
      <c r="A7" s="3" t="s">
        <v>10</v>
      </c>
      <c r="B7" s="4">
        <v>44427</v>
      </c>
      <c r="C7" s="4">
        <v>53091</v>
      </c>
      <c r="D7" s="4">
        <v>47849</v>
      </c>
      <c r="E7" s="4">
        <v>47671</v>
      </c>
      <c r="F7" s="4">
        <v>53891</v>
      </c>
    </row>
    <row r="8" spans="1:6" x14ac:dyDescent="0.3">
      <c r="A8" s="3" t="s">
        <v>11</v>
      </c>
      <c r="B8" s="4">
        <v>458084</v>
      </c>
      <c r="C8" s="4">
        <v>478023</v>
      </c>
      <c r="D8" s="4">
        <v>467897</v>
      </c>
      <c r="E8" s="4">
        <v>407997</v>
      </c>
      <c r="F8" s="4">
        <v>433289</v>
      </c>
    </row>
    <row r="9" spans="1:6" x14ac:dyDescent="0.3">
      <c r="A9" s="3" t="s">
        <v>12</v>
      </c>
      <c r="B9" s="4">
        <v>324599</v>
      </c>
      <c r="C9" s="4">
        <v>307708</v>
      </c>
      <c r="D9" s="4">
        <v>261102</v>
      </c>
      <c r="E9" s="4">
        <v>366943</v>
      </c>
      <c r="F9" s="4">
        <v>422138</v>
      </c>
    </row>
    <row r="10" spans="1:6" x14ac:dyDescent="0.3">
      <c r="A10" s="3" t="s">
        <v>13</v>
      </c>
      <c r="B10" s="4">
        <v>96265</v>
      </c>
      <c r="C10" s="4">
        <v>130614</v>
      </c>
      <c r="D10" s="4">
        <v>173953</v>
      </c>
      <c r="E10" s="4">
        <v>163789</v>
      </c>
      <c r="F10" s="4">
        <v>155671</v>
      </c>
    </row>
    <row r="11" spans="1:6" x14ac:dyDescent="0.3">
      <c r="A11" s="3" t="s">
        <v>14</v>
      </c>
      <c r="B11" s="4">
        <v>121331</v>
      </c>
      <c r="C11" s="4">
        <v>160673</v>
      </c>
      <c r="D11" s="4">
        <v>135448</v>
      </c>
      <c r="E11" s="4">
        <v>132495</v>
      </c>
      <c r="F11" s="4">
        <v>133717</v>
      </c>
    </row>
    <row r="12" spans="1:6" x14ac:dyDescent="0.3">
      <c r="A12" s="3" t="s">
        <v>15</v>
      </c>
      <c r="B12" s="4">
        <v>88757</v>
      </c>
      <c r="C12" s="4">
        <v>88840</v>
      </c>
      <c r="D12" s="4">
        <v>130656</v>
      </c>
      <c r="E12" s="4">
        <v>149467</v>
      </c>
      <c r="F12" s="4">
        <v>186915</v>
      </c>
    </row>
    <row r="13" spans="1:6" x14ac:dyDescent="0.3">
      <c r="A13" s="3" t="s">
        <v>16</v>
      </c>
      <c r="B13" s="4">
        <v>25427</v>
      </c>
      <c r="C13" s="4">
        <v>20386</v>
      </c>
      <c r="D13" s="4">
        <v>19246</v>
      </c>
      <c r="E13" s="4">
        <v>13415</v>
      </c>
      <c r="F13" s="4">
        <v>9991</v>
      </c>
    </row>
    <row r="14" spans="1:6" x14ac:dyDescent="0.3">
      <c r="A14" s="3" t="s">
        <v>17</v>
      </c>
      <c r="B14" s="4">
        <v>4332</v>
      </c>
      <c r="C14" s="4">
        <v>4285</v>
      </c>
      <c r="D14" s="4">
        <v>6374</v>
      </c>
      <c r="E14" s="4">
        <v>5916</v>
      </c>
      <c r="F14" s="4">
        <v>5853</v>
      </c>
    </row>
    <row r="15" spans="1:6" x14ac:dyDescent="0.3">
      <c r="A15" s="3" t="s">
        <v>18</v>
      </c>
      <c r="B15" s="4">
        <v>630</v>
      </c>
      <c r="C15" s="4">
        <v>418</v>
      </c>
      <c r="D15" s="4">
        <v>2009</v>
      </c>
      <c r="E15" s="4">
        <v>1177</v>
      </c>
      <c r="F15" s="4">
        <v>847</v>
      </c>
    </row>
    <row r="16" spans="1:6" x14ac:dyDescent="0.3">
      <c r="A16" s="5" t="s">
        <v>19</v>
      </c>
      <c r="B16" s="6">
        <v>-156666</v>
      </c>
      <c r="C16" s="6">
        <v>-41086</v>
      </c>
      <c r="D16" s="6">
        <v>-44560</v>
      </c>
      <c r="E16" s="6">
        <v>111147</v>
      </c>
      <c r="F16" s="6">
        <v>91568</v>
      </c>
    </row>
    <row r="17" spans="1:6" x14ac:dyDescent="0.3">
      <c r="A17" s="7" t="s">
        <v>20</v>
      </c>
      <c r="B17" s="8">
        <v>1163028</v>
      </c>
      <c r="C17" s="8">
        <v>1463988</v>
      </c>
      <c r="D17" s="8">
        <v>1441799</v>
      </c>
      <c r="E17" s="8">
        <v>1641594</v>
      </c>
      <c r="F17" s="9">
        <v>1675972</v>
      </c>
    </row>
    <row r="19" spans="1:6" x14ac:dyDescent="0.3">
      <c r="A19" s="74" t="s">
        <v>21</v>
      </c>
      <c r="B19" s="73"/>
      <c r="C19" s="73"/>
      <c r="D19" s="73"/>
      <c r="E19" s="73"/>
      <c r="F19" s="73"/>
    </row>
    <row r="20" spans="1:6" x14ac:dyDescent="0.3">
      <c r="A20" s="3" t="s">
        <v>22</v>
      </c>
      <c r="B20" s="4">
        <v>82802</v>
      </c>
      <c r="C20" s="4">
        <v>171229</v>
      </c>
      <c r="D20" s="4">
        <v>364614</v>
      </c>
      <c r="E20" s="4">
        <v>385897</v>
      </c>
      <c r="F20" s="4">
        <v>428593</v>
      </c>
    </row>
    <row r="21" spans="1:6" x14ac:dyDescent="0.3">
      <c r="A21" s="3" t="s">
        <v>23</v>
      </c>
      <c r="B21" s="4">
        <v>195740</v>
      </c>
      <c r="C21" s="4">
        <v>234774</v>
      </c>
      <c r="D21" s="4">
        <v>246011</v>
      </c>
      <c r="E21" s="4">
        <v>247568</v>
      </c>
      <c r="F21" s="4">
        <v>305553</v>
      </c>
    </row>
    <row r="22" spans="1:6" x14ac:dyDescent="0.3">
      <c r="A22" s="3" t="s">
        <v>24</v>
      </c>
      <c r="B22" s="4">
        <v>140093</v>
      </c>
      <c r="C22" s="4">
        <v>142977</v>
      </c>
      <c r="D22" s="4">
        <v>132949</v>
      </c>
      <c r="E22" s="4">
        <v>147867</v>
      </c>
      <c r="F22" s="4">
        <v>157804</v>
      </c>
    </row>
    <row r="23" spans="1:6" x14ac:dyDescent="0.3">
      <c r="A23" s="3" t="s">
        <v>25</v>
      </c>
      <c r="B23" s="4">
        <v>46408</v>
      </c>
      <c r="C23" s="4">
        <v>65041</v>
      </c>
      <c r="D23" s="4">
        <v>45946</v>
      </c>
      <c r="E23" s="4">
        <v>71019</v>
      </c>
      <c r="F23" s="4">
        <v>64937</v>
      </c>
    </row>
    <row r="24" spans="1:6" x14ac:dyDescent="0.3">
      <c r="A24" s="3" t="s">
        <v>26</v>
      </c>
      <c r="B24" s="4">
        <v>180741</v>
      </c>
      <c r="C24" s="4">
        <v>214987</v>
      </c>
      <c r="D24" s="4">
        <v>222997</v>
      </c>
      <c r="E24" s="4">
        <v>221297</v>
      </c>
      <c r="F24" s="4">
        <v>211611</v>
      </c>
    </row>
    <row r="25" spans="1:6" x14ac:dyDescent="0.3">
      <c r="A25" s="3" t="s">
        <v>27</v>
      </c>
      <c r="B25" s="4">
        <v>226018</v>
      </c>
      <c r="C25" s="4">
        <v>263466</v>
      </c>
      <c r="D25" s="4">
        <v>254245</v>
      </c>
      <c r="E25" s="4">
        <v>247867</v>
      </c>
      <c r="F25" s="4">
        <v>249869</v>
      </c>
    </row>
    <row r="26" spans="1:6" x14ac:dyDescent="0.3">
      <c r="A26" s="3" t="s">
        <v>28</v>
      </c>
      <c r="B26" s="4">
        <v>15373</v>
      </c>
      <c r="C26" s="4">
        <v>18590</v>
      </c>
      <c r="D26" s="4">
        <v>15983</v>
      </c>
      <c r="E26" s="4">
        <v>18261</v>
      </c>
      <c r="F26" s="4">
        <v>18213</v>
      </c>
    </row>
    <row r="27" spans="1:6" x14ac:dyDescent="0.3">
      <c r="A27" s="5" t="s">
        <v>29</v>
      </c>
      <c r="B27" s="6">
        <v>178281</v>
      </c>
      <c r="C27" s="6">
        <v>242158</v>
      </c>
      <c r="D27" s="6">
        <v>41216</v>
      </c>
      <c r="E27" s="6">
        <v>184550</v>
      </c>
      <c r="F27" s="6">
        <v>116995</v>
      </c>
    </row>
    <row r="28" spans="1:6" x14ac:dyDescent="0.3">
      <c r="A28" s="7" t="s">
        <v>30</v>
      </c>
      <c r="B28" s="8">
        <v>1065456</v>
      </c>
      <c r="C28" s="8">
        <v>1353222</v>
      </c>
      <c r="D28" s="8">
        <v>1323961</v>
      </c>
      <c r="E28" s="8">
        <v>1524326</v>
      </c>
      <c r="F28" s="9">
        <v>1553575</v>
      </c>
    </row>
    <row r="30" spans="1:6" x14ac:dyDescent="0.3">
      <c r="A30" s="74" t="s">
        <v>31</v>
      </c>
      <c r="B30" s="73"/>
      <c r="C30" s="73"/>
      <c r="D30" s="73"/>
      <c r="E30" s="73"/>
      <c r="F30" s="73"/>
    </row>
    <row r="31" spans="1:6" x14ac:dyDescent="0.3">
      <c r="A31" s="3" t="s">
        <v>32</v>
      </c>
      <c r="B31" s="4">
        <v>11203</v>
      </c>
      <c r="C31" s="4">
        <v>10703</v>
      </c>
      <c r="D31" s="4">
        <v>10703</v>
      </c>
      <c r="E31" s="4">
        <v>11203</v>
      </c>
      <c r="F31" s="4">
        <v>13253</v>
      </c>
    </row>
    <row r="32" spans="1:6" x14ac:dyDescent="0.3">
      <c r="A32" s="3" t="s">
        <v>33</v>
      </c>
      <c r="B32" s="4">
        <v>9</v>
      </c>
      <c r="C32" s="4">
        <v>9</v>
      </c>
      <c r="D32" s="4">
        <v>9</v>
      </c>
      <c r="E32" s="4">
        <v>9</v>
      </c>
      <c r="F32" s="4">
        <v>9</v>
      </c>
    </row>
    <row r="33" spans="1:6" x14ac:dyDescent="0.3">
      <c r="A33" s="3" t="s">
        <v>34</v>
      </c>
      <c r="B33" s="4">
        <v>55679</v>
      </c>
      <c r="C33" s="4">
        <v>56396</v>
      </c>
      <c r="D33" s="4">
        <v>59050</v>
      </c>
      <c r="E33" s="4">
        <v>60247</v>
      </c>
      <c r="F33" s="4">
        <v>61376</v>
      </c>
    </row>
    <row r="34" spans="1:6" x14ac:dyDescent="0.3">
      <c r="A34" s="3" t="s">
        <v>35</v>
      </c>
      <c r="B34" s="4">
        <v>112947</v>
      </c>
      <c r="C34" s="4">
        <v>131811</v>
      </c>
      <c r="D34" s="4">
        <v>139372</v>
      </c>
      <c r="E34" s="4">
        <v>143688</v>
      </c>
      <c r="F34" s="4">
        <v>153412</v>
      </c>
    </row>
    <row r="35" spans="1:6" x14ac:dyDescent="0.3">
      <c r="A35" s="3" t="s">
        <v>36</v>
      </c>
      <c r="B35" s="4">
        <v>-85940</v>
      </c>
      <c r="C35" s="4">
        <v>-91136</v>
      </c>
      <c r="D35" s="4">
        <v>-94631</v>
      </c>
      <c r="E35" s="4">
        <v>-100445</v>
      </c>
      <c r="F35" s="4">
        <v>-108500</v>
      </c>
    </row>
    <row r="36" spans="1:6" x14ac:dyDescent="0.3">
      <c r="A36" s="3" t="s">
        <v>37</v>
      </c>
      <c r="B36" s="4">
        <v>2034</v>
      </c>
      <c r="C36" s="4">
        <v>2143</v>
      </c>
      <c r="D36" s="4">
        <v>2686</v>
      </c>
      <c r="E36" s="4">
        <v>2203</v>
      </c>
      <c r="F36" s="4">
        <v>2446</v>
      </c>
    </row>
    <row r="37" spans="1:6" x14ac:dyDescent="0.3">
      <c r="A37" s="10" t="s">
        <v>38</v>
      </c>
      <c r="B37" s="11">
        <v>84729</v>
      </c>
      <c r="C37" s="11">
        <v>99223</v>
      </c>
      <c r="D37" s="11">
        <v>106486</v>
      </c>
      <c r="E37" s="11">
        <v>105702</v>
      </c>
      <c r="F37" s="11">
        <v>108743</v>
      </c>
    </row>
    <row r="38" spans="1:6" x14ac:dyDescent="0.3">
      <c r="A38" s="3" t="s">
        <v>39</v>
      </c>
      <c r="B38" s="4">
        <v>1640</v>
      </c>
      <c r="C38" s="4">
        <v>840</v>
      </c>
      <c r="D38" s="4">
        <v>649</v>
      </c>
      <c r="E38" s="4">
        <v>363</v>
      </c>
      <c r="F38" s="4">
        <v>401</v>
      </c>
    </row>
    <row r="39" spans="1:6" x14ac:dyDescent="0.3">
      <c r="A39" s="7" t="s">
        <v>40</v>
      </c>
      <c r="B39" s="8">
        <v>97572</v>
      </c>
      <c r="C39" s="8">
        <v>110766</v>
      </c>
      <c r="D39" s="8">
        <v>117838</v>
      </c>
      <c r="E39" s="8">
        <v>117268</v>
      </c>
      <c r="F39" s="9">
        <v>122397</v>
      </c>
    </row>
    <row r="40" spans="1:6" x14ac:dyDescent="0.3">
      <c r="A40" s="7" t="s">
        <v>41</v>
      </c>
      <c r="B40" s="8">
        <v>1163028</v>
      </c>
      <c r="C40" s="8">
        <v>1463988</v>
      </c>
      <c r="D40" s="8">
        <v>1441799</v>
      </c>
      <c r="E40" s="8">
        <v>1641594</v>
      </c>
      <c r="F40" s="9">
        <v>1675972</v>
      </c>
    </row>
    <row r="43" spans="1:6" x14ac:dyDescent="0.3">
      <c r="A43" s="12" t="s">
        <v>42</v>
      </c>
    </row>
    <row r="44" spans="1:6" ht="15.6" x14ac:dyDescent="0.3">
      <c r="A44" s="13" t="s">
        <v>43</v>
      </c>
      <c r="B44" s="14" t="s">
        <v>44</v>
      </c>
    </row>
    <row r="45" spans="1:6" ht="15.6" x14ac:dyDescent="0.3">
      <c r="A45" s="13" t="s">
        <v>45</v>
      </c>
      <c r="B45" s="14" t="s">
        <v>46</v>
      </c>
    </row>
    <row r="46" spans="1:6" ht="15.6" x14ac:dyDescent="0.3">
      <c r="A46" s="13" t="s">
        <v>47</v>
      </c>
      <c r="B46" s="14" t="s">
        <v>48</v>
      </c>
    </row>
  </sheetData>
  <mergeCells count="5">
    <mergeCell ref="A2:F2"/>
    <mergeCell ref="A19:F19"/>
    <mergeCell ref="A1:F1"/>
    <mergeCell ref="A5:F5"/>
    <mergeCell ref="A30:F30"/>
  </mergeCells>
  <hyperlinks>
    <hyperlink ref="B44" r:id="rId1" xr:uid="{00000000-0004-0000-0000-000000000000}"/>
    <hyperlink ref="B45" r:id="rId2" xr:uid="{00000000-0004-0000-0000-000001000000}"/>
    <hyperlink ref="B46" r:id="rId3" xr:uid="{00000000-0004-0000-0000-000002000000}"/>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8"/>
  <sheetViews>
    <sheetView workbookViewId="0"/>
  </sheetViews>
  <sheetFormatPr defaultRowHeight="14.4" x14ac:dyDescent="0.3"/>
  <cols>
    <col min="1" max="1" width="44" customWidth="1"/>
    <col min="2" max="2" width="14" customWidth="1"/>
    <col min="3" max="3" width="11" customWidth="1"/>
    <col min="4" max="4" width="14" customWidth="1"/>
    <col min="5" max="5" width="11" customWidth="1"/>
    <col min="6" max="6" width="14" customWidth="1"/>
    <col min="7" max="7" width="11" customWidth="1"/>
    <col min="8" max="8" width="14" customWidth="1"/>
    <col min="9" max="9" width="11" customWidth="1"/>
    <col min="10" max="10" width="14" customWidth="1"/>
    <col min="11" max="11" width="11" customWidth="1"/>
  </cols>
  <sheetData>
    <row r="1" spans="1:16" ht="18" x14ac:dyDescent="0.35">
      <c r="A1" s="77" t="s">
        <v>49</v>
      </c>
      <c r="B1" s="73"/>
      <c r="C1" s="73"/>
      <c r="D1" s="73"/>
      <c r="E1" s="73"/>
      <c r="F1" s="73"/>
      <c r="G1" s="73"/>
      <c r="H1" s="73"/>
      <c r="I1" s="73"/>
      <c r="J1" s="73"/>
      <c r="K1" s="73"/>
      <c r="L1" s="73"/>
      <c r="M1" s="73"/>
      <c r="N1" s="73"/>
      <c r="O1" s="73"/>
      <c r="P1" s="73"/>
    </row>
    <row r="2" spans="1:16" x14ac:dyDescent="0.3">
      <c r="A2" s="79" t="s">
        <v>50</v>
      </c>
      <c r="B2" s="73"/>
      <c r="C2" s="73"/>
      <c r="D2" s="73"/>
      <c r="E2" s="73"/>
      <c r="F2" s="73"/>
      <c r="G2" s="73"/>
      <c r="H2" s="73"/>
      <c r="I2" s="73"/>
      <c r="J2" s="73"/>
      <c r="K2" s="73"/>
      <c r="L2" s="73"/>
      <c r="M2" s="73"/>
      <c r="N2" s="73"/>
      <c r="O2" s="73"/>
      <c r="P2" s="73"/>
    </row>
    <row r="4" spans="1:16" x14ac:dyDescent="0.3">
      <c r="A4" s="15" t="s">
        <v>2</v>
      </c>
      <c r="B4" s="15" t="s">
        <v>51</v>
      </c>
      <c r="C4" s="15" t="s">
        <v>52</v>
      </c>
      <c r="D4" s="15" t="s">
        <v>53</v>
      </c>
      <c r="E4" s="15" t="s">
        <v>54</v>
      </c>
      <c r="F4" s="15" t="s">
        <v>55</v>
      </c>
      <c r="G4" s="15" t="s">
        <v>56</v>
      </c>
      <c r="H4" s="15" t="s">
        <v>57</v>
      </c>
      <c r="I4" s="15" t="s">
        <v>58</v>
      </c>
      <c r="J4" s="15" t="s">
        <v>59</v>
      </c>
      <c r="K4" s="15" t="s">
        <v>60</v>
      </c>
    </row>
    <row r="5" spans="1:16" x14ac:dyDescent="0.3">
      <c r="A5" s="76" t="s">
        <v>8</v>
      </c>
      <c r="B5" s="73"/>
      <c r="C5" s="73"/>
      <c r="D5" s="73"/>
      <c r="E5" s="73"/>
      <c r="F5" s="73"/>
      <c r="G5" s="73"/>
      <c r="H5" s="73"/>
      <c r="I5" s="73"/>
      <c r="J5" s="73"/>
      <c r="K5" s="73"/>
    </row>
    <row r="6" spans="1:16" x14ac:dyDescent="0.3">
      <c r="A6" s="16" t="s">
        <v>9</v>
      </c>
      <c r="B6" s="17">
        <v>155842</v>
      </c>
      <c r="C6" s="18">
        <v>0.1339967739383747</v>
      </c>
      <c r="D6" s="17">
        <v>261036</v>
      </c>
      <c r="E6" s="19">
        <v>0.17830474020278861</v>
      </c>
      <c r="F6" s="17">
        <v>241825</v>
      </c>
      <c r="G6" s="18">
        <v>0.16772448864231421</v>
      </c>
      <c r="H6" s="17">
        <v>241577</v>
      </c>
      <c r="I6" s="20">
        <v>0.14716001642306201</v>
      </c>
      <c r="J6" s="17">
        <v>182092</v>
      </c>
      <c r="K6" s="20">
        <v>0.1086485931745876</v>
      </c>
    </row>
    <row r="7" spans="1:16" x14ac:dyDescent="0.3">
      <c r="A7" s="16" t="s">
        <v>10</v>
      </c>
      <c r="B7" s="17">
        <v>44427</v>
      </c>
      <c r="C7" s="18">
        <v>3.8199424261496723E-2</v>
      </c>
      <c r="D7" s="17">
        <v>53091</v>
      </c>
      <c r="E7" s="18">
        <v>3.6264641513455029E-2</v>
      </c>
      <c r="F7" s="17">
        <v>47849</v>
      </c>
      <c r="G7" s="18">
        <v>3.3187011504377507E-2</v>
      </c>
      <c r="H7" s="17">
        <v>47671</v>
      </c>
      <c r="I7" s="18">
        <v>2.9039457990221701E-2</v>
      </c>
      <c r="J7" s="17">
        <v>53891</v>
      </c>
      <c r="K7" s="18">
        <v>3.2155071803108892E-2</v>
      </c>
    </row>
    <row r="8" spans="1:16" x14ac:dyDescent="0.3">
      <c r="A8" s="16" t="s">
        <v>11</v>
      </c>
      <c r="B8" s="17">
        <v>458084</v>
      </c>
      <c r="C8" s="18">
        <v>0.39387185863109059</v>
      </c>
      <c r="D8" s="17">
        <v>478023</v>
      </c>
      <c r="E8" s="20">
        <v>0.3265211190255658</v>
      </c>
      <c r="F8" s="17">
        <v>467897</v>
      </c>
      <c r="G8" s="18">
        <v>0.32452304378072122</v>
      </c>
      <c r="H8" s="17">
        <v>407997</v>
      </c>
      <c r="I8" s="20">
        <v>0.24853709260633261</v>
      </c>
      <c r="J8" s="17">
        <v>433289</v>
      </c>
      <c r="K8" s="18">
        <v>0.25852997544111722</v>
      </c>
    </row>
    <row r="9" spans="1:16" x14ac:dyDescent="0.3">
      <c r="A9" s="16" t="s">
        <v>61</v>
      </c>
      <c r="B9" s="17">
        <v>324599</v>
      </c>
      <c r="C9" s="18">
        <v>0.2790981816430903</v>
      </c>
      <c r="D9" s="17">
        <v>307708</v>
      </c>
      <c r="E9" s="20">
        <v>0.21018478293537929</v>
      </c>
      <c r="F9" s="17">
        <v>261102</v>
      </c>
      <c r="G9" s="20">
        <v>0.18109459085489721</v>
      </c>
      <c r="H9" s="17">
        <v>366943</v>
      </c>
      <c r="I9" s="19">
        <v>0.22352847293545169</v>
      </c>
      <c r="J9" s="17">
        <v>422138</v>
      </c>
      <c r="K9" s="19">
        <v>0.25187652299680419</v>
      </c>
    </row>
    <row r="10" spans="1:16" x14ac:dyDescent="0.3">
      <c r="A10" s="16" t="s">
        <v>13</v>
      </c>
      <c r="B10" s="17">
        <v>96265</v>
      </c>
      <c r="C10" s="18">
        <v>8.2771008092668449E-2</v>
      </c>
      <c r="D10" s="17">
        <v>130614</v>
      </c>
      <c r="E10" s="18">
        <v>8.9217944409380398E-2</v>
      </c>
      <c r="F10" s="17">
        <v>173953</v>
      </c>
      <c r="G10" s="19">
        <v>0.12064996577192801</v>
      </c>
      <c r="H10" s="17">
        <v>163789</v>
      </c>
      <c r="I10" s="20">
        <v>9.9774365647047933E-2</v>
      </c>
      <c r="J10" s="17">
        <v>155671</v>
      </c>
      <c r="K10" s="18">
        <v>9.2884009995393715E-2</v>
      </c>
    </row>
    <row r="11" spans="1:16" x14ac:dyDescent="0.3">
      <c r="A11" s="16" t="s">
        <v>14</v>
      </c>
      <c r="B11" s="17">
        <v>121331</v>
      </c>
      <c r="C11" s="18">
        <v>0.1043233696867143</v>
      </c>
      <c r="D11" s="17">
        <v>160673</v>
      </c>
      <c r="E11" s="18">
        <v>0.10975021653182949</v>
      </c>
      <c r="F11" s="17">
        <v>135448</v>
      </c>
      <c r="G11" s="18">
        <v>9.3943746666490954E-2</v>
      </c>
      <c r="H11" s="17">
        <v>132495</v>
      </c>
      <c r="I11" s="18">
        <v>8.0711186809893309E-2</v>
      </c>
      <c r="J11" s="17">
        <v>133717</v>
      </c>
      <c r="K11" s="18">
        <v>7.9784745807209193E-2</v>
      </c>
    </row>
    <row r="12" spans="1:16" x14ac:dyDescent="0.3">
      <c r="A12" s="16" t="s">
        <v>15</v>
      </c>
      <c r="B12" s="17">
        <v>88757</v>
      </c>
      <c r="C12" s="18">
        <v>7.63154455438734E-2</v>
      </c>
      <c r="D12" s="17">
        <v>88840</v>
      </c>
      <c r="E12" s="18">
        <v>6.0683557515498761E-2</v>
      </c>
      <c r="F12" s="17">
        <v>130656</v>
      </c>
      <c r="G12" s="19">
        <v>9.0620121112582261E-2</v>
      </c>
      <c r="H12" s="17">
        <v>149467</v>
      </c>
      <c r="I12" s="18">
        <v>9.1049918554770543E-2</v>
      </c>
      <c r="J12" s="17">
        <v>186915</v>
      </c>
      <c r="K12" s="19">
        <v>0.1115263262154738</v>
      </c>
    </row>
    <row r="13" spans="1:16" x14ac:dyDescent="0.3">
      <c r="A13" s="16" t="s">
        <v>16</v>
      </c>
      <c r="B13" s="17">
        <v>25427</v>
      </c>
      <c r="C13" s="18">
        <v>2.1862758248296692E-2</v>
      </c>
      <c r="D13" s="17">
        <v>20386</v>
      </c>
      <c r="E13" s="18">
        <v>1.3924977527138199E-2</v>
      </c>
      <c r="F13" s="17">
        <v>19246</v>
      </c>
      <c r="G13" s="18">
        <v>1.3348601296019761E-2</v>
      </c>
      <c r="H13" s="17">
        <v>13415</v>
      </c>
      <c r="I13" s="18">
        <v>8.1719353262743408E-3</v>
      </c>
      <c r="J13" s="17">
        <v>9991</v>
      </c>
      <c r="K13" s="18">
        <v>5.9613167761752581E-3</v>
      </c>
    </row>
    <row r="14" spans="1:16" x14ac:dyDescent="0.3">
      <c r="A14" s="16" t="s">
        <v>17</v>
      </c>
      <c r="B14" s="17">
        <v>4332</v>
      </c>
      <c r="C14" s="18">
        <v>3.7247598510096059E-3</v>
      </c>
      <c r="D14" s="17">
        <v>4285</v>
      </c>
      <c r="E14" s="18">
        <v>2.9269365595892861E-3</v>
      </c>
      <c r="F14" s="17">
        <v>6374</v>
      </c>
      <c r="G14" s="18">
        <v>4.4208658765889008E-3</v>
      </c>
      <c r="H14" s="17">
        <v>5916</v>
      </c>
      <c r="I14" s="18">
        <v>3.6038143414266859E-3</v>
      </c>
      <c r="J14" s="17">
        <v>5853</v>
      </c>
      <c r="K14" s="18">
        <v>3.4923017806980068E-3</v>
      </c>
    </row>
    <row r="15" spans="1:16" x14ac:dyDescent="0.3">
      <c r="A15" s="16" t="s">
        <v>18</v>
      </c>
      <c r="B15" s="17">
        <v>630</v>
      </c>
      <c r="C15" s="18">
        <v>5.4168945201663249E-4</v>
      </c>
      <c r="D15" s="17">
        <v>418</v>
      </c>
      <c r="E15" s="18">
        <v>2.8552146602294561E-4</v>
      </c>
      <c r="F15" s="17">
        <v>2009</v>
      </c>
      <c r="G15" s="18">
        <v>1.3933981088903511E-3</v>
      </c>
      <c r="H15" s="17">
        <v>1177</v>
      </c>
      <c r="I15" s="18">
        <v>7.1698605136227345E-4</v>
      </c>
      <c r="J15" s="17">
        <v>847</v>
      </c>
      <c r="K15" s="18">
        <v>5.0537837147637311E-4</v>
      </c>
    </row>
    <row r="16" spans="1:16" x14ac:dyDescent="0.3">
      <c r="A16" s="21" t="s">
        <v>19</v>
      </c>
      <c r="B16" s="22">
        <v>-156666</v>
      </c>
      <c r="C16" s="23">
        <v>-0.13470526934863131</v>
      </c>
      <c r="D16" s="22">
        <v>-41086</v>
      </c>
      <c r="E16" s="19">
        <v>-2.8064437686647709E-2</v>
      </c>
      <c r="F16" s="22">
        <v>-44560</v>
      </c>
      <c r="G16" s="23">
        <v>-3.0905833614810391E-2</v>
      </c>
      <c r="H16" s="22">
        <v>111147</v>
      </c>
      <c r="I16" s="19">
        <v>6.7706753314156848E-2</v>
      </c>
      <c r="J16" s="22">
        <v>91568</v>
      </c>
      <c r="K16" s="23">
        <v>5.4635757637955758E-2</v>
      </c>
    </row>
    <row r="17" spans="1:11" x14ac:dyDescent="0.3">
      <c r="A17" s="24" t="s">
        <v>20</v>
      </c>
      <c r="B17" s="25">
        <v>1163028</v>
      </c>
      <c r="C17" s="26">
        <v>1</v>
      </c>
      <c r="D17" s="25">
        <v>1463988</v>
      </c>
      <c r="E17" s="26">
        <v>1</v>
      </c>
      <c r="F17" s="25">
        <v>1441799</v>
      </c>
      <c r="G17" s="26">
        <v>1</v>
      </c>
      <c r="H17" s="25">
        <v>1641594</v>
      </c>
      <c r="I17" s="26">
        <v>1</v>
      </c>
      <c r="J17" s="25">
        <v>1675972</v>
      </c>
      <c r="K17" s="26">
        <v>1</v>
      </c>
    </row>
    <row r="19" spans="1:11" x14ac:dyDescent="0.3">
      <c r="A19" s="76" t="s">
        <v>21</v>
      </c>
      <c r="B19" s="73"/>
      <c r="C19" s="73"/>
      <c r="D19" s="73"/>
      <c r="E19" s="73"/>
      <c r="F19" s="73"/>
      <c r="G19" s="73"/>
      <c r="H19" s="73"/>
      <c r="I19" s="73"/>
      <c r="J19" s="73"/>
      <c r="K19" s="73"/>
    </row>
    <row r="20" spans="1:11" x14ac:dyDescent="0.3">
      <c r="A20" s="16" t="s">
        <v>22</v>
      </c>
      <c r="B20" s="17">
        <v>82802</v>
      </c>
      <c r="C20" s="18">
        <v>7.1195190485525708E-2</v>
      </c>
      <c r="D20" s="17">
        <v>171229</v>
      </c>
      <c r="E20" s="19">
        <v>0.1169606581474712</v>
      </c>
      <c r="F20" s="17">
        <v>364614</v>
      </c>
      <c r="G20" s="19">
        <v>0.25288823199350258</v>
      </c>
      <c r="H20" s="17">
        <v>385897</v>
      </c>
      <c r="I20" s="18">
        <v>0.23507456776766969</v>
      </c>
      <c r="J20" s="17">
        <v>428593</v>
      </c>
      <c r="K20" s="19">
        <v>0.25572801932251849</v>
      </c>
    </row>
    <row r="21" spans="1:11" x14ac:dyDescent="0.3">
      <c r="A21" s="16" t="s">
        <v>23</v>
      </c>
      <c r="B21" s="17">
        <v>195740</v>
      </c>
      <c r="C21" s="18">
        <v>0.1683020529170407</v>
      </c>
      <c r="D21" s="17">
        <v>234774</v>
      </c>
      <c r="E21" s="18">
        <v>0.16036606857433261</v>
      </c>
      <c r="F21" s="17">
        <v>246011</v>
      </c>
      <c r="G21" s="18">
        <v>0.17062780595630869</v>
      </c>
      <c r="H21" s="17">
        <v>247568</v>
      </c>
      <c r="I21" s="18">
        <v>0.15080951806597731</v>
      </c>
      <c r="J21" s="17">
        <v>305553</v>
      </c>
      <c r="K21" s="19">
        <v>0.1823139050055729</v>
      </c>
    </row>
    <row r="22" spans="1:11" x14ac:dyDescent="0.3">
      <c r="A22" s="16" t="s">
        <v>24</v>
      </c>
      <c r="B22" s="17">
        <v>140093</v>
      </c>
      <c r="C22" s="18">
        <v>0.1204553974624859</v>
      </c>
      <c r="D22" s="17">
        <v>142977</v>
      </c>
      <c r="E22" s="20">
        <v>9.7662685759719342E-2</v>
      </c>
      <c r="F22" s="17">
        <v>132949</v>
      </c>
      <c r="G22" s="18">
        <v>9.2210495360310285E-2</v>
      </c>
      <c r="H22" s="17">
        <v>147867</v>
      </c>
      <c r="I22" s="18">
        <v>9.0075256123012148E-2</v>
      </c>
      <c r="J22" s="17">
        <v>157804</v>
      </c>
      <c r="K22" s="18">
        <v>9.4156704288615806E-2</v>
      </c>
    </row>
    <row r="23" spans="1:11" x14ac:dyDescent="0.3">
      <c r="A23" s="16" t="s">
        <v>25</v>
      </c>
      <c r="B23" s="17">
        <v>46408</v>
      </c>
      <c r="C23" s="18">
        <v>3.9902736649504569E-2</v>
      </c>
      <c r="D23" s="17">
        <v>65041</v>
      </c>
      <c r="E23" s="18">
        <v>4.4427276726311957E-2</v>
      </c>
      <c r="F23" s="17">
        <v>45946</v>
      </c>
      <c r="G23" s="18">
        <v>3.1867132658574458E-2</v>
      </c>
      <c r="H23" s="17">
        <v>71019</v>
      </c>
      <c r="I23" s="18">
        <v>4.3262219525656162E-2</v>
      </c>
      <c r="J23" s="17">
        <v>64937</v>
      </c>
      <c r="K23" s="18">
        <v>3.8745874036081748E-2</v>
      </c>
    </row>
    <row r="24" spans="1:11" x14ac:dyDescent="0.3">
      <c r="A24" s="16" t="s">
        <v>26</v>
      </c>
      <c r="B24" s="17">
        <v>180741</v>
      </c>
      <c r="C24" s="18">
        <v>0.15540554483640981</v>
      </c>
      <c r="D24" s="17">
        <v>214987</v>
      </c>
      <c r="E24" s="18">
        <v>0.14685024740639949</v>
      </c>
      <c r="F24" s="17">
        <v>222997</v>
      </c>
      <c r="G24" s="18">
        <v>0.15466580293092169</v>
      </c>
      <c r="H24" s="17">
        <v>221297</v>
      </c>
      <c r="I24" s="18">
        <v>0.13480617010052429</v>
      </c>
      <c r="J24" s="17">
        <v>211611</v>
      </c>
      <c r="K24" s="18">
        <v>0.12626165592265259</v>
      </c>
    </row>
    <row r="25" spans="1:11" x14ac:dyDescent="0.3">
      <c r="A25" s="16" t="s">
        <v>27</v>
      </c>
      <c r="B25" s="17">
        <v>226018</v>
      </c>
      <c r="C25" s="18">
        <v>0.19433581994586541</v>
      </c>
      <c r="D25" s="17">
        <v>263466</v>
      </c>
      <c r="E25" s="18">
        <v>0.17996458987368749</v>
      </c>
      <c r="F25" s="17">
        <v>254245</v>
      </c>
      <c r="G25" s="18">
        <v>0.1763387268266936</v>
      </c>
      <c r="H25" s="17">
        <v>247867</v>
      </c>
      <c r="I25" s="20">
        <v>0.15099165810791221</v>
      </c>
      <c r="J25" s="17">
        <v>249869</v>
      </c>
      <c r="K25" s="18">
        <v>0.14908900626024779</v>
      </c>
    </row>
    <row r="26" spans="1:11" x14ac:dyDescent="0.3">
      <c r="A26" s="16" t="s">
        <v>28</v>
      </c>
      <c r="B26" s="17">
        <v>15373</v>
      </c>
      <c r="C26" s="18">
        <v>1.321808245373284E-2</v>
      </c>
      <c r="D26" s="17">
        <v>18590</v>
      </c>
      <c r="E26" s="18">
        <v>1.2698191515231E-2</v>
      </c>
      <c r="F26" s="17">
        <v>15983</v>
      </c>
      <c r="G26" s="18">
        <v>1.1085456433247629E-2</v>
      </c>
      <c r="H26" s="17">
        <v>18261</v>
      </c>
      <c r="I26" s="18">
        <v>1.1123944166462601E-2</v>
      </c>
      <c r="J26" s="17">
        <v>18213</v>
      </c>
      <c r="K26" s="18">
        <v>1.086712665844059E-2</v>
      </c>
    </row>
    <row r="27" spans="1:11" x14ac:dyDescent="0.3">
      <c r="A27" s="21" t="s">
        <v>29</v>
      </c>
      <c r="B27" s="22">
        <v>178281</v>
      </c>
      <c r="C27" s="23">
        <v>0.15329037649996391</v>
      </c>
      <c r="D27" s="22">
        <v>242158</v>
      </c>
      <c r="E27" s="23">
        <v>0.16540982576359919</v>
      </c>
      <c r="F27" s="22">
        <v>41216</v>
      </c>
      <c r="G27" s="20">
        <v>2.8586508937792299E-2</v>
      </c>
      <c r="H27" s="22">
        <v>184550</v>
      </c>
      <c r="I27" s="19">
        <v>0.112421219863133</v>
      </c>
      <c r="J27" s="22">
        <v>116995</v>
      </c>
      <c r="K27" s="20">
        <v>6.9807252149797258E-2</v>
      </c>
    </row>
    <row r="28" spans="1:11" x14ac:dyDescent="0.3">
      <c r="A28" s="24" t="s">
        <v>30</v>
      </c>
      <c r="B28" s="25">
        <v>1065456</v>
      </c>
      <c r="C28" s="26">
        <v>0.91610520125052874</v>
      </c>
      <c r="D28" s="25">
        <v>1353222</v>
      </c>
      <c r="E28" s="26">
        <v>0.9243395437667522</v>
      </c>
      <c r="F28" s="25">
        <v>1323961</v>
      </c>
      <c r="G28" s="26">
        <v>0.91827016109735127</v>
      </c>
      <c r="H28" s="25">
        <v>1524326</v>
      </c>
      <c r="I28" s="26">
        <v>0.92856455372034741</v>
      </c>
      <c r="J28" s="25">
        <v>1553575</v>
      </c>
      <c r="K28" s="26">
        <v>0.92696954364392725</v>
      </c>
    </row>
    <row r="30" spans="1:11" x14ac:dyDescent="0.3">
      <c r="A30" s="76" t="s">
        <v>31</v>
      </c>
      <c r="B30" s="73"/>
      <c r="C30" s="73"/>
      <c r="D30" s="73"/>
      <c r="E30" s="73"/>
      <c r="F30" s="73"/>
      <c r="G30" s="73"/>
      <c r="H30" s="73"/>
      <c r="I30" s="73"/>
      <c r="J30" s="73"/>
      <c r="K30" s="73"/>
    </row>
    <row r="31" spans="1:11" x14ac:dyDescent="0.3">
      <c r="A31" s="16" t="s">
        <v>32</v>
      </c>
      <c r="B31" s="17">
        <v>11203</v>
      </c>
      <c r="C31" s="18">
        <v>9.6326141760989421E-3</v>
      </c>
      <c r="D31" s="17">
        <v>10703</v>
      </c>
      <c r="E31" s="18">
        <v>7.3108522747454214E-3</v>
      </c>
      <c r="F31" s="17">
        <v>10703</v>
      </c>
      <c r="G31" s="18">
        <v>7.4233648379559147E-3</v>
      </c>
      <c r="H31" s="17">
        <v>11203</v>
      </c>
      <c r="I31" s="18">
        <v>6.8244645143683506E-3</v>
      </c>
      <c r="J31" s="17">
        <v>13253</v>
      </c>
      <c r="K31" s="18">
        <v>7.9076500084726952E-3</v>
      </c>
    </row>
    <row r="32" spans="1:11" x14ac:dyDescent="0.3">
      <c r="A32" s="16" t="s">
        <v>33</v>
      </c>
      <c r="B32" s="17">
        <v>9</v>
      </c>
      <c r="C32" s="18">
        <v>7.738420743094749E-6</v>
      </c>
      <c r="D32" s="17">
        <v>9</v>
      </c>
      <c r="E32" s="18">
        <v>6.1475913736997841E-6</v>
      </c>
      <c r="F32" s="17">
        <v>9</v>
      </c>
      <c r="G32" s="18">
        <v>6.2422015828836046E-6</v>
      </c>
      <c r="H32" s="17">
        <v>9</v>
      </c>
      <c r="I32" s="18">
        <v>5.4824761786410034E-6</v>
      </c>
      <c r="J32" s="17">
        <v>9</v>
      </c>
      <c r="K32" s="18">
        <v>5.3700181148611078E-6</v>
      </c>
    </row>
    <row r="33" spans="1:11" x14ac:dyDescent="0.3">
      <c r="A33" s="16" t="s">
        <v>34</v>
      </c>
      <c r="B33" s="17">
        <v>55679</v>
      </c>
      <c r="C33" s="18">
        <v>4.7874169839419167E-2</v>
      </c>
      <c r="D33" s="17">
        <v>56396</v>
      </c>
      <c r="E33" s="18">
        <v>3.852217367901923E-2</v>
      </c>
      <c r="F33" s="17">
        <v>59050</v>
      </c>
      <c r="G33" s="18">
        <v>4.0955778163252993E-2</v>
      </c>
      <c r="H33" s="17">
        <v>60247</v>
      </c>
      <c r="I33" s="18">
        <v>3.670030470384273E-2</v>
      </c>
      <c r="J33" s="17">
        <v>61376</v>
      </c>
      <c r="K33" s="18">
        <v>3.6621136868635037E-2</v>
      </c>
    </row>
    <row r="34" spans="1:11" x14ac:dyDescent="0.3">
      <c r="A34" s="16" t="s">
        <v>35</v>
      </c>
      <c r="B34" s="17">
        <v>112947</v>
      </c>
      <c r="C34" s="18">
        <v>9.7114600852258065E-2</v>
      </c>
      <c r="D34" s="17">
        <v>131811</v>
      </c>
      <c r="E34" s="18">
        <v>9.0035574062082471E-2</v>
      </c>
      <c r="F34" s="17">
        <v>139372</v>
      </c>
      <c r="G34" s="18">
        <v>9.6665346556628215E-2</v>
      </c>
      <c r="H34" s="17">
        <v>143688</v>
      </c>
      <c r="I34" s="18">
        <v>8.7529559684063174E-2</v>
      </c>
      <c r="J34" s="17">
        <v>153412</v>
      </c>
      <c r="K34" s="18">
        <v>9.153613544856358E-2</v>
      </c>
    </row>
    <row r="35" spans="1:11" x14ac:dyDescent="0.3">
      <c r="A35" s="16" t="s">
        <v>36</v>
      </c>
      <c r="B35" s="17">
        <v>-85940</v>
      </c>
      <c r="C35" s="18">
        <v>-7.389331985128475E-2</v>
      </c>
      <c r="D35" s="17">
        <v>-91136</v>
      </c>
      <c r="E35" s="18">
        <v>-6.2251876381500391E-2</v>
      </c>
      <c r="F35" s="17">
        <v>-94631</v>
      </c>
      <c r="G35" s="18">
        <v>-6.5633975332206496E-2</v>
      </c>
      <c r="H35" s="17">
        <v>-100445</v>
      </c>
      <c r="I35" s="18">
        <v>-6.1187479973732847E-2</v>
      </c>
      <c r="J35" s="17">
        <v>-108500</v>
      </c>
      <c r="K35" s="18">
        <v>-6.4738551718047793E-2</v>
      </c>
    </row>
    <row r="36" spans="1:11" x14ac:dyDescent="0.3">
      <c r="A36" s="16" t="s">
        <v>62</v>
      </c>
      <c r="B36" s="17">
        <v>2034</v>
      </c>
      <c r="C36" s="18">
        <v>1.748883087939413E-3</v>
      </c>
      <c r="D36" s="17">
        <v>2143</v>
      </c>
      <c r="E36" s="18">
        <v>1.463809812648738E-3</v>
      </c>
      <c r="F36" s="17">
        <v>2686</v>
      </c>
      <c r="G36" s="18">
        <v>1.86295038351393E-3</v>
      </c>
      <c r="H36" s="17">
        <v>2203</v>
      </c>
      <c r="I36" s="18">
        <v>1.341988335727348E-3</v>
      </c>
      <c r="J36" s="17">
        <v>2446</v>
      </c>
      <c r="K36" s="18">
        <v>1.4594515898833629E-3</v>
      </c>
    </row>
    <row r="37" spans="1:11" x14ac:dyDescent="0.3">
      <c r="A37" s="27" t="s">
        <v>38</v>
      </c>
      <c r="B37" s="28">
        <v>84729</v>
      </c>
      <c r="C37" s="29">
        <v>7.2852072349074995E-2</v>
      </c>
      <c r="D37" s="28">
        <v>99223</v>
      </c>
      <c r="E37" s="29">
        <v>6.7775828763623744E-2</v>
      </c>
      <c r="F37" s="28">
        <v>106486</v>
      </c>
      <c r="G37" s="29">
        <v>7.3856341972771522E-2</v>
      </c>
      <c r="H37" s="28">
        <v>105702</v>
      </c>
      <c r="I37" s="29">
        <v>6.438985522607904E-2</v>
      </c>
      <c r="J37" s="28">
        <v>108743</v>
      </c>
      <c r="K37" s="29">
        <v>6.488354220714905E-2</v>
      </c>
    </row>
    <row r="38" spans="1:11" x14ac:dyDescent="0.3">
      <c r="A38" s="16" t="s">
        <v>63</v>
      </c>
      <c r="B38" s="17">
        <v>1640</v>
      </c>
      <c r="C38" s="18">
        <v>1.410112224297265E-3</v>
      </c>
      <c r="D38" s="17">
        <v>840</v>
      </c>
      <c r="E38" s="18">
        <v>5.7377519487864653E-4</v>
      </c>
      <c r="F38" s="17">
        <v>649</v>
      </c>
      <c r="G38" s="18">
        <v>4.5013209192127328E-4</v>
      </c>
      <c r="H38" s="17">
        <v>363</v>
      </c>
      <c r="I38" s="18">
        <v>2.2112653920518721E-4</v>
      </c>
      <c r="J38" s="17">
        <v>401</v>
      </c>
      <c r="K38" s="18">
        <v>2.392641404510338E-4</v>
      </c>
    </row>
    <row r="39" spans="1:11" x14ac:dyDescent="0.3">
      <c r="A39" s="24" t="s">
        <v>40</v>
      </c>
      <c r="B39" s="25">
        <v>97572</v>
      </c>
      <c r="C39" s="26">
        <v>8.3894798749471214E-2</v>
      </c>
      <c r="D39" s="25">
        <v>110766</v>
      </c>
      <c r="E39" s="26">
        <v>7.5660456233247811E-2</v>
      </c>
      <c r="F39" s="25">
        <v>117838</v>
      </c>
      <c r="G39" s="26">
        <v>8.1729838902648705E-2</v>
      </c>
      <c r="H39" s="25">
        <v>117268</v>
      </c>
      <c r="I39" s="26">
        <v>7.1435446279652579E-2</v>
      </c>
      <c r="J39" s="25">
        <v>122397</v>
      </c>
      <c r="K39" s="26">
        <v>7.3030456356072776E-2</v>
      </c>
    </row>
    <row r="40" spans="1:11" x14ac:dyDescent="0.3">
      <c r="A40" s="24" t="s">
        <v>41</v>
      </c>
      <c r="B40" s="25">
        <v>1163028</v>
      </c>
      <c r="C40" s="26">
        <v>1</v>
      </c>
      <c r="D40" s="25">
        <v>1463988</v>
      </c>
      <c r="E40" s="26">
        <v>1</v>
      </c>
      <c r="F40" s="25">
        <v>1441799</v>
      </c>
      <c r="G40" s="26">
        <v>1</v>
      </c>
      <c r="H40" s="25">
        <v>1641594</v>
      </c>
      <c r="I40" s="26">
        <v>1</v>
      </c>
      <c r="J40" s="25">
        <v>1675972</v>
      </c>
      <c r="K40" s="26">
        <v>1</v>
      </c>
    </row>
    <row r="42" spans="1:11" x14ac:dyDescent="0.3">
      <c r="A42" s="78" t="s">
        <v>64</v>
      </c>
      <c r="B42" s="73"/>
      <c r="C42" s="73"/>
      <c r="D42" s="73"/>
      <c r="E42" s="73"/>
      <c r="F42" s="73"/>
      <c r="G42" s="73"/>
      <c r="H42" s="73"/>
      <c r="I42" s="73"/>
      <c r="J42" s="73"/>
      <c r="K42" s="73"/>
    </row>
    <row r="45" spans="1:11" x14ac:dyDescent="0.3">
      <c r="A45" s="12" t="s">
        <v>42</v>
      </c>
    </row>
    <row r="46" spans="1:11" ht="15.6" x14ac:dyDescent="0.3">
      <c r="A46" s="30" t="s">
        <v>43</v>
      </c>
      <c r="B46" s="14" t="s">
        <v>44</v>
      </c>
    </row>
    <row r="47" spans="1:11" ht="15.6" x14ac:dyDescent="0.3">
      <c r="A47" s="30" t="s">
        <v>45</v>
      </c>
      <c r="B47" s="14" t="s">
        <v>46</v>
      </c>
    </row>
    <row r="48" spans="1:11" ht="15.6" x14ac:dyDescent="0.3">
      <c r="A48" s="30" t="s">
        <v>47</v>
      </c>
      <c r="B48" s="14" t="s">
        <v>48</v>
      </c>
    </row>
  </sheetData>
  <mergeCells count="6">
    <mergeCell ref="A30:K30"/>
    <mergeCell ref="A1:P1"/>
    <mergeCell ref="A19:K19"/>
    <mergeCell ref="A42:K42"/>
    <mergeCell ref="A5:K5"/>
    <mergeCell ref="A2:P2"/>
  </mergeCells>
  <hyperlinks>
    <hyperlink ref="B46" r:id="rId1" xr:uid="{00000000-0004-0000-0100-000000000000}"/>
    <hyperlink ref="B47" r:id="rId2" xr:uid="{00000000-0004-0000-0100-000001000000}"/>
    <hyperlink ref="B48" r:id="rId3" xr:uid="{00000000-0004-0000-0100-000002000000}"/>
  </hyperlink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0"/>
  <sheetViews>
    <sheetView workbookViewId="0"/>
  </sheetViews>
  <sheetFormatPr defaultRowHeight="14.4" x14ac:dyDescent="0.3"/>
  <cols>
    <col min="1" max="1" width="46" customWidth="1"/>
    <col min="2" max="6" width="13" customWidth="1"/>
    <col min="7" max="7" width="12" customWidth="1"/>
  </cols>
  <sheetData>
    <row r="1" spans="1:7" ht="18" x14ac:dyDescent="0.35">
      <c r="A1" s="77" t="s">
        <v>65</v>
      </c>
      <c r="B1" s="73"/>
      <c r="C1" s="73"/>
      <c r="D1" s="73"/>
      <c r="E1" s="73"/>
      <c r="F1" s="73"/>
      <c r="G1" s="73"/>
    </row>
    <row r="2" spans="1:7" x14ac:dyDescent="0.3">
      <c r="A2" s="79" t="s">
        <v>66</v>
      </c>
      <c r="B2" s="73"/>
      <c r="C2" s="73"/>
      <c r="D2" s="73"/>
      <c r="E2" s="73"/>
      <c r="F2" s="73"/>
      <c r="G2" s="73"/>
    </row>
    <row r="4" spans="1:7" x14ac:dyDescent="0.3">
      <c r="A4" s="2" t="s">
        <v>2</v>
      </c>
      <c r="B4" s="2" t="s">
        <v>3</v>
      </c>
      <c r="C4" s="2" t="s">
        <v>4</v>
      </c>
      <c r="D4" s="2" t="s">
        <v>5</v>
      </c>
      <c r="E4" s="2" t="s">
        <v>6</v>
      </c>
      <c r="F4" s="2" t="s">
        <v>7</v>
      </c>
      <c r="G4" s="2" t="s">
        <v>67</v>
      </c>
    </row>
    <row r="5" spans="1:7" x14ac:dyDescent="0.3">
      <c r="A5" s="76" t="s">
        <v>68</v>
      </c>
      <c r="B5" s="73"/>
      <c r="C5" s="73"/>
      <c r="D5" s="73"/>
      <c r="E5" s="73"/>
      <c r="F5" s="73"/>
      <c r="G5" s="73"/>
    </row>
    <row r="6" spans="1:7" x14ac:dyDescent="0.3">
      <c r="A6" s="3" t="s">
        <v>69</v>
      </c>
      <c r="B6" s="4">
        <v>9100</v>
      </c>
      <c r="C6" s="4">
        <v>14136</v>
      </c>
      <c r="D6" s="4">
        <v>7360</v>
      </c>
      <c r="E6" s="4">
        <v>6218</v>
      </c>
      <c r="F6" s="4">
        <v>7738</v>
      </c>
      <c r="G6" s="31">
        <v>-3.9722322848327107E-2</v>
      </c>
    </row>
    <row r="7" spans="1:7" x14ac:dyDescent="0.3">
      <c r="A7" s="3" t="s">
        <v>70</v>
      </c>
      <c r="B7" s="4">
        <v>10162</v>
      </c>
      <c r="C7" s="4">
        <v>14959</v>
      </c>
      <c r="D7" s="4">
        <v>13709</v>
      </c>
      <c r="E7" s="4">
        <v>13397</v>
      </c>
      <c r="F7" s="4">
        <v>13341</v>
      </c>
      <c r="G7" s="31">
        <v>7.0415276177518749E-2</v>
      </c>
    </row>
    <row r="8" spans="1:7" x14ac:dyDescent="0.3">
      <c r="A8" s="3" t="s">
        <v>71</v>
      </c>
      <c r="B8" s="4">
        <v>8068</v>
      </c>
      <c r="C8" s="4">
        <v>12275</v>
      </c>
      <c r="D8" s="4">
        <v>12519</v>
      </c>
      <c r="E8" s="4">
        <v>11103</v>
      </c>
      <c r="F8" s="4">
        <v>13765</v>
      </c>
      <c r="G8" s="31">
        <v>0.142885128343929</v>
      </c>
    </row>
    <row r="9" spans="1:7" x14ac:dyDescent="0.3">
      <c r="A9" s="32" t="s">
        <v>72</v>
      </c>
      <c r="B9" s="33">
        <v>18230</v>
      </c>
      <c r="C9" s="33">
        <v>27234</v>
      </c>
      <c r="D9" s="33">
        <v>26228</v>
      </c>
      <c r="E9" s="33">
        <v>24500</v>
      </c>
      <c r="F9" s="33">
        <v>27106</v>
      </c>
      <c r="G9" s="34">
        <v>0.10425580586506671</v>
      </c>
    </row>
    <row r="10" spans="1:7" x14ac:dyDescent="0.3">
      <c r="A10" s="3" t="s">
        <v>73</v>
      </c>
      <c r="B10" s="4">
        <v>7470</v>
      </c>
      <c r="C10" s="4">
        <v>8121</v>
      </c>
      <c r="D10" s="4">
        <v>8824</v>
      </c>
      <c r="E10" s="4">
        <v>13422</v>
      </c>
      <c r="F10" s="4">
        <v>14290</v>
      </c>
      <c r="G10" s="31">
        <v>0.17605574221908959</v>
      </c>
    </row>
    <row r="11" spans="1:7" x14ac:dyDescent="0.3">
      <c r="A11" s="3" t="s">
        <v>74</v>
      </c>
      <c r="B11" s="4">
        <v>1336</v>
      </c>
      <c r="C11" s="4">
        <v>1762</v>
      </c>
      <c r="D11" s="4">
        <v>4070</v>
      </c>
      <c r="E11" s="4">
        <v>4196</v>
      </c>
      <c r="F11" s="4">
        <v>4377</v>
      </c>
      <c r="G11" s="31">
        <v>0.34537242518511052</v>
      </c>
    </row>
    <row r="12" spans="1:7" x14ac:dyDescent="0.3">
      <c r="A12" s="3" t="s">
        <v>75</v>
      </c>
      <c r="B12" s="4">
        <v>13689</v>
      </c>
      <c r="C12" s="4">
        <v>12120</v>
      </c>
      <c r="D12" s="4">
        <v>29024</v>
      </c>
      <c r="E12" s="4">
        <v>68515</v>
      </c>
      <c r="F12" s="4">
        <v>81397</v>
      </c>
      <c r="G12" s="31">
        <v>0.5615617724891071</v>
      </c>
    </row>
    <row r="13" spans="1:7" x14ac:dyDescent="0.3">
      <c r="A13" s="3" t="s">
        <v>76</v>
      </c>
      <c r="B13" s="4">
        <v>8938</v>
      </c>
      <c r="C13" s="4">
        <v>5650</v>
      </c>
      <c r="D13" s="4">
        <v>21346</v>
      </c>
      <c r="E13" s="4">
        <v>62164</v>
      </c>
      <c r="F13" s="4">
        <v>73341</v>
      </c>
      <c r="G13" s="31">
        <v>0.69249197923860173</v>
      </c>
    </row>
    <row r="14" spans="1:7" x14ac:dyDescent="0.3">
      <c r="A14" s="35" t="s">
        <v>77</v>
      </c>
      <c r="B14" s="36">
        <v>4751</v>
      </c>
      <c r="C14" s="36">
        <v>6470</v>
      </c>
      <c r="D14" s="36">
        <v>7678</v>
      </c>
      <c r="E14" s="36">
        <v>6351</v>
      </c>
      <c r="F14" s="36">
        <v>8056</v>
      </c>
      <c r="G14" s="37">
        <v>0.14112601605788019</v>
      </c>
    </row>
    <row r="15" spans="1:7" x14ac:dyDescent="0.3">
      <c r="A15" s="7" t="s">
        <v>78</v>
      </c>
      <c r="B15" s="8">
        <v>44560</v>
      </c>
      <c r="C15" s="8">
        <v>59339</v>
      </c>
      <c r="D15" s="8">
        <v>47365</v>
      </c>
      <c r="E15" s="8">
        <v>46254</v>
      </c>
      <c r="F15" s="8">
        <v>53511</v>
      </c>
      <c r="G15" s="38">
        <v>4.682592901536009E-2</v>
      </c>
    </row>
    <row r="17" spans="1:7" x14ac:dyDescent="0.3">
      <c r="A17" s="76" t="s">
        <v>79</v>
      </c>
      <c r="B17" s="73"/>
      <c r="C17" s="73"/>
      <c r="D17" s="73"/>
      <c r="E17" s="73"/>
      <c r="F17" s="73"/>
      <c r="G17" s="73"/>
    </row>
    <row r="18" spans="1:7" x14ac:dyDescent="0.3">
      <c r="A18" s="3" t="s">
        <v>80</v>
      </c>
      <c r="B18" s="4">
        <v>3098</v>
      </c>
      <c r="C18" s="4">
        <v>357</v>
      </c>
      <c r="D18" s="4">
        <v>2715</v>
      </c>
      <c r="E18" s="4">
        <v>1028</v>
      </c>
      <c r="F18" s="4">
        <v>1348</v>
      </c>
      <c r="G18" s="31">
        <v>-0.18782031989025519</v>
      </c>
    </row>
    <row r="19" spans="1:7" x14ac:dyDescent="0.3">
      <c r="A19" s="39" t="s">
        <v>81</v>
      </c>
      <c r="B19" s="40">
        <v>41462</v>
      </c>
      <c r="C19" s="40">
        <v>58982</v>
      </c>
      <c r="D19" s="40">
        <v>44650</v>
      </c>
      <c r="E19" s="40">
        <v>45226</v>
      </c>
      <c r="F19" s="40">
        <v>52163</v>
      </c>
      <c r="G19" s="41">
        <v>5.9078321165331849E-2</v>
      </c>
    </row>
    <row r="20" spans="1:7" x14ac:dyDescent="0.3">
      <c r="A20" s="3" t="s">
        <v>82</v>
      </c>
      <c r="B20" s="4">
        <v>13309</v>
      </c>
      <c r="C20" s="4">
        <v>17719</v>
      </c>
      <c r="D20" s="4">
        <v>15148</v>
      </c>
      <c r="E20" s="4">
        <v>15499</v>
      </c>
      <c r="F20" s="4">
        <v>16706</v>
      </c>
      <c r="G20" s="31">
        <v>5.8477822502799308E-2</v>
      </c>
    </row>
    <row r="21" spans="1:7" x14ac:dyDescent="0.3">
      <c r="A21" s="3" t="s">
        <v>83</v>
      </c>
      <c r="B21" s="4">
        <v>10197</v>
      </c>
      <c r="C21" s="4">
        <v>11424</v>
      </c>
      <c r="D21" s="4">
        <v>12537</v>
      </c>
      <c r="E21" s="4">
        <v>13524</v>
      </c>
      <c r="F21" s="4">
        <v>14292</v>
      </c>
      <c r="G21" s="31">
        <v>8.8065768063700478E-2</v>
      </c>
    </row>
    <row r="22" spans="1:7" x14ac:dyDescent="0.3">
      <c r="A22" s="7" t="s">
        <v>84</v>
      </c>
      <c r="B22" s="8">
        <v>23506</v>
      </c>
      <c r="C22" s="8">
        <v>29143</v>
      </c>
      <c r="D22" s="8">
        <v>27685</v>
      </c>
      <c r="E22" s="8">
        <v>29023</v>
      </c>
      <c r="F22" s="8">
        <v>30998</v>
      </c>
      <c r="G22" s="38">
        <v>7.1614880290261418E-2</v>
      </c>
    </row>
    <row r="24" spans="1:7" x14ac:dyDescent="0.3">
      <c r="A24" s="76" t="s">
        <v>85</v>
      </c>
      <c r="B24" s="73"/>
      <c r="C24" s="73"/>
      <c r="D24" s="73"/>
      <c r="E24" s="73"/>
      <c r="F24" s="73"/>
      <c r="G24" s="73"/>
    </row>
    <row r="25" spans="1:7" x14ac:dyDescent="0.3">
      <c r="A25" s="32" t="s">
        <v>86</v>
      </c>
      <c r="B25" s="33">
        <v>12479</v>
      </c>
      <c r="C25" s="33">
        <v>27044</v>
      </c>
      <c r="D25" s="33">
        <v>13486</v>
      </c>
      <c r="E25" s="33">
        <v>10739</v>
      </c>
      <c r="F25" s="33">
        <v>18397</v>
      </c>
      <c r="G25" s="34">
        <v>0.10189904307507119</v>
      </c>
    </row>
    <row r="26" spans="1:7" x14ac:dyDescent="0.3">
      <c r="A26" s="3" t="s">
        <v>87</v>
      </c>
      <c r="B26" s="4">
        <v>3020</v>
      </c>
      <c r="C26" s="4">
        <v>5409</v>
      </c>
      <c r="D26" s="4">
        <v>2225</v>
      </c>
      <c r="E26" s="4">
        <v>2223</v>
      </c>
      <c r="F26" s="4">
        <v>4121</v>
      </c>
      <c r="G26" s="31">
        <v>8.0808914019735667E-2</v>
      </c>
    </row>
    <row r="27" spans="1:7" x14ac:dyDescent="0.3">
      <c r="A27" s="3" t="s">
        <v>88</v>
      </c>
      <c r="B27" s="31">
        <v>0.24199999999999999</v>
      </c>
      <c r="C27" s="31">
        <v>0.19989999999999999</v>
      </c>
      <c r="D27" s="31">
        <v>0.16500000000000001</v>
      </c>
      <c r="E27" s="31">
        <v>0.20699999999999999</v>
      </c>
      <c r="F27" s="31">
        <v>0.224</v>
      </c>
      <c r="G27" s="42"/>
    </row>
    <row r="28" spans="1:7" x14ac:dyDescent="0.3">
      <c r="A28" s="7" t="s">
        <v>89</v>
      </c>
      <c r="B28" s="8">
        <v>9459</v>
      </c>
      <c r="C28" s="8">
        <v>21635</v>
      </c>
      <c r="D28" s="8">
        <v>11261</v>
      </c>
      <c r="E28" s="8">
        <v>8516</v>
      </c>
      <c r="F28" s="8">
        <v>14280</v>
      </c>
      <c r="G28" s="38">
        <v>0.10846183704809299</v>
      </c>
    </row>
    <row r="29" spans="1:7" x14ac:dyDescent="0.3">
      <c r="A29" s="3" t="s">
        <v>90</v>
      </c>
      <c r="B29" s="4">
        <v>569</v>
      </c>
      <c r="C29" s="4">
        <v>519</v>
      </c>
      <c r="D29" s="4">
        <v>550</v>
      </c>
      <c r="E29" s="4">
        <v>660</v>
      </c>
      <c r="F29" s="4">
        <v>801</v>
      </c>
      <c r="G29" s="31">
        <v>8.9256254731193918E-2</v>
      </c>
    </row>
    <row r="30" spans="1:7" x14ac:dyDescent="0.3">
      <c r="A30" s="35" t="s">
        <v>91</v>
      </c>
      <c r="B30" s="36">
        <v>8890</v>
      </c>
      <c r="C30" s="36">
        <v>21116</v>
      </c>
      <c r="D30" s="36">
        <v>10711</v>
      </c>
      <c r="E30" s="36">
        <v>7856</v>
      </c>
      <c r="F30" s="36">
        <v>13479</v>
      </c>
      <c r="G30" s="37">
        <v>0.109657564533113</v>
      </c>
    </row>
    <row r="32" spans="1:7" x14ac:dyDescent="0.3">
      <c r="A32" s="76" t="s">
        <v>92</v>
      </c>
      <c r="B32" s="73"/>
      <c r="C32" s="73"/>
      <c r="D32" s="73"/>
      <c r="E32" s="73"/>
      <c r="F32" s="73"/>
      <c r="G32" s="73"/>
    </row>
    <row r="33" spans="1:7" x14ac:dyDescent="0.3">
      <c r="A33" s="3" t="s">
        <v>93</v>
      </c>
      <c r="B33" s="43">
        <v>24.74</v>
      </c>
      <c r="C33" s="43">
        <v>59.45</v>
      </c>
      <c r="D33" s="43">
        <v>30.06</v>
      </c>
      <c r="E33" s="43">
        <v>22.87</v>
      </c>
      <c r="F33" s="43">
        <v>40.54</v>
      </c>
      <c r="G33" s="31">
        <v>0.13141260340001579</v>
      </c>
    </row>
    <row r="34" spans="1:7" x14ac:dyDescent="0.3">
      <c r="A34" s="3" t="s">
        <v>94</v>
      </c>
      <c r="B34" s="44">
        <v>360</v>
      </c>
      <c r="C34" s="44">
        <v>355.5</v>
      </c>
      <c r="D34" s="44">
        <v>358</v>
      </c>
      <c r="E34" s="44">
        <v>346</v>
      </c>
      <c r="F34" s="44">
        <v>334</v>
      </c>
      <c r="G34" s="42"/>
    </row>
    <row r="35" spans="1:7" x14ac:dyDescent="0.3">
      <c r="A35" s="32" t="s">
        <v>95</v>
      </c>
      <c r="B35" s="34">
        <v>0.112</v>
      </c>
      <c r="C35" s="34">
        <v>0.23</v>
      </c>
      <c r="D35" s="34">
        <v>0.10100000000000001</v>
      </c>
      <c r="E35" s="34">
        <v>7.4999999999999997E-2</v>
      </c>
      <c r="F35" s="34">
        <v>0.127</v>
      </c>
      <c r="G35" s="32"/>
    </row>
    <row r="38" spans="1:7" x14ac:dyDescent="0.3">
      <c r="A38" s="12" t="s">
        <v>42</v>
      </c>
    </row>
    <row r="39" spans="1:7" ht="15.6" x14ac:dyDescent="0.3">
      <c r="A39" s="30" t="s">
        <v>43</v>
      </c>
      <c r="B39" s="14" t="s">
        <v>44</v>
      </c>
    </row>
    <row r="40" spans="1:7" ht="15.6" x14ac:dyDescent="0.3">
      <c r="A40" s="30" t="s">
        <v>96</v>
      </c>
      <c r="B40" s="14" t="s">
        <v>97</v>
      </c>
    </row>
  </sheetData>
  <mergeCells count="6">
    <mergeCell ref="A32:G32"/>
    <mergeCell ref="A1:G1"/>
    <mergeCell ref="A17:G17"/>
    <mergeCell ref="A24:G24"/>
    <mergeCell ref="A2:G2"/>
    <mergeCell ref="A5:G5"/>
  </mergeCells>
  <hyperlinks>
    <hyperlink ref="B39" r:id="rId1" xr:uid="{00000000-0004-0000-0200-000000000000}"/>
    <hyperlink ref="B40" r:id="rId2" xr:uid="{00000000-0004-0000-0200-000001000000}"/>
  </hyperlink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31"/>
  <sheetViews>
    <sheetView workbookViewId="0"/>
  </sheetViews>
  <sheetFormatPr defaultRowHeight="14.4" x14ac:dyDescent="0.3"/>
  <cols>
    <col min="1" max="1" width="46" customWidth="1"/>
    <col min="2" max="2" width="13" customWidth="1"/>
    <col min="3" max="3" width="11" customWidth="1"/>
    <col min="4" max="4" width="13" customWidth="1"/>
    <col min="5" max="5" width="11" customWidth="1"/>
    <col min="6" max="6" width="13" customWidth="1"/>
    <col min="7" max="7" width="11" customWidth="1"/>
    <col min="8" max="8" width="13" customWidth="1"/>
    <col min="9" max="9" width="11" customWidth="1"/>
    <col min="10" max="10" width="13" customWidth="1"/>
    <col min="11" max="11" width="11" customWidth="1"/>
  </cols>
  <sheetData>
    <row r="1" spans="1:16" ht="18" x14ac:dyDescent="0.35">
      <c r="A1" s="77" t="s">
        <v>98</v>
      </c>
      <c r="B1" s="73"/>
      <c r="C1" s="73"/>
      <c r="D1" s="73"/>
      <c r="E1" s="73"/>
      <c r="F1" s="73"/>
      <c r="G1" s="73"/>
      <c r="H1" s="73"/>
      <c r="I1" s="73"/>
      <c r="J1" s="73"/>
      <c r="K1" s="73"/>
      <c r="L1" s="73"/>
      <c r="M1" s="73"/>
      <c r="N1" s="73"/>
      <c r="O1" s="73"/>
      <c r="P1" s="73"/>
    </row>
    <row r="2" spans="1:16" x14ac:dyDescent="0.3">
      <c r="A2" s="79" t="s">
        <v>99</v>
      </c>
      <c r="B2" s="73"/>
      <c r="C2" s="73"/>
      <c r="D2" s="73"/>
      <c r="E2" s="73"/>
      <c r="F2" s="73"/>
      <c r="G2" s="73"/>
      <c r="H2" s="73"/>
      <c r="I2" s="73"/>
      <c r="J2" s="73"/>
      <c r="K2" s="73"/>
      <c r="L2" s="73"/>
      <c r="M2" s="73"/>
      <c r="N2" s="73"/>
      <c r="O2" s="73"/>
      <c r="P2" s="73"/>
    </row>
    <row r="4" spans="1:16" x14ac:dyDescent="0.3">
      <c r="A4" s="15" t="s">
        <v>2</v>
      </c>
      <c r="B4" s="15" t="s">
        <v>51</v>
      </c>
      <c r="C4" s="15" t="s">
        <v>100</v>
      </c>
      <c r="D4" s="15" t="s">
        <v>53</v>
      </c>
      <c r="E4" s="15" t="s">
        <v>101</v>
      </c>
      <c r="F4" s="15" t="s">
        <v>55</v>
      </c>
      <c r="G4" s="15" t="s">
        <v>102</v>
      </c>
      <c r="H4" s="15" t="s">
        <v>57</v>
      </c>
      <c r="I4" s="15" t="s">
        <v>103</v>
      </c>
      <c r="J4" s="15" t="s">
        <v>59</v>
      </c>
      <c r="K4" s="15" t="s">
        <v>104</v>
      </c>
    </row>
    <row r="5" spans="1:16" x14ac:dyDescent="0.3">
      <c r="A5" s="76" t="s">
        <v>68</v>
      </c>
      <c r="B5" s="73"/>
      <c r="C5" s="73"/>
      <c r="D5" s="73"/>
      <c r="E5" s="73"/>
      <c r="F5" s="73"/>
      <c r="G5" s="73"/>
      <c r="H5" s="73"/>
      <c r="I5" s="73"/>
      <c r="J5" s="73"/>
      <c r="K5" s="73"/>
    </row>
    <row r="6" spans="1:16" x14ac:dyDescent="0.3">
      <c r="A6" s="16" t="s">
        <v>69</v>
      </c>
      <c r="B6" s="17">
        <v>9100</v>
      </c>
      <c r="C6" s="18">
        <v>0.2042190305206463</v>
      </c>
      <c r="D6" s="17">
        <v>14136</v>
      </c>
      <c r="E6" s="19">
        <v>0.23822443923894909</v>
      </c>
      <c r="F6" s="17">
        <v>7360</v>
      </c>
      <c r="G6" s="20">
        <v>0.15538900031668951</v>
      </c>
      <c r="H6" s="17">
        <v>6218</v>
      </c>
      <c r="I6" s="20">
        <v>0.13443161672504</v>
      </c>
      <c r="J6" s="17">
        <v>7738</v>
      </c>
      <c r="K6" s="18">
        <v>0.14460578198874999</v>
      </c>
    </row>
    <row r="7" spans="1:16" x14ac:dyDescent="0.3">
      <c r="A7" s="16" t="s">
        <v>70</v>
      </c>
      <c r="B7" s="17">
        <v>10162</v>
      </c>
      <c r="C7" s="18">
        <v>0.2280520646319569</v>
      </c>
      <c r="D7" s="17">
        <v>14959</v>
      </c>
      <c r="E7" s="19">
        <v>0.25209390114427271</v>
      </c>
      <c r="F7" s="17">
        <v>13709</v>
      </c>
      <c r="G7" s="19">
        <v>0.28943312572574692</v>
      </c>
      <c r="H7" s="17">
        <v>13397</v>
      </c>
      <c r="I7" s="18">
        <v>0.28963981493492452</v>
      </c>
      <c r="J7" s="17">
        <v>13341</v>
      </c>
      <c r="K7" s="20">
        <v>0.24931322531815889</v>
      </c>
    </row>
    <row r="8" spans="1:16" x14ac:dyDescent="0.3">
      <c r="A8" s="16" t="s">
        <v>71</v>
      </c>
      <c r="B8" s="17">
        <v>8068</v>
      </c>
      <c r="C8" s="18">
        <v>0.18105924596050271</v>
      </c>
      <c r="D8" s="17">
        <v>12275</v>
      </c>
      <c r="E8" s="19">
        <v>0.20686226596336299</v>
      </c>
      <c r="F8" s="17">
        <v>12519</v>
      </c>
      <c r="G8" s="19">
        <v>0.26430908898976041</v>
      </c>
      <c r="H8" s="17">
        <v>11103</v>
      </c>
      <c r="I8" s="20">
        <v>0.2400441042936827</v>
      </c>
      <c r="J8" s="17">
        <v>13765</v>
      </c>
      <c r="K8" s="18">
        <v>0.25723682981069312</v>
      </c>
    </row>
    <row r="9" spans="1:16" x14ac:dyDescent="0.3">
      <c r="A9" s="45" t="s">
        <v>105</v>
      </c>
      <c r="B9" s="25">
        <v>18230</v>
      </c>
      <c r="C9" s="26">
        <v>0.40911131059245959</v>
      </c>
      <c r="D9" s="25">
        <v>27234</v>
      </c>
      <c r="E9" s="26">
        <v>0.45895616710763582</v>
      </c>
      <c r="F9" s="25">
        <v>26228</v>
      </c>
      <c r="G9" s="26">
        <v>0.55374221471550722</v>
      </c>
      <c r="H9" s="25">
        <v>24500</v>
      </c>
      <c r="I9" s="26">
        <v>0.52968391922860725</v>
      </c>
      <c r="J9" s="25">
        <v>27106</v>
      </c>
      <c r="K9" s="26">
        <v>0.50655005512885198</v>
      </c>
    </row>
    <row r="10" spans="1:16" x14ac:dyDescent="0.3">
      <c r="A10" s="16" t="s">
        <v>73</v>
      </c>
      <c r="B10" s="17">
        <v>7470</v>
      </c>
      <c r="C10" s="18">
        <v>0.1676391382405745</v>
      </c>
      <c r="D10" s="17">
        <v>8121</v>
      </c>
      <c r="E10" s="20">
        <v>0.13685771583612799</v>
      </c>
      <c r="F10" s="17">
        <v>8824</v>
      </c>
      <c r="G10" s="19">
        <v>0.18629789929272669</v>
      </c>
      <c r="H10" s="17">
        <v>13422</v>
      </c>
      <c r="I10" s="19">
        <v>0.29018030873005579</v>
      </c>
      <c r="J10" s="17">
        <v>14290</v>
      </c>
      <c r="K10" s="20">
        <v>0.26704789669413759</v>
      </c>
    </row>
    <row r="11" spans="1:16" x14ac:dyDescent="0.3">
      <c r="A11" s="16" t="s">
        <v>74</v>
      </c>
      <c r="B11" s="17">
        <v>1336</v>
      </c>
      <c r="C11" s="18">
        <v>2.9982046678635549E-2</v>
      </c>
      <c r="D11" s="17">
        <v>1762</v>
      </c>
      <c r="E11" s="18">
        <v>2.9693793289404941E-2</v>
      </c>
      <c r="F11" s="17">
        <v>4070</v>
      </c>
      <c r="G11" s="19">
        <v>8.5928428164256304E-2</v>
      </c>
      <c r="H11" s="17">
        <v>4196</v>
      </c>
      <c r="I11" s="18">
        <v>9.0716478574825968E-2</v>
      </c>
      <c r="J11" s="17">
        <v>4377</v>
      </c>
      <c r="K11" s="18">
        <v>8.1796266188260358E-2</v>
      </c>
    </row>
    <row r="12" spans="1:16" x14ac:dyDescent="0.3">
      <c r="A12" s="16" t="s">
        <v>77</v>
      </c>
      <c r="B12" s="17">
        <v>4751</v>
      </c>
      <c r="C12" s="18">
        <v>0.10662028725314179</v>
      </c>
      <c r="D12" s="17">
        <v>6470</v>
      </c>
      <c r="E12" s="18">
        <v>0.109034530410017</v>
      </c>
      <c r="F12" s="17">
        <v>7678</v>
      </c>
      <c r="G12" s="19">
        <v>0.16210281853689429</v>
      </c>
      <c r="H12" s="17">
        <v>6351</v>
      </c>
      <c r="I12" s="20">
        <v>0.13730704371513819</v>
      </c>
      <c r="J12" s="17">
        <v>8056</v>
      </c>
      <c r="K12" s="18">
        <v>0.15054848535815071</v>
      </c>
    </row>
    <row r="13" spans="1:16" x14ac:dyDescent="0.3">
      <c r="A13" s="76" t="s">
        <v>79</v>
      </c>
      <c r="B13" s="73"/>
      <c r="C13" s="73"/>
      <c r="D13" s="73"/>
      <c r="E13" s="73"/>
      <c r="F13" s="73"/>
      <c r="G13" s="73"/>
      <c r="H13" s="73"/>
      <c r="I13" s="73"/>
      <c r="J13" s="73"/>
      <c r="K13" s="73"/>
    </row>
    <row r="14" spans="1:16" x14ac:dyDescent="0.3">
      <c r="A14" s="45" t="s">
        <v>78</v>
      </c>
      <c r="B14" s="25">
        <v>44560</v>
      </c>
      <c r="C14" s="26">
        <v>1</v>
      </c>
      <c r="D14" s="25">
        <v>59339</v>
      </c>
      <c r="E14" s="26">
        <v>1</v>
      </c>
      <c r="F14" s="25">
        <v>47365</v>
      </c>
      <c r="G14" s="26">
        <v>1</v>
      </c>
      <c r="H14" s="25">
        <v>46254</v>
      </c>
      <c r="I14" s="26">
        <v>1</v>
      </c>
      <c r="J14" s="25">
        <v>53511</v>
      </c>
      <c r="K14" s="26">
        <v>1</v>
      </c>
    </row>
    <row r="15" spans="1:16" x14ac:dyDescent="0.3">
      <c r="A15" s="16" t="s">
        <v>80</v>
      </c>
      <c r="B15" s="17">
        <v>3098</v>
      </c>
      <c r="C15" s="18">
        <v>6.9524236983842011E-2</v>
      </c>
      <c r="D15" s="17">
        <v>357</v>
      </c>
      <c r="E15" s="20">
        <v>6.0162793441075864E-3</v>
      </c>
      <c r="F15" s="17">
        <v>2715</v>
      </c>
      <c r="G15" s="19">
        <v>5.7320806502691862E-2</v>
      </c>
      <c r="H15" s="17">
        <v>1028</v>
      </c>
      <c r="I15" s="20">
        <v>2.2225104855796259E-2</v>
      </c>
      <c r="J15" s="17">
        <v>1348</v>
      </c>
      <c r="K15" s="18">
        <v>2.519108220739661E-2</v>
      </c>
    </row>
    <row r="16" spans="1:16" x14ac:dyDescent="0.3">
      <c r="A16" s="45" t="s">
        <v>106</v>
      </c>
      <c r="B16" s="25">
        <v>41462</v>
      </c>
      <c r="C16" s="26">
        <v>0.93047576301615798</v>
      </c>
      <c r="D16" s="25">
        <v>58982</v>
      </c>
      <c r="E16" s="26">
        <v>0.99398372065589247</v>
      </c>
      <c r="F16" s="25">
        <v>44650</v>
      </c>
      <c r="G16" s="26">
        <v>0.94267919349730811</v>
      </c>
      <c r="H16" s="25">
        <v>45226</v>
      </c>
      <c r="I16" s="26">
        <v>0.97777489514420379</v>
      </c>
      <c r="J16" s="25">
        <v>52163</v>
      </c>
      <c r="K16" s="26">
        <v>0.97480891779260337</v>
      </c>
    </row>
    <row r="17" spans="1:11" x14ac:dyDescent="0.3">
      <c r="A17" s="16" t="s">
        <v>82</v>
      </c>
      <c r="B17" s="17">
        <v>13309</v>
      </c>
      <c r="C17" s="18">
        <v>0.29867594254937158</v>
      </c>
      <c r="D17" s="17">
        <v>17719</v>
      </c>
      <c r="E17" s="18">
        <v>0.29860631288023048</v>
      </c>
      <c r="F17" s="17">
        <v>15148</v>
      </c>
      <c r="G17" s="19">
        <v>0.31981420880396921</v>
      </c>
      <c r="H17" s="17">
        <v>15499</v>
      </c>
      <c r="I17" s="18">
        <v>0.3350845332295585</v>
      </c>
      <c r="J17" s="17">
        <v>16706</v>
      </c>
      <c r="K17" s="20">
        <v>0.31219749210442721</v>
      </c>
    </row>
    <row r="18" spans="1:11" x14ac:dyDescent="0.3">
      <c r="A18" s="16" t="s">
        <v>83</v>
      </c>
      <c r="B18" s="17">
        <v>10197</v>
      </c>
      <c r="C18" s="18">
        <v>0.2288375224416517</v>
      </c>
      <c r="D18" s="17">
        <v>11424</v>
      </c>
      <c r="E18" s="20">
        <v>0.19252093901144271</v>
      </c>
      <c r="F18" s="17">
        <v>12537</v>
      </c>
      <c r="G18" s="19">
        <v>0.26468911643618698</v>
      </c>
      <c r="H18" s="17">
        <v>13524</v>
      </c>
      <c r="I18" s="19">
        <v>0.29238552341419122</v>
      </c>
      <c r="J18" s="17">
        <v>14292</v>
      </c>
      <c r="K18" s="20">
        <v>0.26708527218702699</v>
      </c>
    </row>
    <row r="19" spans="1:11" x14ac:dyDescent="0.3">
      <c r="A19" s="76" t="s">
        <v>85</v>
      </c>
      <c r="B19" s="73"/>
      <c r="C19" s="73"/>
      <c r="D19" s="73"/>
      <c r="E19" s="73"/>
      <c r="F19" s="73"/>
      <c r="G19" s="73"/>
      <c r="H19" s="73"/>
      <c r="I19" s="73"/>
      <c r="J19" s="73"/>
      <c r="K19" s="73"/>
    </row>
    <row r="20" spans="1:11" x14ac:dyDescent="0.3">
      <c r="A20" s="45" t="s">
        <v>84</v>
      </c>
      <c r="B20" s="25">
        <v>23506</v>
      </c>
      <c r="C20" s="26">
        <v>0.52751346499102336</v>
      </c>
      <c r="D20" s="25">
        <v>29143</v>
      </c>
      <c r="E20" s="26">
        <v>0.49112725189167328</v>
      </c>
      <c r="F20" s="25">
        <v>27685</v>
      </c>
      <c r="G20" s="26">
        <v>0.58450332524015625</v>
      </c>
      <c r="H20" s="25">
        <v>29023</v>
      </c>
      <c r="I20" s="26">
        <v>0.62747005664374977</v>
      </c>
      <c r="J20" s="25">
        <v>30998</v>
      </c>
      <c r="K20" s="26">
        <v>0.57928276429145409</v>
      </c>
    </row>
    <row r="21" spans="1:11" x14ac:dyDescent="0.3">
      <c r="A21" s="45" t="s">
        <v>107</v>
      </c>
      <c r="B21" s="25">
        <v>12479</v>
      </c>
      <c r="C21" s="26">
        <v>0.28004937163375232</v>
      </c>
      <c r="D21" s="25">
        <v>27044</v>
      </c>
      <c r="E21" s="26">
        <v>0.4557542257200155</v>
      </c>
      <c r="F21" s="25">
        <v>13486</v>
      </c>
      <c r="G21" s="26">
        <v>0.28472500791723848</v>
      </c>
      <c r="H21" s="25">
        <v>10739</v>
      </c>
      <c r="I21" s="26">
        <v>0.23217451463657199</v>
      </c>
      <c r="J21" s="25">
        <v>18397</v>
      </c>
      <c r="K21" s="26">
        <v>0.34379847134234082</v>
      </c>
    </row>
    <row r="22" spans="1:11" x14ac:dyDescent="0.3">
      <c r="A22" s="16" t="s">
        <v>87</v>
      </c>
      <c r="B22" s="17">
        <v>3020</v>
      </c>
      <c r="C22" s="18">
        <v>6.7773788150807895E-2</v>
      </c>
      <c r="D22" s="17">
        <v>5409</v>
      </c>
      <c r="E22" s="19">
        <v>9.115421560862165E-2</v>
      </c>
      <c r="F22" s="17">
        <v>2225</v>
      </c>
      <c r="G22" s="20">
        <v>4.6975614905520963E-2</v>
      </c>
      <c r="H22" s="17">
        <v>2223</v>
      </c>
      <c r="I22" s="18">
        <v>4.8060708263069143E-2</v>
      </c>
      <c r="J22" s="17">
        <v>4121</v>
      </c>
      <c r="K22" s="19">
        <v>7.7012203098428364E-2</v>
      </c>
    </row>
    <row r="23" spans="1:11" x14ac:dyDescent="0.3">
      <c r="A23" s="45" t="s">
        <v>89</v>
      </c>
      <c r="B23" s="25">
        <v>9459</v>
      </c>
      <c r="C23" s="26">
        <v>0.21227558348294431</v>
      </c>
      <c r="D23" s="25">
        <v>21635</v>
      </c>
      <c r="E23" s="26">
        <v>0.36460001011139392</v>
      </c>
      <c r="F23" s="25">
        <v>11261</v>
      </c>
      <c r="G23" s="26">
        <v>0.23774939301171749</v>
      </c>
      <c r="H23" s="25">
        <v>8516</v>
      </c>
      <c r="I23" s="26">
        <v>0.1841138063735028</v>
      </c>
      <c r="J23" s="25">
        <v>14280</v>
      </c>
      <c r="K23" s="26">
        <v>0.26686101922969108</v>
      </c>
    </row>
    <row r="24" spans="1:11" x14ac:dyDescent="0.3">
      <c r="A24" s="16" t="s">
        <v>108</v>
      </c>
      <c r="B24" s="17">
        <v>8890</v>
      </c>
      <c r="C24" s="18">
        <v>0.19950628366247761</v>
      </c>
      <c r="D24" s="17">
        <v>21116</v>
      </c>
      <c r="E24" s="19">
        <v>0.35585365442626271</v>
      </c>
      <c r="F24" s="17">
        <v>10711</v>
      </c>
      <c r="G24" s="20">
        <v>0.22613744325979099</v>
      </c>
      <c r="H24" s="17">
        <v>7856</v>
      </c>
      <c r="I24" s="20">
        <v>0.16984477018203831</v>
      </c>
      <c r="J24" s="17">
        <v>13479</v>
      </c>
      <c r="K24" s="19">
        <v>0.25189213432752139</v>
      </c>
    </row>
    <row r="26" spans="1:11" x14ac:dyDescent="0.3">
      <c r="A26" s="78" t="s">
        <v>109</v>
      </c>
      <c r="B26" s="73"/>
      <c r="C26" s="73"/>
      <c r="D26" s="73"/>
      <c r="E26" s="73"/>
      <c r="F26" s="73"/>
      <c r="G26" s="73"/>
      <c r="H26" s="73"/>
      <c r="I26" s="73"/>
      <c r="J26" s="73"/>
      <c r="K26" s="73"/>
    </row>
    <row r="29" spans="1:11" x14ac:dyDescent="0.3">
      <c r="A29" s="12" t="s">
        <v>42</v>
      </c>
    </row>
    <row r="30" spans="1:11" ht="15.6" x14ac:dyDescent="0.3">
      <c r="A30" s="30" t="s">
        <v>43</v>
      </c>
      <c r="B30" s="14" t="s">
        <v>44</v>
      </c>
    </row>
    <row r="31" spans="1:11" ht="15.6" x14ac:dyDescent="0.3">
      <c r="A31" s="30" t="s">
        <v>110</v>
      </c>
      <c r="B31" s="14" t="s">
        <v>97</v>
      </c>
    </row>
  </sheetData>
  <mergeCells count="6">
    <mergeCell ref="A26:K26"/>
    <mergeCell ref="A1:P1"/>
    <mergeCell ref="A19:K19"/>
    <mergeCell ref="A13:K13"/>
    <mergeCell ref="A5:K5"/>
    <mergeCell ref="A2:P2"/>
  </mergeCells>
  <hyperlinks>
    <hyperlink ref="B30" r:id="rId1" xr:uid="{00000000-0004-0000-0300-000000000000}"/>
    <hyperlink ref="B31" r:id="rId2" xr:uid="{00000000-0004-0000-0300-000001000000}"/>
  </hyperlink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8"/>
  <sheetViews>
    <sheetView workbookViewId="0"/>
  </sheetViews>
  <sheetFormatPr defaultRowHeight="14.4" x14ac:dyDescent="0.3"/>
  <cols>
    <col min="1" max="1" width="46" customWidth="1"/>
    <col min="2" max="6" width="12" customWidth="1"/>
    <col min="7" max="7" width="34" customWidth="1"/>
  </cols>
  <sheetData>
    <row r="1" spans="1:7" ht="18" x14ac:dyDescent="0.35">
      <c r="A1" s="77" t="s">
        <v>111</v>
      </c>
      <c r="B1" s="73"/>
      <c r="C1" s="73"/>
      <c r="D1" s="73"/>
      <c r="E1" s="73"/>
      <c r="F1" s="73"/>
      <c r="G1" s="73"/>
    </row>
    <row r="2" spans="1:7" x14ac:dyDescent="0.3">
      <c r="A2" s="79" t="s">
        <v>112</v>
      </c>
      <c r="B2" s="73"/>
      <c r="C2" s="73"/>
      <c r="D2" s="73"/>
      <c r="E2" s="73"/>
      <c r="F2" s="73"/>
      <c r="G2" s="73"/>
    </row>
    <row r="4" spans="1:7" x14ac:dyDescent="0.3">
      <c r="A4" s="2" t="s">
        <v>113</v>
      </c>
      <c r="B4" s="2" t="s">
        <v>3</v>
      </c>
      <c r="C4" s="2" t="s">
        <v>4</v>
      </c>
      <c r="D4" s="2" t="s">
        <v>5</v>
      </c>
      <c r="E4" s="2" t="s">
        <v>6</v>
      </c>
      <c r="F4" s="2" t="s">
        <v>7</v>
      </c>
      <c r="G4" s="2" t="s">
        <v>114</v>
      </c>
    </row>
    <row r="5" spans="1:7" x14ac:dyDescent="0.3">
      <c r="A5" s="76" t="s">
        <v>115</v>
      </c>
      <c r="B5" s="73"/>
      <c r="C5" s="73"/>
      <c r="D5" s="73"/>
      <c r="E5" s="73"/>
      <c r="F5" s="73"/>
      <c r="G5" s="73"/>
    </row>
    <row r="6" spans="1:7" x14ac:dyDescent="0.3">
      <c r="A6" s="3" t="s">
        <v>116</v>
      </c>
      <c r="B6" s="43">
        <v>235.81</v>
      </c>
      <c r="C6" s="46">
        <v>283.89</v>
      </c>
      <c r="D6" s="46">
        <v>302.31</v>
      </c>
      <c r="E6" s="46">
        <v>312.10000000000002</v>
      </c>
      <c r="F6" s="46">
        <v>335.17</v>
      </c>
      <c r="G6" s="47" t="s">
        <v>117</v>
      </c>
    </row>
    <row r="7" spans="1:7" x14ac:dyDescent="0.3">
      <c r="A7" s="3" t="s">
        <v>118</v>
      </c>
      <c r="B7" s="43">
        <v>222</v>
      </c>
      <c r="C7" s="46">
        <v>270.44</v>
      </c>
      <c r="D7" s="43">
        <v>278.51</v>
      </c>
      <c r="E7" s="46">
        <v>291.14999999999998</v>
      </c>
      <c r="F7" s="46">
        <v>314.52</v>
      </c>
      <c r="G7" s="47" t="s">
        <v>119</v>
      </c>
    </row>
    <row r="8" spans="1:7" x14ac:dyDescent="0.3">
      <c r="A8" s="3" t="s">
        <v>120</v>
      </c>
      <c r="B8" s="31">
        <v>0.94143590178533565</v>
      </c>
      <c r="C8" s="19">
        <v>0.95262249462820114</v>
      </c>
      <c r="D8" s="20">
        <v>0.92127286560153476</v>
      </c>
      <c r="E8" s="19">
        <v>0.93287407882089057</v>
      </c>
      <c r="F8" s="19">
        <v>0.93838947399826944</v>
      </c>
      <c r="G8" s="47" t="s">
        <v>121</v>
      </c>
    </row>
    <row r="9" spans="1:7" x14ac:dyDescent="0.3">
      <c r="A9" s="3" t="s">
        <v>122</v>
      </c>
      <c r="B9" s="43">
        <v>24.74</v>
      </c>
      <c r="C9" s="46">
        <v>59.45</v>
      </c>
      <c r="D9" s="48">
        <v>30.06</v>
      </c>
      <c r="E9" s="48">
        <v>22.87</v>
      </c>
      <c r="F9" s="46">
        <v>40.54</v>
      </c>
      <c r="G9" s="47" t="s">
        <v>123</v>
      </c>
    </row>
    <row r="11" spans="1:7" x14ac:dyDescent="0.3">
      <c r="A11" s="76" t="s">
        <v>124</v>
      </c>
      <c r="B11" s="73"/>
      <c r="C11" s="73"/>
      <c r="D11" s="73"/>
      <c r="E11" s="73"/>
      <c r="F11" s="73"/>
      <c r="G11" s="73"/>
    </row>
    <row r="12" spans="1:7" x14ac:dyDescent="0.3">
      <c r="A12" s="3" t="s">
        <v>125</v>
      </c>
      <c r="B12" s="31">
        <v>8.3894798749471214E-2</v>
      </c>
      <c r="C12" s="20">
        <v>7.5660456233247811E-2</v>
      </c>
      <c r="D12" s="19">
        <v>8.1729838902648705E-2</v>
      </c>
      <c r="E12" s="20">
        <v>7.1435446279652579E-2</v>
      </c>
      <c r="F12" s="31">
        <v>7.3030456356072776E-2</v>
      </c>
      <c r="G12" s="47" t="s">
        <v>126</v>
      </c>
    </row>
    <row r="13" spans="1:7" x14ac:dyDescent="0.3">
      <c r="A13" s="3" t="s">
        <v>127</v>
      </c>
      <c r="B13" s="49">
        <v>11.919690075021521</v>
      </c>
      <c r="C13" s="50">
        <v>13.216943827528301</v>
      </c>
      <c r="D13" s="51">
        <v>12.235433391605421</v>
      </c>
      <c r="E13" s="50">
        <v>13.99865265886687</v>
      </c>
      <c r="F13" s="49">
        <v>13.692917310064789</v>
      </c>
      <c r="G13" s="47" t="s">
        <v>128</v>
      </c>
    </row>
    <row r="14" spans="1:7" x14ac:dyDescent="0.3">
      <c r="A14" s="3" t="s">
        <v>129</v>
      </c>
      <c r="B14" s="49">
        <v>2.3164227442299019</v>
      </c>
      <c r="C14" s="49">
        <v>2.3785818753046959</v>
      </c>
      <c r="D14" s="51">
        <v>2.1575807464485139</v>
      </c>
      <c r="E14" s="49">
        <v>2.1136797762390418</v>
      </c>
      <c r="F14" s="51">
        <v>2.041463434561305</v>
      </c>
      <c r="G14" s="47" t="s">
        <v>130</v>
      </c>
    </row>
    <row r="15" spans="1:7" x14ac:dyDescent="0.3">
      <c r="A15" s="3" t="s">
        <v>131</v>
      </c>
      <c r="B15" s="31">
        <v>0.13800000000000001</v>
      </c>
      <c r="C15" s="31">
        <v>0.14299999999999999</v>
      </c>
      <c r="D15" s="19">
        <v>0.15</v>
      </c>
      <c r="E15" s="20">
        <v>0.14499999999999999</v>
      </c>
      <c r="F15" s="19">
        <v>0.15</v>
      </c>
      <c r="G15" s="47" t="s">
        <v>132</v>
      </c>
    </row>
    <row r="16" spans="1:7" x14ac:dyDescent="0.3">
      <c r="A16" s="3" t="s">
        <v>133</v>
      </c>
      <c r="B16" s="31">
        <v>7.2852072349074995E-2</v>
      </c>
      <c r="C16" s="20">
        <v>6.7775828763623744E-2</v>
      </c>
      <c r="D16" s="19">
        <v>7.3856341972771522E-2</v>
      </c>
      <c r="E16" s="20">
        <v>6.438985522607904E-2</v>
      </c>
      <c r="F16" s="31">
        <v>6.488354220714905E-2</v>
      </c>
      <c r="G16" s="47" t="s">
        <v>134</v>
      </c>
    </row>
    <row r="18" spans="1:7" x14ac:dyDescent="0.3">
      <c r="A18" s="76" t="s">
        <v>135</v>
      </c>
      <c r="B18" s="73"/>
      <c r="C18" s="73"/>
      <c r="D18" s="73"/>
      <c r="E18" s="73"/>
      <c r="F18" s="73"/>
      <c r="G18" s="73"/>
    </row>
    <row r="19" spans="1:7" x14ac:dyDescent="0.3">
      <c r="A19" s="3" t="s">
        <v>136</v>
      </c>
      <c r="B19" s="31">
        <v>0.112</v>
      </c>
      <c r="C19" s="19">
        <v>0.23</v>
      </c>
      <c r="D19" s="20">
        <v>0.10100000000000001</v>
      </c>
      <c r="E19" s="20">
        <v>7.4999999999999997E-2</v>
      </c>
      <c r="F19" s="19">
        <v>0.127</v>
      </c>
      <c r="G19" s="47" t="s">
        <v>137</v>
      </c>
    </row>
    <row r="20" spans="1:7" x14ac:dyDescent="0.3">
      <c r="A20" s="3" t="s">
        <v>138</v>
      </c>
      <c r="B20" s="52">
        <v>8.1330802009925811E-3</v>
      </c>
      <c r="C20" s="53">
        <v>1.4778126596666091E-2</v>
      </c>
      <c r="D20" s="54">
        <v>7.810381336094698E-3</v>
      </c>
      <c r="E20" s="52">
        <v>5.1876407930340866E-3</v>
      </c>
      <c r="F20" s="52">
        <v>8.5204287422462905E-3</v>
      </c>
      <c r="G20" s="47" t="s">
        <v>139</v>
      </c>
    </row>
    <row r="21" spans="1:7" x14ac:dyDescent="0.3">
      <c r="A21" s="3" t="s">
        <v>140</v>
      </c>
      <c r="B21" s="31">
        <v>0.52780000000000005</v>
      </c>
      <c r="C21" s="19">
        <v>0.49120000000000003</v>
      </c>
      <c r="D21" s="20">
        <v>0.58460000000000001</v>
      </c>
      <c r="E21" s="20">
        <v>0.62739999999999996</v>
      </c>
      <c r="F21" s="19">
        <v>0.57930000000000004</v>
      </c>
      <c r="G21" s="47" t="s">
        <v>141</v>
      </c>
    </row>
    <row r="22" spans="1:7" x14ac:dyDescent="0.3">
      <c r="A22" s="3" t="s">
        <v>142</v>
      </c>
      <c r="B22" s="31">
        <v>0.21227558348294431</v>
      </c>
      <c r="C22" s="19">
        <v>0.36460001011139392</v>
      </c>
      <c r="D22" s="20">
        <v>0.23774939301171749</v>
      </c>
      <c r="E22" s="20">
        <v>0.1841138063735028</v>
      </c>
      <c r="F22" s="19">
        <v>0.26686101922969108</v>
      </c>
      <c r="G22" s="47" t="s">
        <v>143</v>
      </c>
    </row>
    <row r="23" spans="1:7" x14ac:dyDescent="0.3">
      <c r="A23" s="3" t="s">
        <v>144</v>
      </c>
      <c r="B23" s="31">
        <v>0.28004937163375232</v>
      </c>
      <c r="C23" s="19">
        <v>0.4557542257200155</v>
      </c>
      <c r="D23" s="20">
        <v>0.28472500791723848</v>
      </c>
      <c r="E23" s="20">
        <v>0.23217451463657199</v>
      </c>
      <c r="F23" s="19">
        <v>0.34387322232811951</v>
      </c>
      <c r="G23" s="47" t="s">
        <v>145</v>
      </c>
    </row>
    <row r="24" spans="1:7" x14ac:dyDescent="0.3">
      <c r="A24" s="3" t="s">
        <v>146</v>
      </c>
      <c r="B24" s="31">
        <v>0.29867594254937158</v>
      </c>
      <c r="C24" s="31">
        <v>0.29860631288023048</v>
      </c>
      <c r="D24" s="20">
        <v>0.31981420880396921</v>
      </c>
      <c r="E24" s="20">
        <v>0.3350845332295585</v>
      </c>
      <c r="F24" s="19">
        <v>0.31219749210442721</v>
      </c>
      <c r="G24" s="47" t="s">
        <v>147</v>
      </c>
    </row>
    <row r="26" spans="1:7" x14ac:dyDescent="0.3">
      <c r="A26" s="76" t="s">
        <v>148</v>
      </c>
      <c r="B26" s="73"/>
      <c r="C26" s="73"/>
      <c r="D26" s="73"/>
      <c r="E26" s="73"/>
      <c r="F26" s="73"/>
      <c r="G26" s="73"/>
    </row>
    <row r="27" spans="1:7" x14ac:dyDescent="0.3">
      <c r="A27" s="3" t="s">
        <v>149</v>
      </c>
      <c r="B27" s="31">
        <v>0</v>
      </c>
      <c r="C27" s="31">
        <v>0.33166517055655298</v>
      </c>
      <c r="D27" s="20">
        <v>-0.2017897167124488</v>
      </c>
      <c r="E27" s="19">
        <v>-2.3456138498891589E-2</v>
      </c>
      <c r="F27" s="19">
        <v>0.15689453885069399</v>
      </c>
      <c r="G27" s="47" t="s">
        <v>150</v>
      </c>
    </row>
    <row r="28" spans="1:7" x14ac:dyDescent="0.3">
      <c r="A28" s="3" t="s">
        <v>151</v>
      </c>
      <c r="B28" s="31">
        <v>0</v>
      </c>
      <c r="C28" s="31">
        <v>0.2587727896490884</v>
      </c>
      <c r="D28" s="20">
        <v>-1.515654499900272E-2</v>
      </c>
      <c r="E28" s="19">
        <v>0.1385734072502478</v>
      </c>
      <c r="F28" s="20">
        <v>2.0941840674368939E-2</v>
      </c>
      <c r="G28" s="47" t="s">
        <v>152</v>
      </c>
    </row>
    <row r="29" spans="1:7" x14ac:dyDescent="0.3">
      <c r="A29" s="3" t="s">
        <v>153</v>
      </c>
      <c r="B29" s="31">
        <v>0</v>
      </c>
      <c r="C29" s="31">
        <v>1.287239665926631</v>
      </c>
      <c r="D29" s="20">
        <v>-0.47950080887450891</v>
      </c>
      <c r="E29" s="19">
        <v>-0.24376165527040231</v>
      </c>
      <c r="F29" s="19">
        <v>0.67684358853922033</v>
      </c>
      <c r="G29" s="47" t="s">
        <v>152</v>
      </c>
    </row>
    <row r="30" spans="1:7" x14ac:dyDescent="0.3">
      <c r="A30" s="55" t="s">
        <v>154</v>
      </c>
      <c r="B30" s="56">
        <v>4.682592901536009E-2</v>
      </c>
      <c r="C30" s="42"/>
      <c r="D30" s="42"/>
      <c r="E30" s="42"/>
      <c r="F30" s="42"/>
      <c r="G30" s="47" t="s">
        <v>155</v>
      </c>
    </row>
    <row r="31" spans="1:7" x14ac:dyDescent="0.3">
      <c r="A31" s="55" t="s">
        <v>156</v>
      </c>
      <c r="B31" s="56">
        <v>0.10846183704809299</v>
      </c>
      <c r="C31" s="42"/>
      <c r="D31" s="42"/>
      <c r="E31" s="42"/>
      <c r="F31" s="42"/>
      <c r="G31" s="47" t="s">
        <v>155</v>
      </c>
    </row>
    <row r="32" spans="1:7" x14ac:dyDescent="0.3">
      <c r="A32" s="55" t="s">
        <v>157</v>
      </c>
      <c r="B32" s="56">
        <v>9.5643198424834486E-2</v>
      </c>
      <c r="C32" s="42"/>
      <c r="D32" s="42"/>
      <c r="E32" s="42"/>
      <c r="F32" s="42"/>
      <c r="G32" s="47" t="s">
        <v>155</v>
      </c>
    </row>
    <row r="35" spans="1:2" x14ac:dyDescent="0.3">
      <c r="A35" s="12" t="s">
        <v>42</v>
      </c>
    </row>
    <row r="36" spans="1:2" ht="15.6" x14ac:dyDescent="0.3">
      <c r="A36" s="30" t="s">
        <v>43</v>
      </c>
      <c r="B36" s="14" t="s">
        <v>44</v>
      </c>
    </row>
    <row r="37" spans="1:2" ht="15.6" x14ac:dyDescent="0.3">
      <c r="A37" s="30" t="s">
        <v>45</v>
      </c>
      <c r="B37" s="14" t="s">
        <v>46</v>
      </c>
    </row>
    <row r="38" spans="1:2" ht="15.6" x14ac:dyDescent="0.3">
      <c r="A38" s="30" t="s">
        <v>110</v>
      </c>
      <c r="B38" s="14" t="s">
        <v>97</v>
      </c>
    </row>
  </sheetData>
  <mergeCells count="6">
    <mergeCell ref="A1:G1"/>
    <mergeCell ref="A18:G18"/>
    <mergeCell ref="A26:G26"/>
    <mergeCell ref="A2:G2"/>
    <mergeCell ref="A11:G11"/>
    <mergeCell ref="A5:G5"/>
  </mergeCells>
  <hyperlinks>
    <hyperlink ref="B36" r:id="rId1" xr:uid="{00000000-0004-0000-0400-000000000000}"/>
    <hyperlink ref="B37" r:id="rId2" xr:uid="{00000000-0004-0000-0400-000001000000}"/>
    <hyperlink ref="B38" r:id="rId3" xr:uid="{00000000-0004-0000-0400-000002000000}"/>
  </hyperlink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42"/>
  <sheetViews>
    <sheetView workbookViewId="0"/>
  </sheetViews>
  <sheetFormatPr defaultRowHeight="14.4" x14ac:dyDescent="0.3"/>
  <cols>
    <col min="1" max="1" width="34" customWidth="1"/>
    <col min="2" max="6" width="11" customWidth="1"/>
  </cols>
  <sheetData>
    <row r="1" spans="1:16" ht="18" x14ac:dyDescent="0.35">
      <c r="A1" s="77" t="s">
        <v>158</v>
      </c>
      <c r="B1" s="73"/>
      <c r="C1" s="73"/>
      <c r="D1" s="73"/>
      <c r="E1" s="73"/>
      <c r="F1" s="73"/>
      <c r="G1" s="73"/>
      <c r="H1" s="73"/>
      <c r="I1" s="73"/>
      <c r="J1" s="73"/>
      <c r="K1" s="73"/>
      <c r="L1" s="73"/>
      <c r="M1" s="73"/>
      <c r="N1" s="73"/>
      <c r="O1" s="73"/>
      <c r="P1" s="73"/>
    </row>
    <row r="2" spans="1:16" x14ac:dyDescent="0.3">
      <c r="A2" s="79" t="s">
        <v>159</v>
      </c>
      <c r="B2" s="73"/>
      <c r="C2" s="73"/>
      <c r="D2" s="73"/>
      <c r="E2" s="73"/>
      <c r="F2" s="73"/>
      <c r="G2" s="73"/>
      <c r="H2" s="73"/>
      <c r="I2" s="73"/>
      <c r="J2" s="73"/>
      <c r="K2" s="73"/>
      <c r="L2" s="73"/>
      <c r="M2" s="73"/>
      <c r="N2" s="73"/>
      <c r="O2" s="73"/>
      <c r="P2" s="73"/>
    </row>
    <row r="5" spans="1:16" x14ac:dyDescent="0.3">
      <c r="A5" s="80" t="s">
        <v>160</v>
      </c>
      <c r="B5" s="73"/>
      <c r="C5" s="73"/>
      <c r="D5" s="73"/>
      <c r="E5" s="73"/>
      <c r="F5" s="73"/>
      <c r="G5" s="73"/>
    </row>
    <row r="6" spans="1:16" x14ac:dyDescent="0.3">
      <c r="A6" s="57" t="s">
        <v>161</v>
      </c>
      <c r="B6" s="57" t="s">
        <v>3</v>
      </c>
      <c r="C6" s="57" t="s">
        <v>4</v>
      </c>
      <c r="D6" s="57" t="s">
        <v>5</v>
      </c>
      <c r="E6" s="57" t="s">
        <v>6</v>
      </c>
      <c r="F6" s="57" t="s">
        <v>7</v>
      </c>
    </row>
    <row r="7" spans="1:16" x14ac:dyDescent="0.3">
      <c r="A7" t="s">
        <v>162</v>
      </c>
      <c r="B7" s="58">
        <v>0.1339967739383747</v>
      </c>
      <c r="C7" s="58">
        <v>0.17830474020278861</v>
      </c>
      <c r="D7" s="58">
        <v>0.16772448864231421</v>
      </c>
      <c r="E7" s="58">
        <v>0.14716001642306201</v>
      </c>
      <c r="F7" s="58">
        <v>0.1086485931745876</v>
      </c>
    </row>
    <row r="8" spans="1:16" x14ac:dyDescent="0.3">
      <c r="A8" t="s">
        <v>163</v>
      </c>
      <c r="B8" s="58">
        <v>3.8199424261496723E-2</v>
      </c>
      <c r="C8" s="58">
        <v>3.6264641513455029E-2</v>
      </c>
      <c r="D8" s="58">
        <v>3.3187011504377507E-2</v>
      </c>
      <c r="E8" s="58">
        <v>2.9039457990221701E-2</v>
      </c>
      <c r="F8" s="58">
        <v>3.2155071803108892E-2</v>
      </c>
    </row>
    <row r="9" spans="1:16" x14ac:dyDescent="0.3">
      <c r="A9" t="s">
        <v>164</v>
      </c>
      <c r="B9" s="58">
        <v>0.39387185863109059</v>
      </c>
      <c r="C9" s="58">
        <v>0.3265211190255658</v>
      </c>
      <c r="D9" s="58">
        <v>0.32452304378072122</v>
      </c>
      <c r="E9" s="58">
        <v>0.24853709260633261</v>
      </c>
      <c r="F9" s="58">
        <v>0.25852997544111722</v>
      </c>
    </row>
    <row r="10" spans="1:16" x14ac:dyDescent="0.3">
      <c r="A10" t="s">
        <v>165</v>
      </c>
      <c r="B10" s="58">
        <v>0.2790981816430903</v>
      </c>
      <c r="C10" s="58">
        <v>0.21018478293537929</v>
      </c>
      <c r="D10" s="58">
        <v>0.18109459085489721</v>
      </c>
      <c r="E10" s="58">
        <v>0.22352847293545169</v>
      </c>
      <c r="F10" s="58">
        <v>0.25187652299680419</v>
      </c>
    </row>
    <row r="11" spans="1:16" x14ac:dyDescent="0.3">
      <c r="A11" t="s">
        <v>166</v>
      </c>
      <c r="B11" s="58">
        <v>8.2771008092668449E-2</v>
      </c>
      <c r="C11" s="58">
        <v>8.9217944409380398E-2</v>
      </c>
      <c r="D11" s="58">
        <v>0.12064996577192801</v>
      </c>
      <c r="E11" s="58">
        <v>9.9774365647047933E-2</v>
      </c>
      <c r="F11" s="58">
        <v>9.2884009995393715E-2</v>
      </c>
    </row>
    <row r="12" spans="1:16" x14ac:dyDescent="0.3">
      <c r="A12" t="s">
        <v>167</v>
      </c>
      <c r="B12" s="58">
        <v>0.1043233696867143</v>
      </c>
      <c r="C12" s="58">
        <v>0.10975021653182949</v>
      </c>
      <c r="D12" s="58">
        <v>9.3943746666490954E-2</v>
      </c>
      <c r="E12" s="58">
        <v>8.0711186809893309E-2</v>
      </c>
      <c r="F12" s="58">
        <v>7.9784745807209193E-2</v>
      </c>
    </row>
    <row r="13" spans="1:16" x14ac:dyDescent="0.3">
      <c r="A13" t="s">
        <v>168</v>
      </c>
      <c r="B13" s="58">
        <v>7.63154455438734E-2</v>
      </c>
      <c r="C13" s="58">
        <v>6.0683557515498761E-2</v>
      </c>
      <c r="D13" s="58">
        <v>9.0620121112582261E-2</v>
      </c>
      <c r="E13" s="58">
        <v>9.1049918554770543E-2</v>
      </c>
      <c r="F13" s="58">
        <v>0.1115263262154738</v>
      </c>
    </row>
    <row r="14" spans="1:16" x14ac:dyDescent="0.3">
      <c r="A14" t="s">
        <v>169</v>
      </c>
      <c r="B14" s="58">
        <v>2.1862758248296692E-2</v>
      </c>
      <c r="C14" s="58">
        <v>1.3924977527138199E-2</v>
      </c>
      <c r="D14" s="58">
        <v>1.3348601296019761E-2</v>
      </c>
      <c r="E14" s="58">
        <v>8.1719353262743408E-3</v>
      </c>
      <c r="F14" s="58">
        <v>5.9613167761752581E-3</v>
      </c>
    </row>
    <row r="15" spans="1:16" x14ac:dyDescent="0.3">
      <c r="A15" t="s">
        <v>170</v>
      </c>
      <c r="B15" s="58">
        <v>-0.13470526934863131</v>
      </c>
      <c r="C15" s="58">
        <v>-2.8064437686647709E-2</v>
      </c>
      <c r="D15" s="58">
        <v>-3.0905833614810391E-2</v>
      </c>
      <c r="E15" s="58">
        <v>6.7706753314156848E-2</v>
      </c>
      <c r="F15" s="58">
        <v>5.4635757637955758E-2</v>
      </c>
    </row>
    <row r="17" spans="1:7" x14ac:dyDescent="0.3">
      <c r="A17" s="80" t="s">
        <v>171</v>
      </c>
      <c r="B17" s="73"/>
      <c r="C17" s="73"/>
      <c r="D17" s="73"/>
      <c r="E17" s="73"/>
      <c r="F17" s="73"/>
      <c r="G17" s="73"/>
    </row>
    <row r="18" spans="1:7" x14ac:dyDescent="0.3">
      <c r="A18" s="57" t="s">
        <v>161</v>
      </c>
      <c r="B18" s="57" t="s">
        <v>3</v>
      </c>
      <c r="C18" s="57" t="s">
        <v>4</v>
      </c>
      <c r="D18" s="57" t="s">
        <v>5</v>
      </c>
      <c r="E18" s="57" t="s">
        <v>6</v>
      </c>
      <c r="F18" s="57" t="s">
        <v>7</v>
      </c>
    </row>
    <row r="19" spans="1:7" x14ac:dyDescent="0.3">
      <c r="A19" t="s">
        <v>172</v>
      </c>
      <c r="B19" s="58">
        <v>7.1195190485525708E-2</v>
      </c>
      <c r="C19" s="58">
        <v>0.1169606581474712</v>
      </c>
      <c r="D19" s="58">
        <v>0.25288823199350258</v>
      </c>
      <c r="E19" s="58">
        <v>0.23507456776766969</v>
      </c>
      <c r="F19" s="58">
        <v>0.25572801932251849</v>
      </c>
    </row>
    <row r="20" spans="1:7" x14ac:dyDescent="0.3">
      <c r="A20" t="s">
        <v>173</v>
      </c>
      <c r="B20" s="58">
        <v>0.1683020529170407</v>
      </c>
      <c r="C20" s="58">
        <v>0.16036606857433261</v>
      </c>
      <c r="D20" s="58">
        <v>0.17062780595630869</v>
      </c>
      <c r="E20" s="58">
        <v>0.15080951806597731</v>
      </c>
      <c r="F20" s="58">
        <v>0.1823139050055729</v>
      </c>
    </row>
    <row r="21" spans="1:7" x14ac:dyDescent="0.3">
      <c r="A21" t="s">
        <v>174</v>
      </c>
      <c r="B21" s="58">
        <v>0.1204553974624859</v>
      </c>
      <c r="C21" s="58">
        <v>9.7662685759719342E-2</v>
      </c>
      <c r="D21" s="58">
        <v>9.2210495360310285E-2</v>
      </c>
      <c r="E21" s="58">
        <v>9.0075256123012148E-2</v>
      </c>
      <c r="F21" s="58">
        <v>9.4156704288615806E-2</v>
      </c>
    </row>
    <row r="22" spans="1:7" x14ac:dyDescent="0.3">
      <c r="A22" t="s">
        <v>175</v>
      </c>
      <c r="B22" s="58">
        <v>3.9902736649504569E-2</v>
      </c>
      <c r="C22" s="58">
        <v>4.4427276726311957E-2</v>
      </c>
      <c r="D22" s="58">
        <v>3.1867132658574458E-2</v>
      </c>
      <c r="E22" s="58">
        <v>4.3262219525656162E-2</v>
      </c>
      <c r="F22" s="58">
        <v>3.8745874036081748E-2</v>
      </c>
    </row>
    <row r="23" spans="1:7" x14ac:dyDescent="0.3">
      <c r="A23" t="s">
        <v>176</v>
      </c>
      <c r="B23" s="58">
        <v>0.15540554483640981</v>
      </c>
      <c r="C23" s="58">
        <v>0.14685024740639949</v>
      </c>
      <c r="D23" s="58">
        <v>0.15466580293092169</v>
      </c>
      <c r="E23" s="58">
        <v>0.13480617010052429</v>
      </c>
      <c r="F23" s="58">
        <v>0.12626165592265259</v>
      </c>
    </row>
    <row r="24" spans="1:7" x14ac:dyDescent="0.3">
      <c r="A24" t="s">
        <v>177</v>
      </c>
      <c r="B24" s="58">
        <v>0.19433581994586541</v>
      </c>
      <c r="C24" s="58">
        <v>0.17996458987368749</v>
      </c>
      <c r="D24" s="58">
        <v>0.1763387268266936</v>
      </c>
      <c r="E24" s="58">
        <v>0.15099165810791221</v>
      </c>
      <c r="F24" s="58">
        <v>0.14908900626024779</v>
      </c>
    </row>
    <row r="25" spans="1:7" x14ac:dyDescent="0.3">
      <c r="A25" t="s">
        <v>178</v>
      </c>
      <c r="B25" s="58">
        <v>1.321808245373284E-2</v>
      </c>
      <c r="C25" s="58">
        <v>1.2698191515231E-2</v>
      </c>
      <c r="D25" s="58">
        <v>1.1085456433247629E-2</v>
      </c>
      <c r="E25" s="58">
        <v>1.1123944166462601E-2</v>
      </c>
      <c r="F25" s="58">
        <v>1.086712665844059E-2</v>
      </c>
    </row>
    <row r="26" spans="1:7" x14ac:dyDescent="0.3">
      <c r="A26" t="s">
        <v>179</v>
      </c>
      <c r="B26" s="58">
        <v>0.15329037649996391</v>
      </c>
      <c r="C26" s="58">
        <v>0.16540982576359919</v>
      </c>
      <c r="D26" s="58">
        <v>2.8586508937792299E-2</v>
      </c>
      <c r="E26" s="58">
        <v>0.112421219863133</v>
      </c>
      <c r="F26" s="58">
        <v>6.9807252149797258E-2</v>
      </c>
    </row>
    <row r="27" spans="1:7" x14ac:dyDescent="0.3">
      <c r="A27" t="s">
        <v>180</v>
      </c>
      <c r="B27" s="58">
        <v>8.3894798749471214E-2</v>
      </c>
      <c r="C27" s="58">
        <v>7.5660456233247811E-2</v>
      </c>
      <c r="D27" s="58">
        <v>8.1729838902648705E-2</v>
      </c>
      <c r="E27" s="58">
        <v>7.1435446279652579E-2</v>
      </c>
      <c r="F27" s="58">
        <v>7.3030456356072776E-2</v>
      </c>
    </row>
    <row r="29" spans="1:7" x14ac:dyDescent="0.3">
      <c r="A29" s="80" t="s">
        <v>181</v>
      </c>
      <c r="B29" s="73"/>
      <c r="C29" s="73"/>
      <c r="D29" s="73"/>
      <c r="E29" s="73"/>
      <c r="F29" s="73"/>
      <c r="G29" s="73"/>
    </row>
    <row r="30" spans="1:7" x14ac:dyDescent="0.3">
      <c r="A30" s="57" t="s">
        <v>113</v>
      </c>
      <c r="B30" s="57" t="s">
        <v>3</v>
      </c>
      <c r="C30" s="57" t="s">
        <v>4</v>
      </c>
      <c r="D30" s="57" t="s">
        <v>5</v>
      </c>
      <c r="E30" s="57" t="s">
        <v>6</v>
      </c>
      <c r="F30" s="57" t="s">
        <v>7</v>
      </c>
    </row>
    <row r="31" spans="1:7" x14ac:dyDescent="0.3">
      <c r="A31" t="s">
        <v>182</v>
      </c>
      <c r="B31" s="58">
        <v>8.3894798749471214E-2</v>
      </c>
      <c r="C31" s="58">
        <v>7.5660456233247811E-2</v>
      </c>
      <c r="D31" s="58">
        <v>8.1729838902648705E-2</v>
      </c>
      <c r="E31" s="58">
        <v>7.1435446279652579E-2</v>
      </c>
      <c r="F31" s="58">
        <v>7.3030456356072776E-2</v>
      </c>
    </row>
    <row r="32" spans="1:7" x14ac:dyDescent="0.3">
      <c r="A32" t="s">
        <v>183</v>
      </c>
      <c r="B32" s="58">
        <v>0.112</v>
      </c>
      <c r="C32" s="58">
        <v>0.23</v>
      </c>
      <c r="D32" s="58">
        <v>0.10100000000000001</v>
      </c>
      <c r="E32" s="58">
        <v>7.4999999999999997E-2</v>
      </c>
      <c r="F32" s="58">
        <v>0.127</v>
      </c>
    </row>
    <row r="33" spans="1:7" x14ac:dyDescent="0.3">
      <c r="A33" t="s">
        <v>184</v>
      </c>
      <c r="B33" s="58">
        <v>0.52780000000000005</v>
      </c>
      <c r="C33" s="58">
        <v>0.49120000000000003</v>
      </c>
      <c r="D33" s="58">
        <v>0.58460000000000001</v>
      </c>
      <c r="E33" s="58">
        <v>0.62739999999999996</v>
      </c>
      <c r="F33" s="58">
        <v>0.57930000000000004</v>
      </c>
    </row>
    <row r="34" spans="1:7" x14ac:dyDescent="0.3">
      <c r="A34" t="s">
        <v>185</v>
      </c>
      <c r="B34" s="58">
        <v>0.13800000000000001</v>
      </c>
      <c r="C34" s="58">
        <v>0.14299999999999999</v>
      </c>
      <c r="D34" s="58">
        <v>0.15</v>
      </c>
      <c r="E34" s="58">
        <v>0.14499999999999999</v>
      </c>
      <c r="F34" s="58">
        <v>0.15</v>
      </c>
    </row>
    <row r="35" spans="1:7" x14ac:dyDescent="0.3">
      <c r="A35" s="80" t="s">
        <v>186</v>
      </c>
      <c r="B35" s="73"/>
      <c r="C35" s="73"/>
      <c r="D35" s="73"/>
      <c r="E35" s="73"/>
      <c r="F35" s="73"/>
      <c r="G35" s="73"/>
    </row>
    <row r="36" spans="1:7" x14ac:dyDescent="0.3">
      <c r="A36" s="57" t="s">
        <v>161</v>
      </c>
      <c r="B36" s="57" t="s">
        <v>3</v>
      </c>
      <c r="C36" s="57" t="s">
        <v>4</v>
      </c>
      <c r="D36" s="57" t="s">
        <v>5</v>
      </c>
      <c r="E36" s="57" t="s">
        <v>6</v>
      </c>
      <c r="F36" s="57" t="s">
        <v>7</v>
      </c>
    </row>
    <row r="37" spans="1:7" x14ac:dyDescent="0.3">
      <c r="A37" t="s">
        <v>187</v>
      </c>
      <c r="B37" s="58">
        <v>0.2042190305206463</v>
      </c>
      <c r="C37" s="58">
        <v>0.23822443923894909</v>
      </c>
      <c r="D37" s="58">
        <v>0.15538900031668951</v>
      </c>
      <c r="E37" s="58">
        <v>0.13443161672504</v>
      </c>
      <c r="F37" s="58">
        <v>0.14460578198874999</v>
      </c>
    </row>
    <row r="38" spans="1:7" x14ac:dyDescent="0.3">
      <c r="A38" t="s">
        <v>188</v>
      </c>
      <c r="B38" s="58">
        <v>0.2280520646319569</v>
      </c>
      <c r="C38" s="58">
        <v>0.25209390114427271</v>
      </c>
      <c r="D38" s="58">
        <v>0.28943312572574692</v>
      </c>
      <c r="E38" s="58">
        <v>0.28963981493492452</v>
      </c>
      <c r="F38" s="58">
        <v>0.24931322531815889</v>
      </c>
    </row>
    <row r="39" spans="1:7" x14ac:dyDescent="0.3">
      <c r="A39" t="s">
        <v>189</v>
      </c>
      <c r="B39" s="58">
        <v>0.18105924596050271</v>
      </c>
      <c r="C39" s="58">
        <v>0.20686226596336299</v>
      </c>
      <c r="D39" s="58">
        <v>0.26430908898976041</v>
      </c>
      <c r="E39" s="58">
        <v>0.2400441042936827</v>
      </c>
      <c r="F39" s="58">
        <v>0.25723682981069312</v>
      </c>
    </row>
    <row r="40" spans="1:7" x14ac:dyDescent="0.3">
      <c r="A40" t="s">
        <v>190</v>
      </c>
      <c r="B40" s="58">
        <v>0.1676391382405745</v>
      </c>
      <c r="C40" s="58">
        <v>0.13685771583612799</v>
      </c>
      <c r="D40" s="58">
        <v>0.18629789929272669</v>
      </c>
      <c r="E40" s="58">
        <v>0.29018030873005579</v>
      </c>
      <c r="F40" s="58">
        <v>0.26704789669413759</v>
      </c>
    </row>
    <row r="41" spans="1:7" x14ac:dyDescent="0.3">
      <c r="A41" t="s">
        <v>191</v>
      </c>
      <c r="B41" s="58">
        <v>2.9982046678635549E-2</v>
      </c>
      <c r="C41" s="58">
        <v>2.9693793289404941E-2</v>
      </c>
      <c r="D41" s="58">
        <v>8.5928428164256304E-2</v>
      </c>
      <c r="E41" s="58">
        <v>9.0716478574825968E-2</v>
      </c>
      <c r="F41" s="58">
        <v>8.1796266188260358E-2</v>
      </c>
    </row>
    <row r="42" spans="1:7" x14ac:dyDescent="0.3">
      <c r="A42" t="s">
        <v>192</v>
      </c>
      <c r="B42" s="58">
        <v>0.10662028725314179</v>
      </c>
      <c r="C42" s="58">
        <v>0.109034530410017</v>
      </c>
      <c r="D42" s="58">
        <v>0.16210281853689429</v>
      </c>
      <c r="E42" s="58">
        <v>0.13730704371513819</v>
      </c>
      <c r="F42" s="58">
        <v>0.15054848535815071</v>
      </c>
    </row>
  </sheetData>
  <mergeCells count="6">
    <mergeCell ref="A17:G17"/>
    <mergeCell ref="A1:P1"/>
    <mergeCell ref="A35:G35"/>
    <mergeCell ref="A29:G29"/>
    <mergeCell ref="A5:G5"/>
    <mergeCell ref="A2:P2"/>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53"/>
  <sheetViews>
    <sheetView workbookViewId="0"/>
  </sheetViews>
  <sheetFormatPr defaultRowHeight="14.4" x14ac:dyDescent="0.3"/>
  <cols>
    <col min="1" max="1" width="22" customWidth="1"/>
    <col min="2" max="2" width="95" customWidth="1"/>
    <col min="3" max="5" width="18" customWidth="1"/>
  </cols>
  <sheetData>
    <row r="1" spans="1:5" ht="28.05" customHeight="1" x14ac:dyDescent="0.35">
      <c r="A1" s="77" t="s">
        <v>193</v>
      </c>
      <c r="B1" s="73"/>
      <c r="C1" s="73"/>
      <c r="D1" s="73"/>
      <c r="E1" s="73"/>
    </row>
    <row r="2" spans="1:5" x14ac:dyDescent="0.3">
      <c r="A2" s="79" t="s">
        <v>194</v>
      </c>
      <c r="B2" s="73"/>
      <c r="C2" s="73"/>
      <c r="D2" s="73"/>
      <c r="E2" s="73"/>
    </row>
    <row r="3" spans="1:5" ht="6" customHeight="1" x14ac:dyDescent="0.3"/>
    <row r="4" spans="1:5" ht="15.6" x14ac:dyDescent="0.3">
      <c r="A4" s="81" t="s">
        <v>195</v>
      </c>
      <c r="B4" s="73"/>
      <c r="C4" s="73"/>
      <c r="D4" s="73"/>
      <c r="E4" s="73"/>
    </row>
    <row r="5" spans="1:5" ht="52.05" customHeight="1" x14ac:dyDescent="0.3">
      <c r="A5" s="59" t="s">
        <v>196</v>
      </c>
      <c r="B5" s="82" t="s">
        <v>197</v>
      </c>
      <c r="C5" s="73"/>
      <c r="D5" s="73"/>
      <c r="E5" s="73"/>
    </row>
    <row r="6" spans="1:5" ht="52.05" customHeight="1" x14ac:dyDescent="0.3">
      <c r="A6" s="61" t="s">
        <v>198</v>
      </c>
      <c r="B6" s="82" t="s">
        <v>199</v>
      </c>
      <c r="C6" s="73"/>
      <c r="D6" s="73"/>
      <c r="E6" s="73"/>
    </row>
    <row r="7" spans="1:5" ht="52.05" customHeight="1" x14ac:dyDescent="0.3">
      <c r="A7" s="59" t="s">
        <v>200</v>
      </c>
      <c r="B7" s="82" t="s">
        <v>201</v>
      </c>
      <c r="C7" s="73"/>
      <c r="D7" s="73"/>
      <c r="E7" s="73"/>
    </row>
    <row r="8" spans="1:5" ht="52.05" customHeight="1" x14ac:dyDescent="0.3">
      <c r="A8" s="62" t="s">
        <v>202</v>
      </c>
      <c r="B8" s="82" t="s">
        <v>203</v>
      </c>
      <c r="C8" s="73"/>
      <c r="D8" s="73"/>
      <c r="E8" s="73"/>
    </row>
    <row r="9" spans="1:5" ht="52.05" customHeight="1" x14ac:dyDescent="0.3">
      <c r="A9" s="59" t="s">
        <v>204</v>
      </c>
      <c r="B9" s="82" t="s">
        <v>205</v>
      </c>
      <c r="C9" s="73"/>
      <c r="D9" s="73"/>
      <c r="E9" s="73"/>
    </row>
    <row r="10" spans="1:5" ht="52.05" customHeight="1" x14ac:dyDescent="0.3">
      <c r="A10" s="63" t="s">
        <v>206</v>
      </c>
      <c r="B10" s="82" t="s">
        <v>207</v>
      </c>
      <c r="C10" s="73"/>
      <c r="D10" s="73"/>
      <c r="E10" s="73"/>
    </row>
    <row r="11" spans="1:5" ht="7.95" customHeight="1" x14ac:dyDescent="0.3"/>
    <row r="12" spans="1:5" ht="15.6" x14ac:dyDescent="0.3">
      <c r="A12" s="81" t="s">
        <v>208</v>
      </c>
      <c r="B12" s="73"/>
      <c r="C12" s="73"/>
      <c r="D12" s="73"/>
      <c r="E12" s="73"/>
    </row>
    <row r="13" spans="1:5" ht="52.05" customHeight="1" x14ac:dyDescent="0.3">
      <c r="A13" s="59" t="s">
        <v>209</v>
      </c>
      <c r="B13" s="82" t="s">
        <v>210</v>
      </c>
      <c r="C13" s="73"/>
      <c r="D13" s="73"/>
      <c r="E13" s="73"/>
    </row>
    <row r="14" spans="1:5" ht="52.05" customHeight="1" x14ac:dyDescent="0.3">
      <c r="A14" s="61" t="s">
        <v>211</v>
      </c>
      <c r="B14" s="82" t="s">
        <v>212</v>
      </c>
      <c r="C14" s="73"/>
      <c r="D14" s="73"/>
      <c r="E14" s="73"/>
    </row>
    <row r="15" spans="1:5" ht="52.05" customHeight="1" x14ac:dyDescent="0.3">
      <c r="A15" s="59" t="s">
        <v>213</v>
      </c>
      <c r="B15" s="82" t="s">
        <v>214</v>
      </c>
      <c r="C15" s="73"/>
      <c r="D15" s="73"/>
      <c r="E15" s="73"/>
    </row>
    <row r="16" spans="1:5" ht="52.05" customHeight="1" x14ac:dyDescent="0.3">
      <c r="A16" s="63" t="s">
        <v>215</v>
      </c>
      <c r="B16" s="82" t="s">
        <v>216</v>
      </c>
      <c r="C16" s="73"/>
      <c r="D16" s="73"/>
      <c r="E16" s="73"/>
    </row>
    <row r="17" spans="1:5" ht="52.05" customHeight="1" x14ac:dyDescent="0.3">
      <c r="A17" s="59" t="s">
        <v>217</v>
      </c>
      <c r="B17" s="82" t="s">
        <v>218</v>
      </c>
      <c r="C17" s="73"/>
      <c r="D17" s="73"/>
      <c r="E17" s="73"/>
    </row>
    <row r="18" spans="1:5" ht="52.05" customHeight="1" x14ac:dyDescent="0.3">
      <c r="A18" s="61" t="s">
        <v>219</v>
      </c>
      <c r="B18" s="82" t="s">
        <v>220</v>
      </c>
      <c r="C18" s="73"/>
      <c r="D18" s="73"/>
      <c r="E18" s="73"/>
    </row>
    <row r="19" spans="1:5" ht="7.95" customHeight="1" x14ac:dyDescent="0.3"/>
    <row r="20" spans="1:5" ht="15.6" x14ac:dyDescent="0.3">
      <c r="A20" s="81" t="s">
        <v>221</v>
      </c>
      <c r="B20" s="73"/>
      <c r="C20" s="73"/>
      <c r="D20" s="73"/>
      <c r="E20" s="73"/>
    </row>
    <row r="21" spans="1:5" ht="48" customHeight="1" x14ac:dyDescent="0.3">
      <c r="A21" s="87" t="s">
        <v>222</v>
      </c>
      <c r="B21" s="73"/>
      <c r="C21" s="73"/>
      <c r="D21" s="73"/>
      <c r="E21" s="73"/>
    </row>
    <row r="22" spans="1:5" ht="58.05" customHeight="1" x14ac:dyDescent="0.3">
      <c r="A22" s="59" t="s">
        <v>223</v>
      </c>
      <c r="B22" s="60" t="s">
        <v>224</v>
      </c>
      <c r="C22" s="84" t="s">
        <v>225</v>
      </c>
      <c r="D22" s="73"/>
      <c r="E22" s="73"/>
    </row>
    <row r="23" spans="1:5" ht="58.05" customHeight="1" x14ac:dyDescent="0.3">
      <c r="A23" s="59" t="s">
        <v>226</v>
      </c>
      <c r="B23" s="60" t="s">
        <v>227</v>
      </c>
      <c r="C23" s="84" t="s">
        <v>225</v>
      </c>
      <c r="D23" s="73"/>
      <c r="E23" s="73"/>
    </row>
    <row r="24" spans="1:5" ht="58.05" customHeight="1" x14ac:dyDescent="0.3">
      <c r="A24" s="59" t="s">
        <v>228</v>
      </c>
      <c r="B24" s="60" t="s">
        <v>229</v>
      </c>
      <c r="C24" s="84" t="s">
        <v>225</v>
      </c>
      <c r="D24" s="73"/>
      <c r="E24" s="73"/>
    </row>
    <row r="25" spans="1:5" ht="58.05" customHeight="1" x14ac:dyDescent="0.3">
      <c r="A25" s="59" t="s">
        <v>230</v>
      </c>
      <c r="B25" s="60" t="s">
        <v>231</v>
      </c>
      <c r="C25" s="86" t="s">
        <v>232</v>
      </c>
      <c r="D25" s="73"/>
      <c r="E25" s="73"/>
    </row>
    <row r="26" spans="1:5" ht="58.05" customHeight="1" x14ac:dyDescent="0.3">
      <c r="A26" s="59" t="s">
        <v>233</v>
      </c>
      <c r="B26" s="60" t="s">
        <v>234</v>
      </c>
      <c r="C26" s="86" t="s">
        <v>232</v>
      </c>
      <c r="D26" s="73"/>
      <c r="E26" s="73"/>
    </row>
    <row r="27" spans="1:5" ht="58.05" customHeight="1" x14ac:dyDescent="0.3">
      <c r="A27" s="59" t="s">
        <v>235</v>
      </c>
      <c r="B27" s="60" t="s">
        <v>236</v>
      </c>
      <c r="C27" s="86" t="s">
        <v>232</v>
      </c>
      <c r="D27" s="73"/>
      <c r="E27" s="73"/>
    </row>
    <row r="28" spans="1:5" ht="58.05" customHeight="1" x14ac:dyDescent="0.3">
      <c r="A28" s="59" t="s">
        <v>237</v>
      </c>
      <c r="B28" s="60" t="s">
        <v>238</v>
      </c>
      <c r="C28" s="86" t="s">
        <v>232</v>
      </c>
      <c r="D28" s="73"/>
      <c r="E28" s="73"/>
    </row>
    <row r="29" spans="1:5" ht="7.95" customHeight="1" x14ac:dyDescent="0.3"/>
    <row r="30" spans="1:5" ht="15.6" x14ac:dyDescent="0.3">
      <c r="A30" s="81" t="s">
        <v>239</v>
      </c>
      <c r="B30" s="73"/>
      <c r="C30" s="73"/>
      <c r="D30" s="73"/>
      <c r="E30" s="73"/>
    </row>
    <row r="31" spans="1:5" ht="18" customHeight="1" x14ac:dyDescent="0.3">
      <c r="A31" s="64" t="s">
        <v>113</v>
      </c>
      <c r="B31" s="64" t="s">
        <v>240</v>
      </c>
      <c r="C31" s="64" t="s">
        <v>241</v>
      </c>
      <c r="D31" s="64" t="s">
        <v>242</v>
      </c>
      <c r="E31" s="88" t="s">
        <v>243</v>
      </c>
    </row>
    <row r="32" spans="1:5" ht="31.95" customHeight="1" x14ac:dyDescent="0.3">
      <c r="A32" s="65" t="s">
        <v>244</v>
      </c>
      <c r="B32" s="66" t="s">
        <v>245</v>
      </c>
      <c r="C32" s="66" t="s">
        <v>246</v>
      </c>
      <c r="D32" s="66" t="s">
        <v>247</v>
      </c>
      <c r="E32" s="67" t="s">
        <v>248</v>
      </c>
    </row>
    <row r="33" spans="1:5" ht="31.95" customHeight="1" x14ac:dyDescent="0.3">
      <c r="A33" s="68" t="s">
        <v>249</v>
      </c>
      <c r="B33" s="69" t="s">
        <v>250</v>
      </c>
      <c r="C33" s="69" t="s">
        <v>251</v>
      </c>
      <c r="D33" s="69" t="s">
        <v>252</v>
      </c>
      <c r="E33" s="70" t="s">
        <v>253</v>
      </c>
    </row>
    <row r="34" spans="1:5" ht="31.95" customHeight="1" x14ac:dyDescent="0.3">
      <c r="A34" s="65" t="s">
        <v>254</v>
      </c>
      <c r="B34" s="66" t="s">
        <v>255</v>
      </c>
      <c r="C34" s="66" t="s">
        <v>256</v>
      </c>
      <c r="D34" s="66" t="s">
        <v>257</v>
      </c>
      <c r="E34" s="67" t="s">
        <v>258</v>
      </c>
    </row>
    <row r="35" spans="1:5" ht="31.95" customHeight="1" x14ac:dyDescent="0.3">
      <c r="A35" s="68" t="s">
        <v>183</v>
      </c>
      <c r="B35" s="69" t="s">
        <v>259</v>
      </c>
      <c r="C35" s="69" t="s">
        <v>260</v>
      </c>
      <c r="D35" s="69" t="s">
        <v>261</v>
      </c>
      <c r="E35" s="70" t="s">
        <v>262</v>
      </c>
    </row>
    <row r="36" spans="1:5" ht="31.95" customHeight="1" x14ac:dyDescent="0.3">
      <c r="A36" s="65" t="s">
        <v>184</v>
      </c>
      <c r="B36" s="66" t="s">
        <v>263</v>
      </c>
      <c r="C36" s="66" t="s">
        <v>264</v>
      </c>
      <c r="D36" s="66" t="s">
        <v>265</v>
      </c>
      <c r="E36" s="67" t="s">
        <v>266</v>
      </c>
    </row>
    <row r="37" spans="1:5" ht="31.95" customHeight="1" x14ac:dyDescent="0.3">
      <c r="A37" s="68" t="s">
        <v>267</v>
      </c>
      <c r="B37" s="69" t="s">
        <v>268</v>
      </c>
      <c r="C37" s="69" t="s">
        <v>269</v>
      </c>
      <c r="D37" s="69" t="s">
        <v>270</v>
      </c>
      <c r="E37" s="70" t="s">
        <v>271</v>
      </c>
    </row>
    <row r="38" spans="1:5" ht="31.95" customHeight="1" x14ac:dyDescent="0.3">
      <c r="A38" s="65" t="s">
        <v>272</v>
      </c>
      <c r="B38" s="66" t="s">
        <v>273</v>
      </c>
      <c r="C38" s="66" t="s">
        <v>274</v>
      </c>
      <c r="D38" s="66" t="s">
        <v>274</v>
      </c>
      <c r="E38" s="67" t="s">
        <v>275</v>
      </c>
    </row>
    <row r="39" spans="1:5" ht="31.95" customHeight="1" x14ac:dyDescent="0.3">
      <c r="A39" s="68" t="s">
        <v>276</v>
      </c>
      <c r="B39" s="69" t="s">
        <v>277</v>
      </c>
      <c r="C39" s="69" t="s">
        <v>278</v>
      </c>
      <c r="D39" s="69" t="s">
        <v>279</v>
      </c>
      <c r="E39" s="70" t="s">
        <v>280</v>
      </c>
    </row>
    <row r="40" spans="1:5" ht="31.95" customHeight="1" x14ac:dyDescent="0.3">
      <c r="A40" s="65" t="s">
        <v>281</v>
      </c>
      <c r="B40" s="66" t="s">
        <v>282</v>
      </c>
      <c r="C40" s="66" t="s">
        <v>283</v>
      </c>
      <c r="D40" s="66" t="s">
        <v>284</v>
      </c>
      <c r="E40" s="67" t="s">
        <v>285</v>
      </c>
    </row>
    <row r="41" spans="1:5" ht="31.95" customHeight="1" x14ac:dyDescent="0.3">
      <c r="A41" s="68" t="s">
        <v>286</v>
      </c>
      <c r="B41" s="69" t="s">
        <v>287</v>
      </c>
      <c r="C41" s="69" t="s">
        <v>288</v>
      </c>
      <c r="D41" s="69" t="s">
        <v>289</v>
      </c>
      <c r="E41" s="70" t="s">
        <v>290</v>
      </c>
    </row>
    <row r="42" spans="1:5" ht="7.95" customHeight="1" x14ac:dyDescent="0.3"/>
    <row r="43" spans="1:5" ht="15.6" x14ac:dyDescent="0.3">
      <c r="A43" s="81" t="s">
        <v>291</v>
      </c>
      <c r="B43" s="73"/>
      <c r="C43" s="73"/>
      <c r="D43" s="73"/>
      <c r="E43" s="73"/>
    </row>
    <row r="44" spans="1:5" ht="52.05" customHeight="1" x14ac:dyDescent="0.3">
      <c r="A44" s="63" t="s">
        <v>292</v>
      </c>
      <c r="B44" s="82" t="s">
        <v>293</v>
      </c>
      <c r="C44" s="73"/>
      <c r="D44" s="73"/>
      <c r="E44" s="73"/>
    </row>
    <row r="45" spans="1:5" ht="52.05" customHeight="1" x14ac:dyDescent="0.3">
      <c r="A45" s="62" t="s">
        <v>294</v>
      </c>
      <c r="B45" s="82" t="s">
        <v>295</v>
      </c>
      <c r="C45" s="73"/>
      <c r="D45" s="73"/>
      <c r="E45" s="73"/>
    </row>
    <row r="46" spans="1:5" ht="52.05" customHeight="1" x14ac:dyDescent="0.3">
      <c r="A46" s="71" t="s">
        <v>296</v>
      </c>
      <c r="B46" s="82" t="s">
        <v>297</v>
      </c>
      <c r="C46" s="73"/>
      <c r="D46" s="73"/>
      <c r="E46" s="73"/>
    </row>
    <row r="47" spans="1:5" ht="7.95" customHeight="1" x14ac:dyDescent="0.3"/>
    <row r="48" spans="1:5" ht="15.6" x14ac:dyDescent="0.3">
      <c r="A48" s="83" t="s">
        <v>298</v>
      </c>
      <c r="B48" s="73"/>
      <c r="C48" s="73"/>
      <c r="D48" s="73"/>
      <c r="E48" s="73"/>
    </row>
    <row r="49" spans="1:5" ht="28.05" customHeight="1" x14ac:dyDescent="0.3">
      <c r="A49" s="85" t="s">
        <v>299</v>
      </c>
      <c r="B49" s="73"/>
      <c r="C49" s="73"/>
      <c r="D49" s="73"/>
      <c r="E49" s="73"/>
    </row>
    <row r="50" spans="1:5" ht="28.05" customHeight="1" x14ac:dyDescent="0.3">
      <c r="A50" s="85" t="s">
        <v>300</v>
      </c>
      <c r="B50" s="73"/>
      <c r="C50" s="73"/>
      <c r="D50" s="73"/>
      <c r="E50" s="73"/>
    </row>
    <row r="51" spans="1:5" ht="28.05" customHeight="1" x14ac:dyDescent="0.3">
      <c r="A51" s="85" t="s">
        <v>301</v>
      </c>
      <c r="B51" s="73"/>
      <c r="C51" s="73"/>
      <c r="D51" s="73"/>
      <c r="E51" s="73"/>
    </row>
    <row r="52" spans="1:5" ht="28.05" customHeight="1" x14ac:dyDescent="0.3">
      <c r="A52" s="85" t="s">
        <v>302</v>
      </c>
      <c r="B52" s="73"/>
      <c r="C52" s="73"/>
      <c r="D52" s="73"/>
      <c r="E52" s="73"/>
    </row>
    <row r="53" spans="1:5" ht="28.05" customHeight="1" x14ac:dyDescent="0.3">
      <c r="A53" s="85" t="s">
        <v>303</v>
      </c>
      <c r="B53" s="73"/>
      <c r="C53" s="73"/>
      <c r="D53" s="73"/>
      <c r="E53" s="73"/>
    </row>
  </sheetData>
  <mergeCells count="37">
    <mergeCell ref="A2:E2"/>
    <mergeCell ref="B14:E14"/>
    <mergeCell ref="C24:E24"/>
    <mergeCell ref="A53:E53"/>
    <mergeCell ref="B17:E17"/>
    <mergeCell ref="E31"/>
    <mergeCell ref="A4:E4"/>
    <mergeCell ref="B8:E8"/>
    <mergeCell ref="A20:E20"/>
    <mergeCell ref="A43:E43"/>
    <mergeCell ref="A52:E52"/>
    <mergeCell ref="B13:E13"/>
    <mergeCell ref="B44:E44"/>
    <mergeCell ref="C26:E26"/>
    <mergeCell ref="B10:E10"/>
    <mergeCell ref="C25:E25"/>
    <mergeCell ref="A49:E49"/>
    <mergeCell ref="B15:E15"/>
    <mergeCell ref="A51:E51"/>
    <mergeCell ref="A1:E1"/>
    <mergeCell ref="B5:E5"/>
    <mergeCell ref="B45:E45"/>
    <mergeCell ref="C27:E27"/>
    <mergeCell ref="C23:E23"/>
    <mergeCell ref="B16:E16"/>
    <mergeCell ref="B7:E7"/>
    <mergeCell ref="B46:E46"/>
    <mergeCell ref="A21:E21"/>
    <mergeCell ref="A12:E12"/>
    <mergeCell ref="B18:E18"/>
    <mergeCell ref="C28:E28"/>
    <mergeCell ref="A50:E50"/>
    <mergeCell ref="A30:E30"/>
    <mergeCell ref="B9:E9"/>
    <mergeCell ref="A48:E48"/>
    <mergeCell ref="B6:E6"/>
    <mergeCell ref="C22:E2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Balance Sheet</vt:lpstr>
      <vt:lpstr>Common-Size BS</vt:lpstr>
      <vt:lpstr>Income Statement</vt:lpstr>
      <vt:lpstr>Common-Size IS</vt:lpstr>
      <vt:lpstr>Key Ratios &amp; Capital</vt:lpstr>
      <vt:lpstr>Charts</vt:lpstr>
      <vt:lpstr>Commentary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Justin Meyers</cp:lastModifiedBy>
  <dcterms:created xsi:type="dcterms:W3CDTF">2026-07-25T17:19:41Z</dcterms:created>
  <dcterms:modified xsi:type="dcterms:W3CDTF">2026-08-09T02:46:50Z</dcterms:modified>
</cp:coreProperties>
</file>