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WVRWA CR#2\Desktop\LEAKS &amp; LOSS\"/>
    </mc:Choice>
  </mc:AlternateContent>
  <xr:revisionPtr revIDLastSave="0" documentId="13_ncr:1_{BE990E1F-F4A8-4AB1-A1A9-246CA62CD9FC}" xr6:coauthVersionLast="46" xr6:coauthVersionMax="46" xr10:uidLastSave="{00000000-0000-0000-0000-000000000000}"/>
  <bookViews>
    <workbookView xWindow="-110" yWindow="-110" windowWidth="19420" windowHeight="11020" tabRatio="958" xr2:uid="{00000000-000D-0000-FFFF-FFFF00000000}"/>
  </bookViews>
  <sheets>
    <sheet name="Instructions" sheetId="16" r:id="rId1"/>
    <sheet name="January" sheetId="2" r:id="rId2"/>
    <sheet name="February" sheetId="3" r:id="rId3"/>
    <sheet name="March" sheetId="4" r:id="rId4"/>
    <sheet name="April" sheetId="5" r:id="rId5"/>
    <sheet name="May" sheetId="6" r:id="rId6"/>
    <sheet name="June" sheetId="7" r:id="rId7"/>
    <sheet name="July" sheetId="8" r:id="rId8"/>
    <sheet name="August" sheetId="9" r:id="rId9"/>
    <sheet name="September" sheetId="10" r:id="rId10"/>
    <sheet name="October" sheetId="11" r:id="rId11"/>
    <sheet name="November" sheetId="12" r:id="rId12"/>
    <sheet name="December" sheetId="13" r:id="rId13"/>
    <sheet name="Yearly Total" sheetId="14" r:id="rId14"/>
    <sheet name="Yearly Unaccounted For" sheetId="15" r:id="rId15"/>
  </sheets>
  <calcPr calcId="191029"/>
</workbook>
</file>

<file path=xl/calcChain.xml><?xml version="1.0" encoding="utf-8"?>
<calcChain xmlns="http://schemas.openxmlformats.org/spreadsheetml/2006/main">
  <c r="G41" i="2" l="1"/>
  <c r="G42" i="2" s="1"/>
  <c r="E53" i="14"/>
  <c r="E52" i="14"/>
  <c r="E51" i="14"/>
  <c r="E50" i="14"/>
  <c r="E49" i="14"/>
  <c r="E48" i="14"/>
  <c r="E47" i="14"/>
  <c r="E46" i="14"/>
  <c r="G44" i="14" l="1"/>
  <c r="G12" i="2"/>
  <c r="A1" i="14"/>
  <c r="G12" i="13"/>
  <c r="G12" i="12"/>
  <c r="G12" i="11"/>
  <c r="G12" i="10"/>
  <c r="G12" i="9"/>
  <c r="G12" i="8"/>
  <c r="G12" i="7"/>
  <c r="G12" i="6"/>
  <c r="G12" i="5"/>
  <c r="G12" i="4"/>
  <c r="G12" i="3"/>
  <c r="H5" i="13" l="1"/>
  <c r="E3" i="13"/>
  <c r="H5" i="12"/>
  <c r="E3" i="12"/>
  <c r="H5" i="11"/>
  <c r="E3" i="11"/>
  <c r="H5" i="10"/>
  <c r="E3" i="10"/>
  <c r="H5" i="9"/>
  <c r="E3" i="9"/>
  <c r="H5" i="8"/>
  <c r="E3" i="8"/>
  <c r="H5" i="7"/>
  <c r="B1" i="15" s="1"/>
  <c r="E3" i="7"/>
  <c r="H5" i="6"/>
  <c r="E3" i="6"/>
  <c r="H5" i="5"/>
  <c r="E3" i="5"/>
  <c r="H5" i="4"/>
  <c r="H5" i="3"/>
  <c r="E3" i="4"/>
  <c r="E3" i="3"/>
  <c r="B11" i="14"/>
  <c r="G35" i="9"/>
  <c r="G18" i="9"/>
  <c r="G20" i="9" s="1"/>
  <c r="G41" i="9" s="1"/>
  <c r="G35" i="10"/>
  <c r="G18" i="10"/>
  <c r="G22" i="10" s="1"/>
  <c r="G35" i="11"/>
  <c r="G18" i="11"/>
  <c r="G22" i="11" s="1"/>
  <c r="B12" i="14" s="1"/>
  <c r="G35" i="12"/>
  <c r="G18" i="12"/>
  <c r="G22" i="12" s="1"/>
  <c r="B13" i="14" s="1"/>
  <c r="G37" i="9" l="1"/>
  <c r="C10" i="14" s="1"/>
  <c r="G36" i="9"/>
  <c r="G22" i="9"/>
  <c r="B10" i="14" s="1"/>
  <c r="G20" i="10"/>
  <c r="G41" i="10" s="1"/>
  <c r="G20" i="11"/>
  <c r="G41" i="11" s="1"/>
  <c r="G20" i="12"/>
  <c r="G41" i="12" s="1"/>
  <c r="B26" i="14"/>
  <c r="G35" i="13"/>
  <c r="G18" i="13"/>
  <c r="G22" i="13" s="1"/>
  <c r="G35" i="8"/>
  <c r="G18" i="8"/>
  <c r="G22" i="8" s="1"/>
  <c r="B9" i="14" s="1"/>
  <c r="G35" i="7"/>
  <c r="G18" i="7"/>
  <c r="G22" i="7" s="1"/>
  <c r="B8" i="14" s="1"/>
  <c r="G35" i="6"/>
  <c r="G18" i="6"/>
  <c r="G22" i="6" s="1"/>
  <c r="B7" i="14" s="1"/>
  <c r="G35" i="5"/>
  <c r="G18" i="5"/>
  <c r="G22" i="5" s="1"/>
  <c r="B6" i="14" s="1"/>
  <c r="G35" i="4"/>
  <c r="G18" i="4"/>
  <c r="G22" i="4" s="1"/>
  <c r="B5" i="14" s="1"/>
  <c r="G35" i="3"/>
  <c r="G18" i="3"/>
  <c r="G22" i="3" s="1"/>
  <c r="B4" i="14" s="1"/>
  <c r="G18" i="2"/>
  <c r="G35" i="2"/>
  <c r="G42" i="9" l="1"/>
  <c r="C10" i="15"/>
  <c r="G22" i="2"/>
  <c r="B3" i="14" s="1"/>
  <c r="B24" i="14" s="1"/>
  <c r="B14" i="14"/>
  <c r="G36" i="10"/>
  <c r="G37" i="10"/>
  <c r="C11" i="14" s="1"/>
  <c r="G37" i="11"/>
  <c r="C12" i="14" s="1"/>
  <c r="G36" i="11"/>
  <c r="G37" i="12"/>
  <c r="C13" i="14" s="1"/>
  <c r="G36" i="12"/>
  <c r="G20" i="13"/>
  <c r="G20" i="8"/>
  <c r="G20" i="7"/>
  <c r="G20" i="6"/>
  <c r="G20" i="5"/>
  <c r="G20" i="4"/>
  <c r="G41" i="4" s="1"/>
  <c r="G42" i="4" s="1"/>
  <c r="G20" i="3"/>
  <c r="G41" i="3" s="1"/>
  <c r="G42" i="3" s="1"/>
  <c r="G20" i="2"/>
  <c r="B23" i="14" l="1"/>
  <c r="B21" i="14"/>
  <c r="B19" i="14"/>
  <c r="B29" i="14"/>
  <c r="B20" i="14"/>
  <c r="B22" i="14"/>
  <c r="B18" i="14"/>
  <c r="B27" i="14"/>
  <c r="B28" i="14"/>
  <c r="B25" i="14"/>
  <c r="G37" i="13"/>
  <c r="C14" i="14" s="1"/>
  <c r="G41" i="13"/>
  <c r="G42" i="12"/>
  <c r="C13" i="15"/>
  <c r="G42" i="11"/>
  <c r="C12" i="15"/>
  <c r="G42" i="10"/>
  <c r="C11" i="15"/>
  <c r="G37" i="8"/>
  <c r="G41" i="8"/>
  <c r="G37" i="7"/>
  <c r="G41" i="7"/>
  <c r="G37" i="6"/>
  <c r="G41" i="6"/>
  <c r="G37" i="5"/>
  <c r="G41" i="5"/>
  <c r="G37" i="4"/>
  <c r="G37" i="3"/>
  <c r="C4" i="14" s="1"/>
  <c r="G36" i="2"/>
  <c r="C3" i="15" s="1"/>
  <c r="G37" i="2"/>
  <c r="G36" i="13"/>
  <c r="G36" i="8"/>
  <c r="G36" i="7"/>
  <c r="G36" i="6"/>
  <c r="C7" i="15" s="1"/>
  <c r="G36" i="5"/>
  <c r="C6" i="15" s="1"/>
  <c r="G36" i="4"/>
  <c r="C5" i="15" s="1"/>
  <c r="G36" i="3"/>
  <c r="C4" i="15" s="1"/>
  <c r="G42" i="8" l="1"/>
  <c r="C9" i="15"/>
  <c r="G42" i="13"/>
  <c r="C14" i="15"/>
  <c r="G42" i="7"/>
  <c r="C8" i="15"/>
  <c r="G42" i="6"/>
  <c r="G42" i="5"/>
  <c r="C9" i="14"/>
  <c r="C8" i="14"/>
  <c r="C7" i="14"/>
  <c r="C6" i="14"/>
  <c r="C5" i="14"/>
  <c r="C3" i="14"/>
  <c r="C25" i="15" l="1"/>
  <c r="C26" i="15"/>
  <c r="C28" i="15"/>
  <c r="C27" i="15"/>
  <c r="C29" i="15"/>
  <c r="C19" i="15"/>
  <c r="C21" i="15"/>
  <c r="C22" i="15"/>
  <c r="C18" i="15"/>
  <c r="C20" i="15"/>
  <c r="C23" i="15"/>
  <c r="C24" i="15"/>
</calcChain>
</file>

<file path=xl/sharedStrings.xml><?xml version="1.0" encoding="utf-8"?>
<sst xmlns="http://schemas.openxmlformats.org/spreadsheetml/2006/main" count="739" uniqueCount="79">
  <si>
    <t>Monthly Water Loss Report</t>
  </si>
  <si>
    <t>For the Month of:</t>
  </si>
  <si>
    <t>Year:</t>
  </si>
  <si>
    <t>Sold:</t>
  </si>
  <si>
    <t>Residential</t>
  </si>
  <si>
    <t>Commercial</t>
  </si>
  <si>
    <t>gallons</t>
  </si>
  <si>
    <t>Total Sold =</t>
  </si>
  <si>
    <t>% Difference =</t>
  </si>
  <si>
    <t>Gallons of Water Accounted For:</t>
  </si>
  <si>
    <t>Breaks (Estimated Total)</t>
  </si>
  <si>
    <r>
      <t>C</t>
    </r>
    <r>
      <rPr>
        <b/>
        <sz val="12"/>
        <rFont val="Arial"/>
        <family val="2"/>
      </rPr>
      <t>: Total Gallons Accounted For =</t>
    </r>
  </si>
  <si>
    <t>gallons/day</t>
  </si>
  <si>
    <t>gallons/min.</t>
  </si>
  <si>
    <t>Hydrant Flushing</t>
  </si>
  <si>
    <t>Storage Tank Overflow</t>
  </si>
  <si>
    <t>Water Treatment Plant Use</t>
  </si>
  <si>
    <t>Wastewater Treatment Plant Use</t>
  </si>
  <si>
    <t>Fire Department Use</t>
  </si>
  <si>
    <t>Net Computer Adjustment + / -</t>
  </si>
  <si>
    <t>Other</t>
  </si>
  <si>
    <t>days in month</t>
  </si>
  <si>
    <t>Loss: Unaccounted-for Water: (B-C) =</t>
  </si>
  <si>
    <t>% Loss: Unaccounted-for Water: (B-C)/A %=</t>
  </si>
  <si>
    <t>% total water</t>
  </si>
  <si>
    <t>% unaccounted</t>
  </si>
  <si>
    <t>Water Company:</t>
  </si>
  <si>
    <r>
      <t xml:space="preserve">      </t>
    </r>
    <r>
      <rPr>
        <b/>
        <sz val="12"/>
        <color indexed="10"/>
        <rFont val="Arial"/>
        <family val="2"/>
      </rPr>
      <t>- for loss</t>
    </r>
  </si>
  <si>
    <r>
      <t xml:space="preserve">       </t>
    </r>
    <r>
      <rPr>
        <b/>
        <sz val="12"/>
        <color indexed="10"/>
        <rFont val="Arial"/>
        <family val="2"/>
      </rPr>
      <t>loss</t>
    </r>
  </si>
  <si>
    <t>Bulk Water Sales</t>
  </si>
  <si>
    <r>
      <t>B</t>
    </r>
    <r>
      <rPr>
        <b/>
        <sz val="12"/>
        <rFont val="Arial"/>
        <family val="2"/>
      </rPr>
      <t>: Difference: Purchased + sold</t>
    </r>
  </si>
  <si>
    <t>September</t>
  </si>
  <si>
    <t xml:space="preserve"> </t>
  </si>
  <si>
    <t>May</t>
  </si>
  <si>
    <t>January</t>
  </si>
  <si>
    <t>February</t>
  </si>
  <si>
    <t>March</t>
  </si>
  <si>
    <t>April</t>
  </si>
  <si>
    <t>June</t>
  </si>
  <si>
    <t>July</t>
  </si>
  <si>
    <t>August</t>
  </si>
  <si>
    <t>Monthly % Loss</t>
  </si>
  <si>
    <t>October</t>
  </si>
  <si>
    <t>November</t>
  </si>
  <si>
    <t>December</t>
  </si>
  <si>
    <t>Water Plant Usage</t>
  </si>
  <si>
    <t>Wastewater Plant Usage</t>
  </si>
  <si>
    <t>Water Produced this month:</t>
  </si>
  <si>
    <t>Water Purchased this month:</t>
  </si>
  <si>
    <t>A:Total water purchased =</t>
  </si>
  <si>
    <t>Total</t>
  </si>
  <si>
    <t>Unaccounted For</t>
  </si>
  <si>
    <t>Average Total</t>
  </si>
  <si>
    <t xml:space="preserve">Total Gallons / Day Loss = </t>
  </si>
  <si>
    <t xml:space="preserve">Total Gallons / Minute Loss = </t>
  </si>
  <si>
    <t>A:</t>
  </si>
  <si>
    <t>All data entry points or cells have a border around them.</t>
  </si>
  <si>
    <t>B:</t>
  </si>
  <si>
    <t>If there is no border the cell is locked and cannot be used for data entry.</t>
  </si>
  <si>
    <t>C:</t>
  </si>
  <si>
    <t>This workbook is designed to track water loss data for a single year.</t>
  </si>
  <si>
    <t>Each water system should use a separate workbook.</t>
  </si>
  <si>
    <t>D:</t>
  </si>
  <si>
    <t>E:</t>
  </si>
  <si>
    <t>F:</t>
  </si>
  <si>
    <t xml:space="preserve">After all data is entered for the month a complete water loss report would consist of </t>
  </si>
  <si>
    <t>3 sheets in all.</t>
  </si>
  <si>
    <t>Each month is on a worksheet accessible by the tabs on the bottom of the screen.</t>
  </si>
  <si>
    <r>
      <t xml:space="preserve">(Open file, choose </t>
    </r>
    <r>
      <rPr>
        <i/>
        <sz val="14"/>
        <rFont val="Arial"/>
        <family val="2"/>
      </rPr>
      <t xml:space="preserve">FILE, SAVE AS </t>
    </r>
    <r>
      <rPr>
        <sz val="14"/>
        <rFont val="Arial"/>
        <family val="2"/>
      </rPr>
      <t>from the program menu and name the file for a new system)</t>
    </r>
  </si>
  <si>
    <r>
      <t xml:space="preserve">printing the </t>
    </r>
    <r>
      <rPr>
        <i/>
        <sz val="14"/>
        <rFont val="Arial"/>
        <family val="2"/>
      </rPr>
      <t>current month</t>
    </r>
    <r>
      <rPr>
        <sz val="14"/>
        <rFont val="Arial"/>
        <family val="2"/>
      </rPr>
      <t xml:space="preserve"> sheet along with the </t>
    </r>
    <r>
      <rPr>
        <i/>
        <sz val="14"/>
        <rFont val="Arial"/>
        <family val="2"/>
      </rPr>
      <t>green sheets</t>
    </r>
    <r>
      <rPr>
        <sz val="14"/>
        <rFont val="Arial"/>
        <family val="2"/>
      </rPr>
      <t xml:space="preserve"> (Yearly Total &amp; Unaccounted For)</t>
    </r>
  </si>
  <si>
    <t>Yearly Total of Accounted for lost/maintenance water</t>
  </si>
  <si>
    <t>Monthly Gallons</t>
  </si>
  <si>
    <t>Monthly Avg. Gals</t>
  </si>
  <si>
    <t>…............................</t>
  </si>
  <si>
    <t>Monthly %</t>
  </si>
  <si>
    <t>NOTES:</t>
  </si>
  <si>
    <t>2. If you start using this workbook in the middle of the year, the "System Name" and "Year" must be entered in the January tab</t>
  </si>
  <si>
    <t>and the "Yearly Totals" may not be calculated properly.</t>
  </si>
  <si>
    <t>1. In January it's not necessary to print the green sheets because they are solely based on monthly history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</si>
</sst>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name val="Arial"/>
    </font>
    <font>
      <b/>
      <sz val="2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sz val="8"/>
      <name val="Arial"/>
      <family val="2"/>
    </font>
    <font>
      <sz val="14"/>
      <name val="Arial"/>
      <family val="2"/>
    </font>
    <font>
      <b/>
      <sz val="8"/>
      <name val="Arial"/>
      <family val="2"/>
    </font>
    <font>
      <b/>
      <sz val="12"/>
      <color indexed="10"/>
      <name val="Arial"/>
      <family val="2"/>
    </font>
    <font>
      <sz val="10"/>
      <color indexed="10"/>
      <name val="Arial"/>
      <family val="2"/>
    </font>
    <font>
      <b/>
      <sz val="8"/>
      <color indexed="10"/>
      <name val="Arial"/>
      <family val="2"/>
    </font>
    <font>
      <sz val="8"/>
      <name val="Arial"/>
      <family val="2"/>
    </font>
    <font>
      <i/>
      <sz val="14"/>
      <name val="Arial"/>
      <family val="2"/>
    </font>
    <font>
      <b/>
      <sz val="14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5" fillId="0" borderId="0" xfId="0" applyFont="1"/>
    <xf numFmtId="3" fontId="4" fillId="2" borderId="1" xfId="0" applyNumberFormat="1" applyFont="1" applyFill="1" applyBorder="1" applyAlignment="1" applyProtection="1">
      <alignment horizontal="right"/>
      <protection locked="0"/>
    </xf>
    <xf numFmtId="0" fontId="0" fillId="2" borderId="0" xfId="0" applyFill="1" applyProtection="1"/>
    <xf numFmtId="0" fontId="3" fillId="2" borderId="0" xfId="0" applyFont="1" applyFill="1" applyAlignment="1" applyProtection="1">
      <alignment horizontal="right"/>
    </xf>
    <xf numFmtId="0" fontId="3" fillId="2" borderId="0" xfId="0" applyFont="1" applyFill="1" applyBorder="1" applyAlignment="1" applyProtection="1">
      <alignment horizontal="left" indent="1"/>
    </xf>
    <xf numFmtId="0" fontId="0" fillId="2" borderId="0" xfId="0" applyFill="1" applyBorder="1" applyAlignment="1" applyProtection="1">
      <alignment horizontal="left" indent="1"/>
    </xf>
    <xf numFmtId="0" fontId="2" fillId="2" borderId="0" xfId="0" applyFont="1" applyFill="1" applyProtection="1"/>
    <xf numFmtId="0" fontId="4" fillId="2" borderId="0" xfId="0" applyFont="1" applyFill="1" applyProtection="1"/>
    <xf numFmtId="0" fontId="3" fillId="2" borderId="0" xfId="0" applyFont="1" applyFill="1" applyProtection="1"/>
    <xf numFmtId="3" fontId="2" fillId="2" borderId="0" xfId="0" applyNumberFormat="1" applyFont="1" applyFill="1" applyBorder="1" applyAlignment="1" applyProtection="1">
      <alignment horizontal="right"/>
    </xf>
    <xf numFmtId="0" fontId="5" fillId="2" borderId="0" xfId="0" applyFont="1" applyFill="1" applyProtection="1"/>
    <xf numFmtId="0" fontId="0" fillId="2" borderId="0" xfId="0" applyFill="1" applyAlignment="1" applyProtection="1">
      <alignment horizontal="left"/>
    </xf>
    <xf numFmtId="3" fontId="3" fillId="2" borderId="0" xfId="0" applyNumberFormat="1" applyFont="1" applyFill="1" applyAlignment="1" applyProtection="1">
      <alignment horizontal="right"/>
    </xf>
    <xf numFmtId="0" fontId="6" fillId="2" borderId="0" xfId="0" applyFont="1" applyFill="1" applyProtection="1"/>
    <xf numFmtId="0" fontId="7" fillId="2" borderId="0" xfId="0" applyFont="1" applyFill="1" applyProtection="1"/>
    <xf numFmtId="0" fontId="7" fillId="2" borderId="0" xfId="0" applyFont="1" applyFill="1" applyAlignment="1" applyProtection="1">
      <alignment horizontal="right"/>
    </xf>
    <xf numFmtId="0" fontId="7" fillId="2" borderId="0" xfId="0" applyFont="1" applyFill="1" applyBorder="1" applyAlignment="1" applyProtection="1">
      <alignment horizontal="left" indent="1"/>
    </xf>
    <xf numFmtId="0" fontId="5" fillId="2" borderId="0" xfId="0" applyFont="1" applyFill="1" applyBorder="1" applyAlignment="1" applyProtection="1">
      <alignment horizontal="left" indent="1"/>
    </xf>
    <xf numFmtId="0" fontId="3" fillId="2" borderId="1" xfId="0" applyFont="1" applyFill="1" applyBorder="1" applyAlignment="1" applyProtection="1">
      <alignment horizontal="center"/>
      <protection locked="0"/>
    </xf>
    <xf numFmtId="0" fontId="0" fillId="2" borderId="0" xfId="0" applyFill="1"/>
    <xf numFmtId="0" fontId="5" fillId="2" borderId="0" xfId="0" applyFont="1" applyFill="1"/>
    <xf numFmtId="0" fontId="1" fillId="2" borderId="0" xfId="0" applyFont="1" applyFill="1" applyAlignment="1" applyProtection="1">
      <alignment horizontal="center"/>
    </xf>
    <xf numFmtId="0" fontId="0" fillId="2" borderId="0" xfId="0" applyFill="1" applyAlignment="1" applyProtection="1">
      <alignment horizontal="center"/>
    </xf>
    <xf numFmtId="0" fontId="3" fillId="2" borderId="0" xfId="0" applyFont="1" applyFill="1" applyAlignment="1" applyProtection="1">
      <alignment horizontal="left"/>
    </xf>
    <xf numFmtId="0" fontId="3" fillId="2" borderId="0" xfId="0" applyFont="1" applyFill="1" applyAlignment="1" applyProtection="1">
      <alignment horizontal="center"/>
    </xf>
    <xf numFmtId="0" fontId="7" fillId="2" borderId="0" xfId="0" applyFont="1" applyFill="1" applyBorder="1" applyAlignment="1" applyProtection="1">
      <alignment horizontal="center"/>
    </xf>
    <xf numFmtId="0" fontId="0" fillId="0" borderId="0" xfId="0" applyBorder="1" applyAlignment="1">
      <alignment horizontal="center"/>
    </xf>
    <xf numFmtId="3" fontId="8" fillId="2" borderId="0" xfId="0" applyNumberFormat="1" applyFont="1" applyFill="1" applyBorder="1" applyAlignment="1" applyProtection="1">
      <alignment horizontal="right"/>
    </xf>
    <xf numFmtId="0" fontId="8" fillId="2" borderId="0" xfId="0" applyFont="1" applyFill="1" applyProtection="1"/>
    <xf numFmtId="0" fontId="9" fillId="2" borderId="0" xfId="0" applyFont="1" applyFill="1" applyProtection="1"/>
    <xf numFmtId="0" fontId="10" fillId="2" borderId="0" xfId="0" applyFont="1" applyFill="1" applyProtection="1"/>
    <xf numFmtId="0" fontId="1" fillId="2" borderId="0" xfId="0" applyFont="1" applyFill="1" applyAlignment="1" applyProtection="1">
      <alignment horizontal="center"/>
    </xf>
    <xf numFmtId="0" fontId="0" fillId="2" borderId="0" xfId="0" applyFill="1" applyAlignment="1" applyProtection="1">
      <alignment horizontal="center"/>
    </xf>
    <xf numFmtId="4" fontId="3" fillId="2" borderId="0" xfId="0" applyNumberFormat="1" applyFont="1" applyFill="1" applyAlignment="1" applyProtection="1">
      <alignment horizontal="right"/>
    </xf>
    <xf numFmtId="0" fontId="0" fillId="0" borderId="0" xfId="0" applyAlignment="1">
      <alignment horizontal="center"/>
    </xf>
    <xf numFmtId="0" fontId="0" fillId="0" borderId="0" xfId="0" applyAlignment="1"/>
    <xf numFmtId="3" fontId="0" fillId="0" borderId="0" xfId="0" applyNumberFormat="1" applyAlignment="1">
      <alignment horizontal="center"/>
    </xf>
    <xf numFmtId="0" fontId="2" fillId="2" borderId="0" xfId="0" applyFont="1" applyFill="1"/>
    <xf numFmtId="0" fontId="4" fillId="2" borderId="0" xfId="0" applyFont="1" applyFill="1"/>
    <xf numFmtId="0" fontId="3" fillId="2" borderId="0" xfId="0" applyFont="1" applyFill="1" applyBorder="1" applyAlignment="1" applyProtection="1">
      <alignment horizontal="center"/>
    </xf>
    <xf numFmtId="3" fontId="4" fillId="2" borderId="0" xfId="0" applyNumberFormat="1" applyFont="1" applyFill="1" applyBorder="1" applyAlignment="1" applyProtection="1">
      <alignment horizontal="right"/>
    </xf>
    <xf numFmtId="0" fontId="0" fillId="0" borderId="0" xfId="0" applyAlignment="1">
      <alignment horizontal="right"/>
    </xf>
    <xf numFmtId="0" fontId="6" fillId="0" borderId="0" xfId="0" applyFont="1" applyAlignment="1">
      <alignment horizontal="right"/>
    </xf>
    <xf numFmtId="0" fontId="6" fillId="0" borderId="0" xfId="0" applyFont="1"/>
    <xf numFmtId="0" fontId="3" fillId="2" borderId="0" xfId="0" applyFont="1" applyFill="1" applyBorder="1" applyAlignment="1" applyProtection="1">
      <alignment horizontal="center"/>
    </xf>
    <xf numFmtId="3" fontId="0" fillId="0" borderId="0" xfId="0" applyNumberFormat="1"/>
    <xf numFmtId="0" fontId="1" fillId="2" borderId="0" xfId="0" applyFont="1" applyFill="1" applyAlignment="1" applyProtection="1">
      <alignment horizontal="center"/>
    </xf>
    <xf numFmtId="0" fontId="0" fillId="2" borderId="0" xfId="0" applyFill="1" applyAlignment="1" applyProtection="1">
      <alignment horizontal="center"/>
    </xf>
    <xf numFmtId="0" fontId="3" fillId="2" borderId="2" xfId="0" applyFont="1" applyFill="1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3" fillId="2" borderId="0" xfId="0" applyFont="1" applyFill="1" applyBorder="1" applyAlignment="1" applyProtection="1">
      <alignment horizontal="center"/>
    </xf>
    <xf numFmtId="0" fontId="0" fillId="2" borderId="0" xfId="0" applyFill="1" applyBorder="1" applyAlignment="1" applyProtection="1">
      <alignment horizontal="center"/>
    </xf>
    <xf numFmtId="0" fontId="5" fillId="2" borderId="0" xfId="0" applyFont="1" applyFill="1" applyAlignment="1" applyProtection="1">
      <alignment horizontal="center"/>
    </xf>
    <xf numFmtId="0" fontId="0" fillId="0" borderId="0" xfId="0" applyBorder="1" applyAlignment="1">
      <alignment horizontal="center"/>
    </xf>
    <xf numFmtId="0" fontId="13" fillId="0" borderId="0" xfId="0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'Yearly Total'!$B$1:$B$2</c:f>
              <c:strCache>
                <c:ptCount val="2"/>
                <c:pt idx="0">
                  <c:v>Monthly % Loss</c:v>
                </c:pt>
                <c:pt idx="1">
                  <c:v>Total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'Yearly Total'!$A$3:$A$14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'Yearly Total'!$B$3:$B$14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8A-4A0A-9C6D-586542ECF5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3845135"/>
        <c:axId val="479350815"/>
      </c:lineChart>
      <c:catAx>
        <c:axId val="48384513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9350815"/>
        <c:crosses val="autoZero"/>
        <c:auto val="1"/>
        <c:lblAlgn val="ctr"/>
        <c:lblOffset val="100"/>
        <c:noMultiLvlLbl val="0"/>
      </c:catAx>
      <c:valAx>
        <c:axId val="47935081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384513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'Yearly Total'!$B$16:$B$17</c:f>
              <c:strCache>
                <c:ptCount val="2"/>
                <c:pt idx="0">
                  <c:v>Monthly %</c:v>
                </c:pt>
                <c:pt idx="1">
                  <c:v>Average Total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'Yearly Total'!$A$18:$A$29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'Yearly Total'!$B$18:$B$29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FD5-40A6-BFC9-89E20211BA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7075887"/>
        <c:axId val="481654927"/>
      </c:lineChart>
      <c:catAx>
        <c:axId val="4870758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1654927"/>
        <c:crosses val="autoZero"/>
        <c:auto val="1"/>
        <c:lblAlgn val="ctr"/>
        <c:lblOffset val="100"/>
        <c:noMultiLvlLbl val="0"/>
      </c:catAx>
      <c:valAx>
        <c:axId val="48165492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707588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Water Loss Percentage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'Yearly Total'!$B$1:$B$2</c:f>
              <c:strCache>
                <c:ptCount val="2"/>
                <c:pt idx="0">
                  <c:v>Monthly % Loss</c:v>
                </c:pt>
                <c:pt idx="1">
                  <c:v>Total</c:v>
                </c:pt>
              </c:strCache>
            </c:strRef>
          </c:tx>
          <c:spPr>
            <a:ln w="28575" cap="rnd">
              <a:solidFill>
                <a:sysClr val="windowText" lastClr="0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ysClr val="windowText" lastClr="000000"/>
                </a:solidFill>
              </a:ln>
              <a:effectLst/>
            </c:spPr>
          </c:marker>
          <c:cat>
            <c:strRef>
              <c:f>'Yearly Total'!$A$3:$A$14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'Yearly Total'!$B$3:$B$14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3F-4933-AF7F-9FBF4E1D5A23}"/>
            </c:ext>
          </c:extLst>
        </c:ser>
        <c:ser>
          <c:idx val="1"/>
          <c:order val="1"/>
          <c:tx>
            <c:strRef>
              <c:f>'Yearly Total'!$C$1:$C$2</c:f>
              <c:strCache>
                <c:ptCount val="2"/>
                <c:pt idx="0">
                  <c:v>Monthly % Loss</c:v>
                </c:pt>
                <c:pt idx="1">
                  <c:v>Unaccounted For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'Yearly Total'!$A$3:$A$14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'Yearly Total'!$C$3:$C$14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A3F-4933-AF7F-9FBF4E1D5A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76889487"/>
        <c:axId val="1891450911"/>
      </c:lineChart>
      <c:catAx>
        <c:axId val="1976889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91450911"/>
        <c:crosses val="autoZero"/>
        <c:auto val="1"/>
        <c:lblAlgn val="ctr"/>
        <c:lblOffset val="100"/>
        <c:noMultiLvlLbl val="0"/>
      </c:catAx>
      <c:valAx>
        <c:axId val="189145091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7688948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'Yearly Unaccounted For'!$C$1:$C$2</c:f>
              <c:strCache>
                <c:ptCount val="2"/>
                <c:pt idx="0">
                  <c:v>Monthly Gallons</c:v>
                </c:pt>
                <c:pt idx="1">
                  <c:v>Unaccounted For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'Yearly Unaccounted For'!$B$3:$B$14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'Yearly Unaccounted For'!$C$3:$C$14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D6A-46BF-A065-0D0D839029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0990671"/>
        <c:axId val="359902511"/>
      </c:lineChart>
      <c:catAx>
        <c:axId val="3109906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9902511"/>
        <c:crosses val="autoZero"/>
        <c:auto val="1"/>
        <c:lblAlgn val="ctr"/>
        <c:lblOffset val="100"/>
        <c:noMultiLvlLbl val="0"/>
      </c:catAx>
      <c:valAx>
        <c:axId val="35990251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099067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'Yearly Unaccounted For'!$C$16:$C$17</c:f>
              <c:strCache>
                <c:ptCount val="2"/>
                <c:pt idx="0">
                  <c:v>Monthly Avg. Gals</c:v>
                </c:pt>
                <c:pt idx="1">
                  <c:v>Unaccounted For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'Yearly Unaccounted For'!$B$18:$B$29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'Yearly Unaccounted For'!$C$18:$C$29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B8C-4B4E-A729-2EDC947D4B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1303839"/>
        <c:axId val="770630239"/>
      </c:lineChart>
      <c:catAx>
        <c:axId val="7813038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0630239"/>
        <c:crosses val="autoZero"/>
        <c:auto val="1"/>
        <c:lblAlgn val="ctr"/>
        <c:lblOffset val="100"/>
        <c:noMultiLvlLbl val="0"/>
      </c:catAx>
      <c:valAx>
        <c:axId val="77063023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130383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3810</xdr:rowOff>
    </xdr:from>
    <xdr:to>
      <xdr:col>9</xdr:col>
      <xdr:colOff>548640</xdr:colOff>
      <xdr:row>13</xdr:row>
      <xdr:rowOff>129540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848ECDE-7CE3-490E-B9E6-E74613C6A35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91440</xdr:colOff>
      <xdr:row>15</xdr:row>
      <xdr:rowOff>22860</xdr:rowOff>
    </xdr:from>
    <xdr:to>
      <xdr:col>9</xdr:col>
      <xdr:colOff>510540</xdr:colOff>
      <xdr:row>28</xdr:row>
      <xdr:rowOff>152400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9D0DBB0F-2B46-433F-A695-48136915FD6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</xdr:colOff>
      <xdr:row>30</xdr:row>
      <xdr:rowOff>9525</xdr:rowOff>
    </xdr:from>
    <xdr:to>
      <xdr:col>10</xdr:col>
      <xdr:colOff>1</xdr:colOff>
      <xdr:row>41</xdr:row>
      <xdr:rowOff>146050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FE3AD6A4-1C4D-4616-84A0-3BC1D4F326D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106680</xdr:colOff>
      <xdr:row>0</xdr:row>
      <xdr:rowOff>57150</xdr:rowOff>
    </xdr:from>
    <xdr:to>
      <xdr:col>10</xdr:col>
      <xdr:colOff>7620</xdr:colOff>
      <xdr:row>13</xdr:row>
      <xdr:rowOff>160020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8D3FC71-AF3D-42A2-9736-6776FB1FAD0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91440</xdr:colOff>
      <xdr:row>14</xdr:row>
      <xdr:rowOff>118110</xdr:rowOff>
    </xdr:from>
    <xdr:to>
      <xdr:col>10</xdr:col>
      <xdr:colOff>0</xdr:colOff>
      <xdr:row>29</xdr:row>
      <xdr:rowOff>7620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DA282124-ED3E-4EA5-8494-C3E26D6FB1F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CA5792-3F59-44DF-ABDF-C64BC9DC62CB}">
  <sheetPr>
    <tabColor rgb="FFFF0000"/>
  </sheetPr>
  <dimension ref="A2:K19"/>
  <sheetViews>
    <sheetView tabSelected="1" workbookViewId="0">
      <selection activeCell="A20" sqref="A20"/>
    </sheetView>
  </sheetViews>
  <sheetFormatPr defaultRowHeight="12.5" x14ac:dyDescent="0.25"/>
  <cols>
    <col min="1" max="1" width="10.453125" style="42" bestFit="1" customWidth="1"/>
  </cols>
  <sheetData>
    <row r="2" spans="1:11" ht="17.5" x14ac:dyDescent="0.35">
      <c r="A2" s="43" t="s">
        <v>55</v>
      </c>
      <c r="B2" s="44" t="s">
        <v>60</v>
      </c>
      <c r="C2" s="44"/>
      <c r="D2" s="44"/>
      <c r="E2" s="44"/>
      <c r="F2" s="44"/>
      <c r="G2" s="44"/>
      <c r="H2" s="44"/>
      <c r="I2" s="44"/>
      <c r="J2" s="44"/>
      <c r="K2" s="44"/>
    </row>
    <row r="3" spans="1:11" ht="7" customHeight="1" x14ac:dyDescent="0.35">
      <c r="A3" s="43"/>
      <c r="B3" s="44"/>
      <c r="C3" s="44"/>
      <c r="D3" s="44"/>
      <c r="E3" s="44"/>
      <c r="F3" s="44"/>
      <c r="G3" s="44"/>
      <c r="H3" s="44"/>
      <c r="I3" s="44"/>
      <c r="J3" s="44"/>
      <c r="K3" s="44"/>
    </row>
    <row r="4" spans="1:11" ht="17.5" x14ac:dyDescent="0.35">
      <c r="A4" s="43" t="s">
        <v>57</v>
      </c>
      <c r="B4" s="44" t="s">
        <v>61</v>
      </c>
      <c r="C4" s="44"/>
      <c r="D4" s="44"/>
      <c r="E4" s="44"/>
      <c r="F4" s="44"/>
      <c r="G4" s="44"/>
      <c r="H4" s="44"/>
      <c r="I4" s="44"/>
      <c r="J4" s="44"/>
      <c r="K4" s="44"/>
    </row>
    <row r="5" spans="1:11" ht="17.5" x14ac:dyDescent="0.35">
      <c r="A5" s="43"/>
      <c r="B5" s="44" t="s">
        <v>68</v>
      </c>
      <c r="C5" s="44"/>
      <c r="D5" s="44"/>
      <c r="E5" s="44"/>
      <c r="F5" s="44"/>
      <c r="G5" s="44"/>
      <c r="H5" s="44"/>
      <c r="I5" s="44"/>
      <c r="J5" s="44"/>
      <c r="K5" s="44"/>
    </row>
    <row r="6" spans="1:11" ht="7" customHeight="1" x14ac:dyDescent="0.35">
      <c r="A6" s="43"/>
      <c r="B6" s="44"/>
      <c r="C6" s="44"/>
      <c r="D6" s="44"/>
      <c r="E6" s="44"/>
      <c r="F6" s="44"/>
      <c r="G6" s="44"/>
      <c r="H6" s="44"/>
      <c r="I6" s="44"/>
      <c r="J6" s="44"/>
      <c r="K6" s="44"/>
    </row>
    <row r="7" spans="1:11" ht="17.5" x14ac:dyDescent="0.35">
      <c r="A7" s="43" t="s">
        <v>59</v>
      </c>
      <c r="B7" s="44" t="s">
        <v>67</v>
      </c>
      <c r="C7" s="44"/>
      <c r="D7" s="44"/>
      <c r="E7" s="44"/>
      <c r="F7" s="44"/>
      <c r="G7" s="44"/>
      <c r="H7" s="44"/>
      <c r="I7" s="44"/>
      <c r="J7" s="44"/>
      <c r="K7" s="44"/>
    </row>
    <row r="8" spans="1:11" ht="7" customHeight="1" x14ac:dyDescent="0.35">
      <c r="A8" s="43"/>
      <c r="B8" s="44"/>
      <c r="C8" s="44"/>
      <c r="D8" s="44"/>
      <c r="E8" s="44"/>
      <c r="F8" s="44"/>
      <c r="G8" s="44"/>
      <c r="H8" s="44"/>
      <c r="I8" s="44"/>
      <c r="J8" s="44"/>
      <c r="K8" s="44"/>
    </row>
    <row r="9" spans="1:11" ht="17.5" x14ac:dyDescent="0.35">
      <c r="A9" s="43" t="s">
        <v>62</v>
      </c>
      <c r="B9" s="44" t="s">
        <v>56</v>
      </c>
      <c r="C9" s="44"/>
      <c r="D9" s="44"/>
      <c r="E9" s="44"/>
      <c r="F9" s="44"/>
      <c r="G9" s="44"/>
      <c r="H9" s="44"/>
      <c r="I9" s="44"/>
      <c r="J9" s="44"/>
      <c r="K9" s="44"/>
    </row>
    <row r="10" spans="1:11" ht="7" customHeight="1" x14ac:dyDescent="0.35">
      <c r="A10" s="43"/>
      <c r="B10" s="44"/>
      <c r="C10" s="44"/>
      <c r="D10" s="44"/>
      <c r="E10" s="44"/>
      <c r="F10" s="44"/>
      <c r="G10" s="44"/>
      <c r="H10" s="44"/>
      <c r="I10" s="44"/>
      <c r="J10" s="44"/>
      <c r="K10" s="44"/>
    </row>
    <row r="11" spans="1:11" ht="17.5" x14ac:dyDescent="0.35">
      <c r="A11" s="43" t="s">
        <v>63</v>
      </c>
      <c r="B11" s="44" t="s">
        <v>58</v>
      </c>
      <c r="C11" s="44"/>
      <c r="D11" s="44"/>
      <c r="E11" s="44"/>
      <c r="F11" s="44"/>
      <c r="G11" s="44"/>
      <c r="H11" s="44"/>
      <c r="I11" s="44"/>
      <c r="J11" s="44"/>
      <c r="K11" s="44"/>
    </row>
    <row r="12" spans="1:11" ht="7" customHeight="1" x14ac:dyDescent="0.35">
      <c r="A12" s="43"/>
      <c r="B12" s="44"/>
      <c r="C12" s="44"/>
      <c r="D12" s="44"/>
      <c r="E12" s="44"/>
      <c r="F12" s="44"/>
      <c r="G12" s="44"/>
      <c r="H12" s="44"/>
      <c r="I12" s="44"/>
      <c r="J12" s="44"/>
      <c r="K12" s="44"/>
    </row>
    <row r="13" spans="1:11" ht="17.5" x14ac:dyDescent="0.35">
      <c r="A13" s="43" t="s">
        <v>64</v>
      </c>
      <c r="B13" s="44" t="s">
        <v>65</v>
      </c>
      <c r="C13" s="44"/>
      <c r="D13" s="44"/>
      <c r="E13" s="44"/>
      <c r="F13" s="44"/>
      <c r="G13" s="44"/>
      <c r="H13" s="44"/>
      <c r="I13" s="44"/>
      <c r="J13" s="44"/>
      <c r="K13" s="44"/>
    </row>
    <row r="14" spans="1:11" ht="17.5" x14ac:dyDescent="0.35">
      <c r="A14" s="43"/>
      <c r="B14" s="44" t="s">
        <v>69</v>
      </c>
      <c r="C14" s="44"/>
      <c r="D14" s="44"/>
      <c r="E14" s="44"/>
      <c r="F14" s="44"/>
      <c r="G14" s="44"/>
      <c r="H14" s="44"/>
      <c r="I14" s="44"/>
      <c r="J14" s="44"/>
      <c r="K14" s="44"/>
    </row>
    <row r="15" spans="1:11" ht="17.5" x14ac:dyDescent="0.35">
      <c r="A15" s="43"/>
      <c r="B15" s="44" t="s">
        <v>66</v>
      </c>
      <c r="C15" s="44"/>
      <c r="D15" s="44"/>
      <c r="E15" s="44"/>
      <c r="F15" s="44"/>
      <c r="G15" s="44"/>
      <c r="H15" s="44"/>
      <c r="I15" s="44"/>
      <c r="J15" s="44"/>
      <c r="K15" s="44"/>
    </row>
    <row r="16" spans="1:11" ht="17.5" x14ac:dyDescent="0.35">
      <c r="A16" s="43"/>
      <c r="B16" s="44"/>
      <c r="C16" s="44"/>
      <c r="D16" s="44"/>
      <c r="E16" s="44"/>
      <c r="F16" s="44"/>
      <c r="G16" s="44"/>
      <c r="H16" s="44"/>
      <c r="I16" s="44"/>
      <c r="J16" s="44"/>
      <c r="K16" s="44"/>
    </row>
    <row r="17" spans="1:11" ht="18" x14ac:dyDescent="0.4">
      <c r="A17" s="56" t="s">
        <v>75</v>
      </c>
      <c r="B17" s="44" t="s">
        <v>78</v>
      </c>
      <c r="C17" s="44"/>
      <c r="D17" s="44"/>
      <c r="E17" s="44"/>
      <c r="F17" s="44"/>
      <c r="G17" s="44"/>
      <c r="H17" s="44"/>
      <c r="I17" s="44"/>
      <c r="J17" s="44"/>
      <c r="K17" s="44"/>
    </row>
    <row r="18" spans="1:11" ht="17.5" x14ac:dyDescent="0.35">
      <c r="B18" s="44" t="s">
        <v>76</v>
      </c>
    </row>
    <row r="19" spans="1:11" ht="17.5" x14ac:dyDescent="0.35">
      <c r="C19" s="44" t="s">
        <v>77</v>
      </c>
    </row>
  </sheetData>
  <sheetProtection algorithmName="SHA-512" hashValue="kQkZe5ed7Rwpg953XmIbPVwADhFn2q9DZfHGg3IeUPoc4Ka8lJaGw6EsFwy4SwyOJT6dhHgaIo+SJYb+j263uw==" saltValue="RTbAP1mTyB/lbjGge7wBkw==" spinCount="100000" sheet="1" objects="1" scenarios="1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46"/>
  <sheetViews>
    <sheetView workbookViewId="0">
      <selection activeCell="G9" sqref="G9"/>
    </sheetView>
  </sheetViews>
  <sheetFormatPr defaultRowHeight="12.5" x14ac:dyDescent="0.25"/>
  <cols>
    <col min="1" max="1" width="3.54296875" customWidth="1"/>
    <col min="6" max="6" width="12.08984375" customWidth="1"/>
    <col min="7" max="7" width="15.08984375" customWidth="1"/>
    <col min="9" max="9" width="7.90625" customWidth="1"/>
  </cols>
  <sheetData>
    <row r="1" spans="1:10" ht="25" x14ac:dyDescent="0.5">
      <c r="A1" s="47" t="s">
        <v>0</v>
      </c>
      <c r="B1" s="48"/>
      <c r="C1" s="48"/>
      <c r="D1" s="48"/>
      <c r="E1" s="48"/>
      <c r="F1" s="48"/>
      <c r="G1" s="48"/>
      <c r="H1" s="48"/>
      <c r="I1" s="48"/>
      <c r="J1" s="20"/>
    </row>
    <row r="2" spans="1:10" ht="12.75" customHeight="1" x14ac:dyDescent="0.5">
      <c r="A2" s="32"/>
      <c r="B2" s="33"/>
      <c r="C2" s="33"/>
      <c r="D2" s="33"/>
      <c r="E2" s="33"/>
      <c r="F2" s="33"/>
      <c r="G2" s="33"/>
      <c r="H2" s="33"/>
      <c r="I2" s="33"/>
      <c r="J2" s="20"/>
    </row>
    <row r="3" spans="1:10" ht="18" customHeight="1" x14ac:dyDescent="0.4">
      <c r="A3" s="24"/>
      <c r="B3" s="33"/>
      <c r="C3" s="25"/>
      <c r="D3" s="4" t="s">
        <v>26</v>
      </c>
      <c r="E3" s="52" t="str">
        <f>January!E3</f>
        <v xml:space="preserve"> </v>
      </c>
      <c r="F3" s="55"/>
      <c r="G3" s="55"/>
      <c r="H3" s="55"/>
      <c r="I3" s="27"/>
      <c r="J3" s="20"/>
    </row>
    <row r="4" spans="1:10" ht="11.25" customHeight="1" x14ac:dyDescent="0.25">
      <c r="A4" s="3"/>
      <c r="B4" s="3"/>
      <c r="C4" s="3"/>
      <c r="D4" s="3"/>
      <c r="E4" s="3"/>
      <c r="F4" s="3"/>
      <c r="G4" s="3"/>
      <c r="H4" s="3"/>
      <c r="I4" s="3"/>
      <c r="J4" s="20"/>
    </row>
    <row r="5" spans="1:10" ht="18" x14ac:dyDescent="0.4">
      <c r="A5" s="3"/>
      <c r="B5" s="3"/>
      <c r="C5" s="3"/>
      <c r="D5" s="4" t="s">
        <v>1</v>
      </c>
      <c r="E5" s="52" t="s">
        <v>31</v>
      </c>
      <c r="F5" s="53"/>
      <c r="G5" s="4" t="s">
        <v>2</v>
      </c>
      <c r="H5" s="40" t="str">
        <f>January!H5</f>
        <v xml:space="preserve"> </v>
      </c>
      <c r="I5" s="3"/>
      <c r="J5" s="20"/>
    </row>
    <row r="6" spans="1:10" ht="18" x14ac:dyDescent="0.4">
      <c r="A6" s="3"/>
      <c r="B6" s="3"/>
      <c r="C6" s="3"/>
      <c r="D6" s="4"/>
      <c r="E6" s="5"/>
      <c r="F6" s="6"/>
      <c r="G6" s="4"/>
      <c r="H6" s="5"/>
      <c r="I6" s="3"/>
      <c r="J6" s="20"/>
    </row>
    <row r="7" spans="1:10" s="1" customFormat="1" ht="10.5" x14ac:dyDescent="0.25">
      <c r="A7" s="11"/>
      <c r="B7" s="11"/>
      <c r="C7" s="11"/>
      <c r="D7" s="16"/>
      <c r="E7" s="26"/>
      <c r="F7" s="18"/>
      <c r="G7" s="16"/>
      <c r="H7" s="17"/>
      <c r="I7" s="11"/>
      <c r="J7" s="21"/>
    </row>
    <row r="8" spans="1:10" x14ac:dyDescent="0.25">
      <c r="A8" s="3"/>
      <c r="B8" s="3"/>
      <c r="C8" s="3"/>
      <c r="D8" s="3"/>
      <c r="E8" s="3"/>
      <c r="F8" s="3"/>
      <c r="G8" s="3"/>
      <c r="H8" s="3"/>
      <c r="I8" s="3"/>
      <c r="J8" s="20"/>
    </row>
    <row r="9" spans="1:10" ht="15.5" x14ac:dyDescent="0.35">
      <c r="A9" s="3"/>
      <c r="B9" s="38" t="s">
        <v>47</v>
      </c>
      <c r="C9" s="20"/>
      <c r="D9" s="20"/>
      <c r="E9" s="20"/>
      <c r="F9" s="20"/>
      <c r="G9" s="2">
        <v>0</v>
      </c>
      <c r="H9" s="39" t="s">
        <v>6</v>
      </c>
      <c r="I9" s="20"/>
    </row>
    <row r="10" spans="1:10" ht="15.5" x14ac:dyDescent="0.35">
      <c r="A10" s="3"/>
      <c r="B10" s="38" t="s">
        <v>48</v>
      </c>
      <c r="C10" s="20"/>
      <c r="D10" s="20"/>
      <c r="E10" s="20"/>
      <c r="F10" s="20"/>
      <c r="G10" s="2">
        <v>0</v>
      </c>
      <c r="H10" s="39" t="s">
        <v>6</v>
      </c>
      <c r="I10" s="20"/>
    </row>
    <row r="11" spans="1:10" ht="15.5" x14ac:dyDescent="0.35">
      <c r="A11" s="3"/>
      <c r="B11" s="3"/>
      <c r="C11" s="3"/>
      <c r="D11" s="3"/>
      <c r="E11" s="3"/>
      <c r="F11" s="3"/>
      <c r="G11" s="3"/>
      <c r="H11" s="8"/>
      <c r="I11" s="3"/>
      <c r="J11" s="20"/>
    </row>
    <row r="12" spans="1:10" ht="18" x14ac:dyDescent="0.4">
      <c r="A12" s="9" t="s">
        <v>49</v>
      </c>
      <c r="B12" s="3"/>
      <c r="C12" s="3"/>
      <c r="D12" s="3"/>
      <c r="E12" s="3"/>
      <c r="F12" s="3"/>
      <c r="G12" s="10">
        <f>SUM(G9:G10)</f>
        <v>0</v>
      </c>
      <c r="H12" s="7" t="s">
        <v>6</v>
      </c>
      <c r="I12" s="3"/>
      <c r="J12" s="20"/>
    </row>
    <row r="13" spans="1:10" ht="15.5" x14ac:dyDescent="0.35">
      <c r="A13" s="3"/>
      <c r="B13" s="3"/>
      <c r="C13" s="3"/>
      <c r="D13" s="3"/>
      <c r="E13" s="3"/>
      <c r="F13" s="3"/>
      <c r="G13" s="3"/>
      <c r="H13" s="8"/>
      <c r="I13" s="3"/>
      <c r="J13" s="20"/>
    </row>
    <row r="14" spans="1:10" ht="15.5" x14ac:dyDescent="0.35">
      <c r="A14" s="3"/>
      <c r="B14" s="7" t="s">
        <v>3</v>
      </c>
      <c r="C14" s="8" t="s">
        <v>4</v>
      </c>
      <c r="D14" s="3"/>
      <c r="E14" s="3"/>
      <c r="F14" s="3"/>
      <c r="G14" s="2">
        <v>0</v>
      </c>
      <c r="H14" s="8" t="s">
        <v>6</v>
      </c>
      <c r="I14" s="3"/>
      <c r="J14" s="20"/>
    </row>
    <row r="15" spans="1:10" ht="15.5" x14ac:dyDescent="0.35">
      <c r="A15" s="3"/>
      <c r="B15" s="8"/>
      <c r="C15" s="8" t="s">
        <v>5</v>
      </c>
      <c r="D15" s="3"/>
      <c r="E15" s="3"/>
      <c r="F15" s="3"/>
      <c r="G15" s="2">
        <v>0</v>
      </c>
      <c r="H15" s="8" t="s">
        <v>6</v>
      </c>
      <c r="I15" s="3"/>
      <c r="J15" s="20"/>
    </row>
    <row r="16" spans="1:10" ht="15.5" x14ac:dyDescent="0.35">
      <c r="A16" s="3"/>
      <c r="B16" s="8"/>
      <c r="C16" s="8" t="s">
        <v>29</v>
      </c>
      <c r="D16" s="3"/>
      <c r="E16" s="3"/>
      <c r="F16" s="3"/>
      <c r="G16" s="2">
        <v>0</v>
      </c>
      <c r="H16" s="8" t="s">
        <v>6</v>
      </c>
      <c r="I16" s="3"/>
      <c r="J16" s="20"/>
    </row>
    <row r="17" spans="1:10" ht="15.5" x14ac:dyDescent="0.35">
      <c r="A17" s="3"/>
      <c r="B17" s="8"/>
      <c r="C17" s="8"/>
      <c r="D17" s="3"/>
      <c r="E17" s="3"/>
      <c r="F17" s="3"/>
      <c r="G17" s="3"/>
      <c r="H17" s="8"/>
      <c r="I17" s="3"/>
      <c r="J17" s="20"/>
    </row>
    <row r="18" spans="1:10" ht="15.5" x14ac:dyDescent="0.35">
      <c r="A18" s="3"/>
      <c r="B18" s="7" t="s">
        <v>7</v>
      </c>
      <c r="C18" s="8"/>
      <c r="D18" s="3"/>
      <c r="E18" s="3"/>
      <c r="F18" s="3"/>
      <c r="G18" s="10">
        <f>SUM(G14:G16)</f>
        <v>0</v>
      </c>
      <c r="H18" s="7" t="s">
        <v>6</v>
      </c>
      <c r="I18" s="3"/>
      <c r="J18" s="20"/>
    </row>
    <row r="19" spans="1:10" x14ac:dyDescent="0.25">
      <c r="A19" s="3"/>
      <c r="B19" s="3"/>
      <c r="C19" s="3"/>
      <c r="D19" s="3"/>
      <c r="E19" s="3"/>
      <c r="F19" s="3"/>
      <c r="G19" s="3"/>
      <c r="H19" s="3"/>
      <c r="I19" s="3"/>
      <c r="J19" s="20"/>
    </row>
    <row r="20" spans="1:10" ht="18" x14ac:dyDescent="0.4">
      <c r="A20" s="9" t="s">
        <v>30</v>
      </c>
      <c r="B20" s="3"/>
      <c r="C20" s="3"/>
      <c r="D20" s="3"/>
      <c r="E20" s="3"/>
      <c r="F20" s="3"/>
      <c r="G20" s="10">
        <f>G12-G18</f>
        <v>0</v>
      </c>
      <c r="H20" s="7" t="s">
        <v>6</v>
      </c>
      <c r="I20" s="3"/>
      <c r="J20" s="20"/>
    </row>
    <row r="21" spans="1:10" s="1" customFormat="1" ht="10" x14ac:dyDescent="0.2">
      <c r="A21" s="11"/>
      <c r="B21" s="11"/>
      <c r="C21" s="11"/>
      <c r="D21" s="11"/>
      <c r="E21" s="11"/>
      <c r="F21" s="11"/>
      <c r="G21" s="11"/>
      <c r="H21" s="11"/>
      <c r="I21" s="11"/>
      <c r="J21" s="21"/>
    </row>
    <row r="22" spans="1:10" ht="15.5" x14ac:dyDescent="0.35">
      <c r="A22" s="3"/>
      <c r="B22" s="7" t="s">
        <v>8</v>
      </c>
      <c r="C22" s="3"/>
      <c r="D22" s="3"/>
      <c r="E22" s="3"/>
      <c r="F22" s="3"/>
      <c r="G22" s="28" t="str">
        <f>IFERROR(((G12-G18)/G12*100),"")</f>
        <v/>
      </c>
      <c r="H22" s="29" t="s">
        <v>24</v>
      </c>
      <c r="I22" s="30"/>
      <c r="J22" s="20"/>
    </row>
    <row r="23" spans="1:10" ht="15.5" x14ac:dyDescent="0.35">
      <c r="A23" s="3"/>
      <c r="B23" s="12"/>
      <c r="C23" s="3"/>
      <c r="D23" s="3"/>
      <c r="E23" s="3"/>
      <c r="F23" s="3"/>
      <c r="G23" s="30"/>
      <c r="H23" s="31" t="s">
        <v>28</v>
      </c>
      <c r="I23" s="30"/>
      <c r="J23" s="20"/>
    </row>
    <row r="24" spans="1:10" x14ac:dyDescent="0.25">
      <c r="A24" s="3"/>
      <c r="B24" s="3"/>
      <c r="C24" s="3"/>
      <c r="D24" s="3"/>
      <c r="E24" s="3"/>
      <c r="F24" s="3"/>
      <c r="G24" s="3"/>
      <c r="H24" s="3"/>
      <c r="I24" s="3"/>
      <c r="J24" s="20"/>
    </row>
    <row r="25" spans="1:10" ht="15.5" x14ac:dyDescent="0.35">
      <c r="A25" s="3"/>
      <c r="B25" s="7" t="s">
        <v>9</v>
      </c>
      <c r="C25" s="3"/>
      <c r="D25" s="3"/>
      <c r="E25" s="3"/>
      <c r="F25" s="3"/>
      <c r="G25" s="3"/>
      <c r="H25" s="3"/>
      <c r="I25" s="3"/>
      <c r="J25" s="20"/>
    </row>
    <row r="26" spans="1:10" ht="15.5" x14ac:dyDescent="0.35">
      <c r="A26" s="3"/>
      <c r="B26" s="3"/>
      <c r="C26" s="8" t="s">
        <v>10</v>
      </c>
      <c r="D26" s="3"/>
      <c r="E26" s="3"/>
      <c r="F26" s="3"/>
      <c r="G26" s="2">
        <v>0</v>
      </c>
      <c r="H26" s="8" t="s">
        <v>6</v>
      </c>
      <c r="I26" s="3"/>
      <c r="J26" s="20"/>
    </row>
    <row r="27" spans="1:10" ht="15.5" x14ac:dyDescent="0.35">
      <c r="A27" s="3"/>
      <c r="B27" s="3"/>
      <c r="C27" s="8" t="s">
        <v>14</v>
      </c>
      <c r="D27" s="3"/>
      <c r="E27" s="3"/>
      <c r="F27" s="3"/>
      <c r="G27" s="2">
        <v>0</v>
      </c>
      <c r="H27" s="8" t="s">
        <v>6</v>
      </c>
      <c r="I27" s="3"/>
      <c r="J27" s="20"/>
    </row>
    <row r="28" spans="1:10" ht="15.5" x14ac:dyDescent="0.35">
      <c r="A28" s="3"/>
      <c r="B28" s="3"/>
      <c r="C28" s="8" t="s">
        <v>15</v>
      </c>
      <c r="D28" s="3"/>
      <c r="E28" s="3"/>
      <c r="F28" s="3"/>
      <c r="G28" s="2">
        <v>0</v>
      </c>
      <c r="H28" s="8" t="s">
        <v>6</v>
      </c>
      <c r="I28" s="3"/>
      <c r="J28" s="20"/>
    </row>
    <row r="29" spans="1:10" ht="15.5" x14ac:dyDescent="0.35">
      <c r="A29" s="3"/>
      <c r="B29" s="3"/>
      <c r="C29" s="8" t="s">
        <v>45</v>
      </c>
      <c r="D29" s="3"/>
      <c r="E29" s="3"/>
      <c r="F29" s="3"/>
      <c r="G29" s="2">
        <v>0</v>
      </c>
      <c r="H29" s="8" t="s">
        <v>6</v>
      </c>
      <c r="I29" s="3"/>
      <c r="J29" s="20"/>
    </row>
    <row r="30" spans="1:10" ht="15.5" x14ac:dyDescent="0.35">
      <c r="A30" s="3"/>
      <c r="B30" s="3"/>
      <c r="C30" s="8" t="s">
        <v>46</v>
      </c>
      <c r="D30" s="3"/>
      <c r="E30" s="3"/>
      <c r="F30" s="3"/>
      <c r="G30" s="2">
        <v>0</v>
      </c>
      <c r="H30" s="8" t="s">
        <v>6</v>
      </c>
      <c r="I30" s="3"/>
      <c r="J30" s="20"/>
    </row>
    <row r="31" spans="1:10" ht="15.5" x14ac:dyDescent="0.35">
      <c r="A31" s="3"/>
      <c r="B31" s="3"/>
      <c r="C31" s="8" t="s">
        <v>18</v>
      </c>
      <c r="D31" s="3"/>
      <c r="E31" s="3"/>
      <c r="F31" s="3"/>
      <c r="G31" s="2">
        <v>0</v>
      </c>
      <c r="H31" s="8" t="s">
        <v>6</v>
      </c>
      <c r="I31" s="3"/>
      <c r="J31" s="20"/>
    </row>
    <row r="32" spans="1:10" ht="15.5" x14ac:dyDescent="0.35">
      <c r="A32" s="3"/>
      <c r="B32" s="3"/>
      <c r="C32" s="8" t="s">
        <v>19</v>
      </c>
      <c r="D32" s="3"/>
      <c r="E32" s="3"/>
      <c r="F32" s="3"/>
      <c r="G32" s="2">
        <v>0</v>
      </c>
      <c r="H32" s="8" t="s">
        <v>6</v>
      </c>
      <c r="I32" s="3"/>
      <c r="J32" s="20"/>
    </row>
    <row r="33" spans="1:10" ht="15.5" x14ac:dyDescent="0.35">
      <c r="A33" s="3"/>
      <c r="B33" s="3"/>
      <c r="C33" s="8" t="s">
        <v>20</v>
      </c>
      <c r="D33" s="3"/>
      <c r="E33" s="3"/>
      <c r="F33" s="3"/>
      <c r="G33" s="2">
        <v>0</v>
      </c>
      <c r="H33" s="8" t="s">
        <v>6</v>
      </c>
      <c r="I33" s="3"/>
      <c r="J33" s="20"/>
    </row>
    <row r="34" spans="1:10" x14ac:dyDescent="0.25">
      <c r="A34" s="3"/>
      <c r="B34" s="3"/>
      <c r="C34" s="3"/>
      <c r="D34" s="3"/>
      <c r="E34" s="3"/>
      <c r="F34" s="3"/>
      <c r="G34" s="3"/>
      <c r="H34" s="3"/>
      <c r="I34" s="3"/>
      <c r="J34" s="20"/>
    </row>
    <row r="35" spans="1:10" ht="18" x14ac:dyDescent="0.4">
      <c r="A35" s="9" t="s">
        <v>11</v>
      </c>
      <c r="B35" s="3"/>
      <c r="C35" s="3"/>
      <c r="D35" s="3"/>
      <c r="E35" s="3"/>
      <c r="F35" s="3"/>
      <c r="G35" s="10">
        <f>SUM(G26:G33)</f>
        <v>0</v>
      </c>
      <c r="H35" s="7" t="s">
        <v>6</v>
      </c>
      <c r="I35" s="3"/>
      <c r="J35" s="20"/>
    </row>
    <row r="36" spans="1:10" ht="15.5" x14ac:dyDescent="0.35">
      <c r="A36" s="3"/>
      <c r="B36" s="7" t="s">
        <v>22</v>
      </c>
      <c r="C36" s="3"/>
      <c r="D36" s="3"/>
      <c r="E36" s="3"/>
      <c r="F36" s="3"/>
      <c r="G36" s="10">
        <f>G20-G35</f>
        <v>0</v>
      </c>
      <c r="H36" s="7" t="s">
        <v>6</v>
      </c>
      <c r="I36" s="3"/>
      <c r="J36" s="20"/>
    </row>
    <row r="37" spans="1:10" ht="15.5" x14ac:dyDescent="0.35">
      <c r="A37" s="3"/>
      <c r="B37" s="7" t="s">
        <v>23</v>
      </c>
      <c r="C37" s="3"/>
      <c r="D37" s="3"/>
      <c r="E37" s="3"/>
      <c r="F37" s="3"/>
      <c r="G37" s="28" t="str">
        <f>IFERROR(((G20-G35)/G12*100),"")</f>
        <v/>
      </c>
      <c r="H37" s="29" t="s">
        <v>25</v>
      </c>
      <c r="I37" s="30"/>
      <c r="J37" s="20"/>
    </row>
    <row r="38" spans="1:10" ht="15.5" x14ac:dyDescent="0.35">
      <c r="A38" s="3"/>
      <c r="B38" s="3"/>
      <c r="C38" s="3"/>
      <c r="D38" s="3"/>
      <c r="E38" s="3"/>
      <c r="F38" s="3"/>
      <c r="G38" s="30"/>
      <c r="H38" s="31" t="s">
        <v>27</v>
      </c>
      <c r="I38" s="30"/>
      <c r="J38" s="20"/>
    </row>
    <row r="39" spans="1:10" x14ac:dyDescent="0.25">
      <c r="A39" s="3"/>
      <c r="B39" s="3"/>
      <c r="C39" s="3"/>
      <c r="D39" s="3"/>
      <c r="E39" s="3"/>
      <c r="F39" s="3"/>
      <c r="G39" s="3"/>
      <c r="H39" s="15"/>
      <c r="I39" s="3"/>
      <c r="J39" s="20"/>
    </row>
    <row r="40" spans="1:10" ht="15.5" x14ac:dyDescent="0.35">
      <c r="A40" s="3"/>
      <c r="B40" s="3"/>
      <c r="C40" s="3"/>
      <c r="D40" s="3"/>
      <c r="E40" s="3"/>
      <c r="F40" s="3"/>
      <c r="G40" s="41">
        <v>30</v>
      </c>
      <c r="H40" s="8" t="s">
        <v>21</v>
      </c>
      <c r="I40" s="3"/>
      <c r="J40" s="20"/>
    </row>
    <row r="41" spans="1:10" ht="18" x14ac:dyDescent="0.4">
      <c r="A41" s="3"/>
      <c r="B41" s="9" t="s">
        <v>53</v>
      </c>
      <c r="C41" s="8"/>
      <c r="D41" s="8"/>
      <c r="E41" s="8"/>
      <c r="F41" s="8"/>
      <c r="G41" s="13">
        <f>G20/G40</f>
        <v>0</v>
      </c>
      <c r="H41" s="9" t="s">
        <v>12</v>
      </c>
      <c r="I41" s="14"/>
      <c r="J41" s="20"/>
    </row>
    <row r="42" spans="1:10" ht="18" x14ac:dyDescent="0.4">
      <c r="A42" s="3"/>
      <c r="B42" s="9" t="s">
        <v>54</v>
      </c>
      <c r="C42" s="8"/>
      <c r="D42" s="8"/>
      <c r="E42" s="8"/>
      <c r="F42" s="8"/>
      <c r="G42" s="34">
        <f>G41/1440</f>
        <v>0</v>
      </c>
      <c r="H42" s="9" t="s">
        <v>13</v>
      </c>
      <c r="I42" s="14"/>
      <c r="J42" s="20"/>
    </row>
    <row r="43" spans="1:10" x14ac:dyDescent="0.25">
      <c r="A43" s="3"/>
      <c r="B43" s="3"/>
      <c r="C43" s="3"/>
      <c r="D43" s="3"/>
      <c r="E43" s="3"/>
      <c r="F43" s="3"/>
      <c r="G43" s="3"/>
      <c r="H43" s="3"/>
      <c r="I43" s="3"/>
      <c r="J43" s="20"/>
    </row>
    <row r="44" spans="1:10" s="1" customFormat="1" ht="10" x14ac:dyDescent="0.2">
      <c r="A44" s="54"/>
      <c r="B44" s="54"/>
      <c r="C44" s="54"/>
      <c r="D44" s="54"/>
      <c r="E44" s="54"/>
      <c r="F44" s="54"/>
      <c r="G44" s="54"/>
      <c r="H44" s="54"/>
      <c r="I44" s="54"/>
      <c r="J44" s="21"/>
    </row>
    <row r="45" spans="1:10" s="1" customFormat="1" ht="10" x14ac:dyDescent="0.2">
      <c r="A45" s="54"/>
      <c r="B45" s="54"/>
      <c r="C45" s="54"/>
      <c r="D45" s="54"/>
      <c r="E45" s="54"/>
      <c r="F45" s="54"/>
      <c r="G45" s="54"/>
      <c r="H45" s="54"/>
      <c r="I45" s="54"/>
      <c r="J45" s="21"/>
    </row>
    <row r="46" spans="1:10" s="1" customFormat="1" ht="10" x14ac:dyDescent="0.2">
      <c r="A46" s="54"/>
      <c r="B46" s="54"/>
      <c r="C46" s="54"/>
      <c r="D46" s="54"/>
      <c r="E46" s="54"/>
      <c r="F46" s="54"/>
      <c r="G46" s="54"/>
      <c r="H46" s="54"/>
      <c r="I46" s="54"/>
      <c r="J46" s="21"/>
    </row>
  </sheetData>
  <sheetProtection algorithmName="SHA-512" hashValue="hp3eytYT6NOkSa78e8j6rKRtzIpCgckKsao6lM6WwkI/EmnnvIa3n1Ua6IJ3183OTpqC0NF0w1Ub3A2DE7C4Ug==" saltValue="WwaW6qfPQbA/3P2FD+f7Og==" spinCount="100000" sheet="1" objects="1" scenarios="1"/>
  <mergeCells count="6">
    <mergeCell ref="A44:I44"/>
    <mergeCell ref="A45:I45"/>
    <mergeCell ref="A46:I46"/>
    <mergeCell ref="A1:I1"/>
    <mergeCell ref="E3:H3"/>
    <mergeCell ref="E5:F5"/>
  </mergeCells>
  <pageMargins left="0.7" right="0.7" top="0.75" bottom="0.75" header="0.3" footer="0.3"/>
  <pageSetup paperSize="256" orientation="portrait" horizontalDpi="4294967293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J46"/>
  <sheetViews>
    <sheetView workbookViewId="0">
      <selection activeCell="G9" sqref="G9"/>
    </sheetView>
  </sheetViews>
  <sheetFormatPr defaultRowHeight="12.5" x14ac:dyDescent="0.25"/>
  <cols>
    <col min="1" max="1" width="3.54296875" customWidth="1"/>
    <col min="6" max="6" width="12.08984375" customWidth="1"/>
    <col min="7" max="7" width="15.08984375" customWidth="1"/>
    <col min="9" max="9" width="7.90625" customWidth="1"/>
  </cols>
  <sheetData>
    <row r="1" spans="1:10" ht="25" x14ac:dyDescent="0.5">
      <c r="A1" s="47" t="s">
        <v>0</v>
      </c>
      <c r="B1" s="48"/>
      <c r="C1" s="48"/>
      <c r="D1" s="48"/>
      <c r="E1" s="48"/>
      <c r="F1" s="48"/>
      <c r="G1" s="48"/>
      <c r="H1" s="48"/>
      <c r="I1" s="48"/>
      <c r="J1" s="20"/>
    </row>
    <row r="2" spans="1:10" ht="12.75" customHeight="1" x14ac:dyDescent="0.5">
      <c r="A2" s="32"/>
      <c r="B2" s="33"/>
      <c r="C2" s="33"/>
      <c r="D2" s="33"/>
      <c r="E2" s="33"/>
      <c r="F2" s="33"/>
      <c r="G2" s="33"/>
      <c r="H2" s="33"/>
      <c r="I2" s="33"/>
      <c r="J2" s="20"/>
    </row>
    <row r="3" spans="1:10" ht="18" customHeight="1" x14ac:dyDescent="0.4">
      <c r="A3" s="24"/>
      <c r="B3" s="33"/>
      <c r="C3" s="25"/>
      <c r="D3" s="4" t="s">
        <v>26</v>
      </c>
      <c r="E3" s="52" t="str">
        <f>January!E3</f>
        <v xml:space="preserve"> </v>
      </c>
      <c r="F3" s="55"/>
      <c r="G3" s="55"/>
      <c r="H3" s="55"/>
      <c r="I3" s="27"/>
      <c r="J3" s="20"/>
    </row>
    <row r="4" spans="1:10" ht="11.25" customHeight="1" x14ac:dyDescent="0.25">
      <c r="A4" s="3"/>
      <c r="B4" s="3"/>
      <c r="C4" s="3"/>
      <c r="D4" s="3"/>
      <c r="E4" s="3"/>
      <c r="F4" s="3"/>
      <c r="G4" s="3"/>
      <c r="H4" s="3"/>
      <c r="I4" s="3"/>
      <c r="J4" s="20"/>
    </row>
    <row r="5" spans="1:10" ht="18" x14ac:dyDescent="0.4">
      <c r="A5" s="3"/>
      <c r="B5" s="3"/>
      <c r="C5" s="3"/>
      <c r="D5" s="4" t="s">
        <v>1</v>
      </c>
      <c r="E5" s="52" t="s">
        <v>42</v>
      </c>
      <c r="F5" s="53"/>
      <c r="G5" s="4" t="s">
        <v>2</v>
      </c>
      <c r="H5" s="40" t="str">
        <f>January!H5</f>
        <v xml:space="preserve"> </v>
      </c>
      <c r="I5" s="3"/>
      <c r="J5" s="20"/>
    </row>
    <row r="6" spans="1:10" ht="18" x14ac:dyDescent="0.4">
      <c r="A6" s="3"/>
      <c r="B6" s="3"/>
      <c r="C6" s="3"/>
      <c r="D6" s="4"/>
      <c r="E6" s="5"/>
      <c r="F6" s="6"/>
      <c r="G6" s="4"/>
      <c r="H6" s="5"/>
      <c r="I6" s="3"/>
      <c r="J6" s="20"/>
    </row>
    <row r="7" spans="1:10" s="1" customFormat="1" ht="10.5" x14ac:dyDescent="0.25">
      <c r="A7" s="11"/>
      <c r="B7" s="11"/>
      <c r="C7" s="11"/>
      <c r="D7" s="16"/>
      <c r="E7" s="26"/>
      <c r="F7" s="18"/>
      <c r="G7" s="16"/>
      <c r="H7" s="17"/>
      <c r="I7" s="11"/>
      <c r="J7" s="21"/>
    </row>
    <row r="8" spans="1:10" x14ac:dyDescent="0.25">
      <c r="A8" s="3"/>
      <c r="B8" s="3"/>
      <c r="C8" s="3"/>
      <c r="D8" s="3"/>
      <c r="E8" s="3"/>
      <c r="F8" s="3"/>
      <c r="G8" s="3"/>
      <c r="H8" s="3"/>
      <c r="I8" s="3"/>
      <c r="J8" s="20"/>
    </row>
    <row r="9" spans="1:10" ht="15.5" x14ac:dyDescent="0.35">
      <c r="A9" s="3"/>
      <c r="B9" s="38" t="s">
        <v>47</v>
      </c>
      <c r="C9" s="20"/>
      <c r="D9" s="20"/>
      <c r="E9" s="20"/>
      <c r="F9" s="20"/>
      <c r="G9" s="2">
        <v>0</v>
      </c>
      <c r="H9" s="39" t="s">
        <v>6</v>
      </c>
      <c r="I9" s="20"/>
    </row>
    <row r="10" spans="1:10" ht="15.5" x14ac:dyDescent="0.35">
      <c r="A10" s="3"/>
      <c r="B10" s="38" t="s">
        <v>48</v>
      </c>
      <c r="C10" s="20"/>
      <c r="D10" s="20"/>
      <c r="E10" s="20"/>
      <c r="F10" s="20"/>
      <c r="G10" s="2">
        <v>0</v>
      </c>
      <c r="H10" s="39" t="s">
        <v>6</v>
      </c>
      <c r="I10" s="20"/>
    </row>
    <row r="11" spans="1:10" ht="15.5" x14ac:dyDescent="0.35">
      <c r="A11" s="3"/>
      <c r="B11" s="3"/>
      <c r="C11" s="3"/>
      <c r="D11" s="3"/>
      <c r="E11" s="3"/>
      <c r="F11" s="3"/>
      <c r="G11" s="3"/>
      <c r="H11" s="8"/>
      <c r="I11" s="3"/>
      <c r="J11" s="20"/>
    </row>
    <row r="12" spans="1:10" ht="18" x14ac:dyDescent="0.4">
      <c r="A12" s="9" t="s">
        <v>49</v>
      </c>
      <c r="B12" s="3"/>
      <c r="C12" s="3"/>
      <c r="D12" s="3"/>
      <c r="E12" s="3"/>
      <c r="F12" s="3"/>
      <c r="G12" s="10">
        <f>SUM(G9:G10)</f>
        <v>0</v>
      </c>
      <c r="H12" s="7" t="s">
        <v>6</v>
      </c>
      <c r="I12" s="3"/>
      <c r="J12" s="20"/>
    </row>
    <row r="13" spans="1:10" ht="15.5" x14ac:dyDescent="0.35">
      <c r="A13" s="3"/>
      <c r="B13" s="3"/>
      <c r="C13" s="3"/>
      <c r="D13" s="3"/>
      <c r="E13" s="3"/>
      <c r="F13" s="3"/>
      <c r="G13" s="3"/>
      <c r="H13" s="8"/>
      <c r="I13" s="3"/>
      <c r="J13" s="20"/>
    </row>
    <row r="14" spans="1:10" ht="15.5" x14ac:dyDescent="0.35">
      <c r="A14" s="3"/>
      <c r="B14" s="7" t="s">
        <v>3</v>
      </c>
      <c r="C14" s="8" t="s">
        <v>4</v>
      </c>
      <c r="D14" s="3"/>
      <c r="E14" s="3"/>
      <c r="F14" s="3"/>
      <c r="G14" s="2">
        <v>0</v>
      </c>
      <c r="H14" s="8" t="s">
        <v>6</v>
      </c>
      <c r="I14" s="3"/>
      <c r="J14" s="20"/>
    </row>
    <row r="15" spans="1:10" ht="15.5" x14ac:dyDescent="0.35">
      <c r="A15" s="3"/>
      <c r="B15" s="8"/>
      <c r="C15" s="8" t="s">
        <v>5</v>
      </c>
      <c r="D15" s="3"/>
      <c r="E15" s="3"/>
      <c r="F15" s="3"/>
      <c r="G15" s="2">
        <v>0</v>
      </c>
      <c r="H15" s="8" t="s">
        <v>6</v>
      </c>
      <c r="I15" s="3"/>
      <c r="J15" s="20"/>
    </row>
    <row r="16" spans="1:10" ht="15.5" x14ac:dyDescent="0.35">
      <c r="A16" s="3"/>
      <c r="B16" s="8"/>
      <c r="C16" s="8" t="s">
        <v>29</v>
      </c>
      <c r="D16" s="3"/>
      <c r="E16" s="3"/>
      <c r="F16" s="3"/>
      <c r="G16" s="2">
        <v>0</v>
      </c>
      <c r="H16" s="8" t="s">
        <v>6</v>
      </c>
      <c r="I16" s="3"/>
      <c r="J16" s="20"/>
    </row>
    <row r="17" spans="1:10" ht="15.5" x14ac:dyDescent="0.35">
      <c r="A17" s="3"/>
      <c r="B17" s="8"/>
      <c r="C17" s="8"/>
      <c r="D17" s="3"/>
      <c r="E17" s="3"/>
      <c r="F17" s="3"/>
      <c r="G17" s="3"/>
      <c r="H17" s="8"/>
      <c r="I17" s="3"/>
      <c r="J17" s="20"/>
    </row>
    <row r="18" spans="1:10" ht="15.5" x14ac:dyDescent="0.35">
      <c r="A18" s="3"/>
      <c r="B18" s="7" t="s">
        <v>7</v>
      </c>
      <c r="C18" s="8"/>
      <c r="D18" s="3"/>
      <c r="E18" s="3"/>
      <c r="F18" s="3"/>
      <c r="G18" s="10">
        <f>SUM(G14:G16)</f>
        <v>0</v>
      </c>
      <c r="H18" s="7" t="s">
        <v>6</v>
      </c>
      <c r="I18" s="3"/>
      <c r="J18" s="20"/>
    </row>
    <row r="19" spans="1:10" x14ac:dyDescent="0.25">
      <c r="A19" s="3"/>
      <c r="B19" s="3"/>
      <c r="C19" s="3"/>
      <c r="D19" s="3"/>
      <c r="E19" s="3"/>
      <c r="F19" s="3"/>
      <c r="G19" s="3"/>
      <c r="H19" s="3"/>
      <c r="I19" s="3"/>
      <c r="J19" s="20"/>
    </row>
    <row r="20" spans="1:10" ht="18" x14ac:dyDescent="0.4">
      <c r="A20" s="9" t="s">
        <v>30</v>
      </c>
      <c r="B20" s="3"/>
      <c r="C20" s="3"/>
      <c r="D20" s="3"/>
      <c r="E20" s="3"/>
      <c r="F20" s="3"/>
      <c r="G20" s="10">
        <f>G12-G18</f>
        <v>0</v>
      </c>
      <c r="H20" s="7" t="s">
        <v>6</v>
      </c>
      <c r="I20" s="3"/>
      <c r="J20" s="20"/>
    </row>
    <row r="21" spans="1:10" s="1" customFormat="1" ht="10" x14ac:dyDescent="0.2">
      <c r="A21" s="11"/>
      <c r="B21" s="11"/>
      <c r="C21" s="11"/>
      <c r="D21" s="11"/>
      <c r="E21" s="11"/>
      <c r="F21" s="11"/>
      <c r="G21" s="11"/>
      <c r="H21" s="11"/>
      <c r="I21" s="11"/>
      <c r="J21" s="21"/>
    </row>
    <row r="22" spans="1:10" ht="15.5" x14ac:dyDescent="0.35">
      <c r="A22" s="3"/>
      <c r="B22" s="7" t="s">
        <v>8</v>
      </c>
      <c r="C22" s="3"/>
      <c r="D22" s="3"/>
      <c r="E22" s="3"/>
      <c r="F22" s="3"/>
      <c r="G22" s="28" t="str">
        <f>IFERROR(((G12-G18)/G12*100),"")</f>
        <v/>
      </c>
      <c r="H22" s="29" t="s">
        <v>24</v>
      </c>
      <c r="I22" s="30"/>
      <c r="J22" s="20"/>
    </row>
    <row r="23" spans="1:10" ht="15.5" x14ac:dyDescent="0.35">
      <c r="A23" s="3"/>
      <c r="B23" s="12"/>
      <c r="C23" s="3"/>
      <c r="D23" s="3"/>
      <c r="E23" s="3"/>
      <c r="F23" s="3"/>
      <c r="G23" s="30"/>
      <c r="H23" s="31" t="s">
        <v>28</v>
      </c>
      <c r="I23" s="30"/>
      <c r="J23" s="20"/>
    </row>
    <row r="24" spans="1:10" x14ac:dyDescent="0.25">
      <c r="A24" s="3"/>
      <c r="B24" s="3"/>
      <c r="C24" s="3"/>
      <c r="D24" s="3"/>
      <c r="E24" s="3"/>
      <c r="F24" s="3"/>
      <c r="G24" s="3"/>
      <c r="H24" s="3"/>
      <c r="I24" s="3"/>
      <c r="J24" s="20"/>
    </row>
    <row r="25" spans="1:10" ht="15.5" x14ac:dyDescent="0.35">
      <c r="A25" s="3"/>
      <c r="B25" s="7" t="s">
        <v>9</v>
      </c>
      <c r="C25" s="3"/>
      <c r="D25" s="3"/>
      <c r="E25" s="3"/>
      <c r="F25" s="3"/>
      <c r="G25" s="3"/>
      <c r="H25" s="3"/>
      <c r="I25" s="3"/>
      <c r="J25" s="20"/>
    </row>
    <row r="26" spans="1:10" ht="15.5" x14ac:dyDescent="0.35">
      <c r="A26" s="3"/>
      <c r="B26" s="3"/>
      <c r="C26" s="8" t="s">
        <v>10</v>
      </c>
      <c r="D26" s="3"/>
      <c r="E26" s="3"/>
      <c r="F26" s="3"/>
      <c r="G26" s="2">
        <v>0</v>
      </c>
      <c r="H26" s="8" t="s">
        <v>6</v>
      </c>
      <c r="I26" s="3"/>
      <c r="J26" s="20"/>
    </row>
    <row r="27" spans="1:10" ht="15.5" x14ac:dyDescent="0.35">
      <c r="A27" s="3"/>
      <c r="B27" s="3"/>
      <c r="C27" s="8" t="s">
        <v>14</v>
      </c>
      <c r="D27" s="3"/>
      <c r="E27" s="3"/>
      <c r="F27" s="3"/>
      <c r="G27" s="2">
        <v>0</v>
      </c>
      <c r="H27" s="8" t="s">
        <v>6</v>
      </c>
      <c r="I27" s="3"/>
      <c r="J27" s="20"/>
    </row>
    <row r="28" spans="1:10" ht="15.5" x14ac:dyDescent="0.35">
      <c r="A28" s="3"/>
      <c r="B28" s="3"/>
      <c r="C28" s="8" t="s">
        <v>15</v>
      </c>
      <c r="D28" s="3"/>
      <c r="E28" s="3"/>
      <c r="F28" s="3"/>
      <c r="G28" s="2">
        <v>0</v>
      </c>
      <c r="H28" s="8" t="s">
        <v>6</v>
      </c>
      <c r="I28" s="3"/>
      <c r="J28" s="20"/>
    </row>
    <row r="29" spans="1:10" ht="15.5" x14ac:dyDescent="0.35">
      <c r="A29" s="3"/>
      <c r="B29" s="3"/>
      <c r="C29" s="8" t="s">
        <v>45</v>
      </c>
      <c r="D29" s="3"/>
      <c r="E29" s="3"/>
      <c r="F29" s="3"/>
      <c r="G29" s="2">
        <v>0</v>
      </c>
      <c r="H29" s="8" t="s">
        <v>6</v>
      </c>
      <c r="I29" s="3"/>
      <c r="J29" s="20"/>
    </row>
    <row r="30" spans="1:10" ht="15.5" x14ac:dyDescent="0.35">
      <c r="A30" s="3"/>
      <c r="B30" s="3"/>
      <c r="C30" s="8" t="s">
        <v>46</v>
      </c>
      <c r="D30" s="3"/>
      <c r="E30" s="3"/>
      <c r="F30" s="3"/>
      <c r="G30" s="2">
        <v>0</v>
      </c>
      <c r="H30" s="8" t="s">
        <v>6</v>
      </c>
      <c r="I30" s="3"/>
      <c r="J30" s="20"/>
    </row>
    <row r="31" spans="1:10" ht="15.5" x14ac:dyDescent="0.35">
      <c r="A31" s="3"/>
      <c r="B31" s="3"/>
      <c r="C31" s="8" t="s">
        <v>18</v>
      </c>
      <c r="D31" s="3"/>
      <c r="E31" s="3"/>
      <c r="F31" s="3"/>
      <c r="G31" s="2">
        <v>0</v>
      </c>
      <c r="H31" s="8" t="s">
        <v>6</v>
      </c>
      <c r="I31" s="3"/>
      <c r="J31" s="20"/>
    </row>
    <row r="32" spans="1:10" ht="15.5" x14ac:dyDescent="0.35">
      <c r="A32" s="3"/>
      <c r="B32" s="3"/>
      <c r="C32" s="8" t="s">
        <v>19</v>
      </c>
      <c r="D32" s="3"/>
      <c r="E32" s="3"/>
      <c r="F32" s="3"/>
      <c r="G32" s="2">
        <v>0</v>
      </c>
      <c r="H32" s="8" t="s">
        <v>6</v>
      </c>
      <c r="I32" s="3"/>
      <c r="J32" s="20"/>
    </row>
    <row r="33" spans="1:10" ht="15.5" x14ac:dyDescent="0.35">
      <c r="A33" s="3"/>
      <c r="B33" s="3"/>
      <c r="C33" s="8" t="s">
        <v>20</v>
      </c>
      <c r="D33" s="3"/>
      <c r="E33" s="3"/>
      <c r="F33" s="3"/>
      <c r="G33" s="2">
        <v>0</v>
      </c>
      <c r="H33" s="8" t="s">
        <v>6</v>
      </c>
      <c r="I33" s="3"/>
      <c r="J33" s="20"/>
    </row>
    <row r="34" spans="1:10" x14ac:dyDescent="0.25">
      <c r="A34" s="3"/>
      <c r="B34" s="3"/>
      <c r="C34" s="3"/>
      <c r="D34" s="3"/>
      <c r="E34" s="3"/>
      <c r="F34" s="3"/>
      <c r="G34" s="3"/>
      <c r="H34" s="3"/>
      <c r="I34" s="3"/>
      <c r="J34" s="20"/>
    </row>
    <row r="35" spans="1:10" ht="18" x14ac:dyDescent="0.4">
      <c r="A35" s="9" t="s">
        <v>11</v>
      </c>
      <c r="B35" s="3"/>
      <c r="C35" s="3"/>
      <c r="D35" s="3"/>
      <c r="E35" s="3"/>
      <c r="F35" s="3"/>
      <c r="G35" s="10">
        <f>SUM(G26:G33)</f>
        <v>0</v>
      </c>
      <c r="H35" s="7" t="s">
        <v>6</v>
      </c>
      <c r="I35" s="3"/>
      <c r="J35" s="20"/>
    </row>
    <row r="36" spans="1:10" ht="15.5" x14ac:dyDescent="0.35">
      <c r="A36" s="3"/>
      <c r="B36" s="7" t="s">
        <v>22</v>
      </c>
      <c r="C36" s="3"/>
      <c r="D36" s="3"/>
      <c r="E36" s="3"/>
      <c r="F36" s="3"/>
      <c r="G36" s="10">
        <f>G20-G35</f>
        <v>0</v>
      </c>
      <c r="H36" s="7" t="s">
        <v>6</v>
      </c>
      <c r="I36" s="3"/>
      <c r="J36" s="20"/>
    </row>
    <row r="37" spans="1:10" ht="15.5" x14ac:dyDescent="0.35">
      <c r="A37" s="3"/>
      <c r="B37" s="7" t="s">
        <v>23</v>
      </c>
      <c r="C37" s="3"/>
      <c r="D37" s="3"/>
      <c r="E37" s="3"/>
      <c r="F37" s="3"/>
      <c r="G37" s="28" t="str">
        <f>IFERROR(((G20-G35)/G12*100),"")</f>
        <v/>
      </c>
      <c r="H37" s="29" t="s">
        <v>25</v>
      </c>
      <c r="I37" s="30"/>
      <c r="J37" s="20"/>
    </row>
    <row r="38" spans="1:10" ht="15.5" x14ac:dyDescent="0.35">
      <c r="A38" s="3"/>
      <c r="B38" s="3"/>
      <c r="C38" s="3"/>
      <c r="D38" s="3"/>
      <c r="E38" s="3"/>
      <c r="F38" s="3"/>
      <c r="G38" s="30"/>
      <c r="H38" s="31" t="s">
        <v>27</v>
      </c>
      <c r="I38" s="30"/>
      <c r="J38" s="20"/>
    </row>
    <row r="39" spans="1:10" x14ac:dyDescent="0.25">
      <c r="A39" s="3"/>
      <c r="B39" s="3"/>
      <c r="C39" s="3"/>
      <c r="D39" s="3"/>
      <c r="E39" s="3"/>
      <c r="F39" s="3"/>
      <c r="G39" s="3"/>
      <c r="H39" s="15"/>
      <c r="I39" s="3"/>
      <c r="J39" s="20"/>
    </row>
    <row r="40" spans="1:10" ht="15.5" x14ac:dyDescent="0.35">
      <c r="A40" s="3"/>
      <c r="B40" s="3"/>
      <c r="C40" s="3"/>
      <c r="D40" s="3"/>
      <c r="E40" s="3"/>
      <c r="F40" s="3"/>
      <c r="G40" s="41">
        <v>31</v>
      </c>
      <c r="H40" s="8" t="s">
        <v>21</v>
      </c>
      <c r="I40" s="3"/>
      <c r="J40" s="20"/>
    </row>
    <row r="41" spans="1:10" ht="18" x14ac:dyDescent="0.4">
      <c r="A41" s="3"/>
      <c r="B41" s="9" t="s">
        <v>53</v>
      </c>
      <c r="C41" s="8"/>
      <c r="D41" s="8"/>
      <c r="E41" s="8"/>
      <c r="F41" s="8"/>
      <c r="G41" s="13">
        <f>G20/G40</f>
        <v>0</v>
      </c>
      <c r="H41" s="9" t="s">
        <v>12</v>
      </c>
      <c r="I41" s="14"/>
      <c r="J41" s="20"/>
    </row>
    <row r="42" spans="1:10" ht="18" x14ac:dyDescent="0.4">
      <c r="A42" s="3"/>
      <c r="B42" s="9" t="s">
        <v>54</v>
      </c>
      <c r="C42" s="8"/>
      <c r="D42" s="8"/>
      <c r="E42" s="8"/>
      <c r="F42" s="8"/>
      <c r="G42" s="34">
        <f>G41/1440</f>
        <v>0</v>
      </c>
      <c r="H42" s="9" t="s">
        <v>13</v>
      </c>
      <c r="I42" s="14"/>
      <c r="J42" s="20"/>
    </row>
    <row r="43" spans="1:10" x14ac:dyDescent="0.25">
      <c r="A43" s="3"/>
      <c r="B43" s="3"/>
      <c r="C43" s="3"/>
      <c r="D43" s="3"/>
      <c r="E43" s="3"/>
      <c r="F43" s="3"/>
      <c r="G43" s="3"/>
      <c r="H43" s="3"/>
      <c r="I43" s="3"/>
      <c r="J43" s="20"/>
    </row>
    <row r="44" spans="1:10" s="1" customFormat="1" ht="10" x14ac:dyDescent="0.2">
      <c r="A44" s="54"/>
      <c r="B44" s="54"/>
      <c r="C44" s="54"/>
      <c r="D44" s="54"/>
      <c r="E44" s="54"/>
      <c r="F44" s="54"/>
      <c r="G44" s="54"/>
      <c r="H44" s="54"/>
      <c r="I44" s="54"/>
      <c r="J44" s="21"/>
    </row>
    <row r="45" spans="1:10" s="1" customFormat="1" ht="10" x14ac:dyDescent="0.2">
      <c r="A45" s="54"/>
      <c r="B45" s="54"/>
      <c r="C45" s="54"/>
      <c r="D45" s="54"/>
      <c r="E45" s="54"/>
      <c r="F45" s="54"/>
      <c r="G45" s="54"/>
      <c r="H45" s="54"/>
      <c r="I45" s="54"/>
      <c r="J45" s="21"/>
    </row>
    <row r="46" spans="1:10" s="1" customFormat="1" ht="10" x14ac:dyDescent="0.2">
      <c r="A46" s="54"/>
      <c r="B46" s="54"/>
      <c r="C46" s="54"/>
      <c r="D46" s="54"/>
      <c r="E46" s="54"/>
      <c r="F46" s="54"/>
      <c r="G46" s="54"/>
      <c r="H46" s="54"/>
      <c r="I46" s="54"/>
      <c r="J46" s="21"/>
    </row>
  </sheetData>
  <sheetProtection algorithmName="SHA-512" hashValue="2S6sAVDFxKV0qolaJ21scTjm6A1KD/zpi01jdspMa7vIp/6rhqwALujT3dSBJgbOB+JM1A8LiVbB4LtEE8rqCQ==" saltValue="y0Hfg71R/uUvyDOtT+AXgw==" spinCount="100000" sheet="1" objects="1" scenarios="1"/>
  <mergeCells count="6">
    <mergeCell ref="A44:I44"/>
    <mergeCell ref="A45:I45"/>
    <mergeCell ref="A46:I46"/>
    <mergeCell ref="A1:I1"/>
    <mergeCell ref="E3:H3"/>
    <mergeCell ref="E5:F5"/>
  </mergeCells>
  <pageMargins left="0.7" right="0.7" top="0.75" bottom="0.75" header="0.3" footer="0.3"/>
  <pageSetup paperSize="256" orientation="portrait" horizontalDpi="4294967293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J46"/>
  <sheetViews>
    <sheetView workbookViewId="0">
      <selection activeCell="G9" sqref="G9"/>
    </sheetView>
  </sheetViews>
  <sheetFormatPr defaultRowHeight="12.5" x14ac:dyDescent="0.25"/>
  <cols>
    <col min="1" max="1" width="3.54296875" customWidth="1"/>
    <col min="6" max="6" width="12.08984375" customWidth="1"/>
    <col min="7" max="7" width="15.08984375" customWidth="1"/>
    <col min="9" max="9" width="7.90625" customWidth="1"/>
  </cols>
  <sheetData>
    <row r="1" spans="1:10" ht="25" x14ac:dyDescent="0.5">
      <c r="A1" s="47" t="s">
        <v>0</v>
      </c>
      <c r="B1" s="48"/>
      <c r="C1" s="48"/>
      <c r="D1" s="48"/>
      <c r="E1" s="48"/>
      <c r="F1" s="48"/>
      <c r="G1" s="48"/>
      <c r="H1" s="48"/>
      <c r="I1" s="48"/>
      <c r="J1" s="20"/>
    </row>
    <row r="2" spans="1:10" ht="12.75" customHeight="1" x14ac:dyDescent="0.5">
      <c r="A2" s="32"/>
      <c r="B2" s="33"/>
      <c r="C2" s="33"/>
      <c r="D2" s="33"/>
      <c r="E2" s="33"/>
      <c r="F2" s="33"/>
      <c r="G2" s="33"/>
      <c r="H2" s="33"/>
      <c r="I2" s="33"/>
      <c r="J2" s="20"/>
    </row>
    <row r="3" spans="1:10" ht="18" customHeight="1" x14ac:dyDescent="0.4">
      <c r="A3" s="24"/>
      <c r="B3" s="33"/>
      <c r="C3" s="25"/>
      <c r="D3" s="4" t="s">
        <v>26</v>
      </c>
      <c r="E3" s="52" t="str">
        <f>January!E3</f>
        <v xml:space="preserve"> </v>
      </c>
      <c r="F3" s="55"/>
      <c r="G3" s="55"/>
      <c r="H3" s="55"/>
      <c r="I3" s="27"/>
      <c r="J3" s="20"/>
    </row>
    <row r="4" spans="1:10" ht="11.25" customHeight="1" x14ac:dyDescent="0.25">
      <c r="A4" s="3"/>
      <c r="B4" s="3"/>
      <c r="C4" s="3"/>
      <c r="D4" s="3"/>
      <c r="E4" s="3"/>
      <c r="F4" s="3"/>
      <c r="G4" s="3"/>
      <c r="H4" s="3"/>
      <c r="I4" s="3"/>
      <c r="J4" s="20"/>
    </row>
    <row r="5" spans="1:10" ht="18" x14ac:dyDescent="0.4">
      <c r="A5" s="3"/>
      <c r="B5" s="3"/>
      <c r="C5" s="3"/>
      <c r="D5" s="4" t="s">
        <v>1</v>
      </c>
      <c r="E5" s="52" t="s">
        <v>43</v>
      </c>
      <c r="F5" s="53"/>
      <c r="G5" s="4" t="s">
        <v>2</v>
      </c>
      <c r="H5" s="40" t="str">
        <f>January!H5</f>
        <v xml:space="preserve"> </v>
      </c>
      <c r="I5" s="3"/>
      <c r="J5" s="20"/>
    </row>
    <row r="6" spans="1:10" ht="18" x14ac:dyDescent="0.4">
      <c r="A6" s="3"/>
      <c r="B6" s="3"/>
      <c r="C6" s="3"/>
      <c r="D6" s="4"/>
      <c r="E6" s="5"/>
      <c r="F6" s="6"/>
      <c r="G6" s="4"/>
      <c r="H6" s="5"/>
      <c r="I6" s="3"/>
      <c r="J6" s="20"/>
    </row>
    <row r="7" spans="1:10" s="1" customFormat="1" ht="10.5" x14ac:dyDescent="0.25">
      <c r="A7" s="11"/>
      <c r="B7" s="11"/>
      <c r="C7" s="11"/>
      <c r="D7" s="16"/>
      <c r="E7" s="26"/>
      <c r="F7" s="18"/>
      <c r="G7" s="16"/>
      <c r="H7" s="17"/>
      <c r="I7" s="11"/>
      <c r="J7" s="21"/>
    </row>
    <row r="8" spans="1:10" x14ac:dyDescent="0.25">
      <c r="A8" s="3"/>
      <c r="B8" s="3"/>
      <c r="C8" s="3"/>
      <c r="D8" s="3"/>
      <c r="E8" s="3"/>
      <c r="F8" s="3"/>
      <c r="G8" s="3"/>
      <c r="H8" s="3"/>
      <c r="I8" s="3"/>
      <c r="J8" s="20"/>
    </row>
    <row r="9" spans="1:10" ht="15.5" x14ac:dyDescent="0.35">
      <c r="A9" s="3"/>
      <c r="B9" s="38" t="s">
        <v>47</v>
      </c>
      <c r="C9" s="20"/>
      <c r="D9" s="20"/>
      <c r="E9" s="20"/>
      <c r="F9" s="20"/>
      <c r="G9" s="2">
        <v>0</v>
      </c>
      <c r="H9" s="39" t="s">
        <v>6</v>
      </c>
      <c r="I9" s="20"/>
    </row>
    <row r="10" spans="1:10" ht="15.5" x14ac:dyDescent="0.35">
      <c r="A10" s="3"/>
      <c r="B10" s="38" t="s">
        <v>48</v>
      </c>
      <c r="C10" s="20"/>
      <c r="D10" s="20"/>
      <c r="E10" s="20"/>
      <c r="F10" s="20"/>
      <c r="G10" s="2">
        <v>0</v>
      </c>
      <c r="H10" s="39" t="s">
        <v>6</v>
      </c>
      <c r="I10" s="20"/>
    </row>
    <row r="11" spans="1:10" ht="15.5" x14ac:dyDescent="0.35">
      <c r="A11" s="3"/>
      <c r="B11" s="3"/>
      <c r="C11" s="3"/>
      <c r="D11" s="3"/>
      <c r="E11" s="3"/>
      <c r="F11" s="3"/>
      <c r="G11" s="3"/>
      <c r="H11" s="8"/>
      <c r="I11" s="3"/>
      <c r="J11" s="20"/>
    </row>
    <row r="12" spans="1:10" ht="18" x14ac:dyDescent="0.4">
      <c r="A12" s="9" t="s">
        <v>49</v>
      </c>
      <c r="B12" s="3"/>
      <c r="C12" s="3"/>
      <c r="D12" s="3"/>
      <c r="E12" s="3"/>
      <c r="F12" s="3"/>
      <c r="G12" s="10">
        <f>SUM(G9:G10)</f>
        <v>0</v>
      </c>
      <c r="H12" s="7" t="s">
        <v>6</v>
      </c>
      <c r="I12" s="3"/>
      <c r="J12" s="20"/>
    </row>
    <row r="13" spans="1:10" ht="15.5" x14ac:dyDescent="0.35">
      <c r="A13" s="3"/>
      <c r="B13" s="3"/>
      <c r="C13" s="3"/>
      <c r="D13" s="3"/>
      <c r="E13" s="3"/>
      <c r="F13" s="3"/>
      <c r="G13" s="3"/>
      <c r="H13" s="8"/>
      <c r="I13" s="3"/>
      <c r="J13" s="20"/>
    </row>
    <row r="14" spans="1:10" ht="15.5" x14ac:dyDescent="0.35">
      <c r="A14" s="3"/>
      <c r="B14" s="7" t="s">
        <v>3</v>
      </c>
      <c r="C14" s="8" t="s">
        <v>4</v>
      </c>
      <c r="D14" s="3"/>
      <c r="E14" s="3"/>
      <c r="F14" s="3"/>
      <c r="G14" s="2">
        <v>0</v>
      </c>
      <c r="H14" s="8" t="s">
        <v>6</v>
      </c>
      <c r="I14" s="3"/>
      <c r="J14" s="20"/>
    </row>
    <row r="15" spans="1:10" ht="15.5" x14ac:dyDescent="0.35">
      <c r="A15" s="3"/>
      <c r="B15" s="8"/>
      <c r="C15" s="8" t="s">
        <v>5</v>
      </c>
      <c r="D15" s="3"/>
      <c r="E15" s="3"/>
      <c r="F15" s="3"/>
      <c r="G15" s="2">
        <v>0</v>
      </c>
      <c r="H15" s="8" t="s">
        <v>6</v>
      </c>
      <c r="I15" s="3"/>
      <c r="J15" s="20"/>
    </row>
    <row r="16" spans="1:10" ht="15.5" x14ac:dyDescent="0.35">
      <c r="A16" s="3"/>
      <c r="B16" s="8"/>
      <c r="C16" s="8" t="s">
        <v>29</v>
      </c>
      <c r="D16" s="3"/>
      <c r="E16" s="3"/>
      <c r="F16" s="3"/>
      <c r="G16" s="2">
        <v>0</v>
      </c>
      <c r="H16" s="8" t="s">
        <v>6</v>
      </c>
      <c r="I16" s="3"/>
      <c r="J16" s="20"/>
    </row>
    <row r="17" spans="1:10" ht="15.5" x14ac:dyDescent="0.35">
      <c r="A17" s="3"/>
      <c r="B17" s="8"/>
      <c r="C17" s="8"/>
      <c r="D17" s="3"/>
      <c r="E17" s="3"/>
      <c r="F17" s="3"/>
      <c r="G17" s="3"/>
      <c r="H17" s="8"/>
      <c r="I17" s="3"/>
      <c r="J17" s="20"/>
    </row>
    <row r="18" spans="1:10" ht="15.5" x14ac:dyDescent="0.35">
      <c r="A18" s="3"/>
      <c r="B18" s="7" t="s">
        <v>7</v>
      </c>
      <c r="C18" s="8"/>
      <c r="D18" s="3"/>
      <c r="E18" s="3"/>
      <c r="F18" s="3"/>
      <c r="G18" s="10">
        <f>SUM(G14:G16)</f>
        <v>0</v>
      </c>
      <c r="H18" s="7" t="s">
        <v>6</v>
      </c>
      <c r="I18" s="3"/>
      <c r="J18" s="20"/>
    </row>
    <row r="19" spans="1:10" x14ac:dyDescent="0.25">
      <c r="A19" s="3"/>
      <c r="B19" s="3"/>
      <c r="C19" s="3"/>
      <c r="D19" s="3"/>
      <c r="E19" s="3"/>
      <c r="F19" s="3"/>
      <c r="G19" s="3"/>
      <c r="H19" s="3"/>
      <c r="I19" s="3"/>
      <c r="J19" s="20"/>
    </row>
    <row r="20" spans="1:10" ht="18" x14ac:dyDescent="0.4">
      <c r="A20" s="9" t="s">
        <v>30</v>
      </c>
      <c r="B20" s="3"/>
      <c r="C20" s="3"/>
      <c r="D20" s="3"/>
      <c r="E20" s="3"/>
      <c r="F20" s="3"/>
      <c r="G20" s="10">
        <f>G12-G18</f>
        <v>0</v>
      </c>
      <c r="H20" s="7" t="s">
        <v>6</v>
      </c>
      <c r="I20" s="3"/>
      <c r="J20" s="20"/>
    </row>
    <row r="21" spans="1:10" s="1" customFormat="1" ht="10" x14ac:dyDescent="0.2">
      <c r="A21" s="11"/>
      <c r="B21" s="11"/>
      <c r="C21" s="11"/>
      <c r="D21" s="11"/>
      <c r="E21" s="11"/>
      <c r="F21" s="11"/>
      <c r="G21" s="11"/>
      <c r="H21" s="11"/>
      <c r="I21" s="11"/>
      <c r="J21" s="21"/>
    </row>
    <row r="22" spans="1:10" ht="15.5" x14ac:dyDescent="0.35">
      <c r="A22" s="3"/>
      <c r="B22" s="7" t="s">
        <v>8</v>
      </c>
      <c r="C22" s="3"/>
      <c r="D22" s="3"/>
      <c r="E22" s="3"/>
      <c r="F22" s="3"/>
      <c r="G22" s="28" t="str">
        <f>IFERROR(((G12-G18)/G12*100),"")</f>
        <v/>
      </c>
      <c r="H22" s="29" t="s">
        <v>24</v>
      </c>
      <c r="I22" s="30"/>
      <c r="J22" s="20"/>
    </row>
    <row r="23" spans="1:10" ht="15.5" x14ac:dyDescent="0.35">
      <c r="A23" s="3"/>
      <c r="B23" s="12"/>
      <c r="C23" s="3"/>
      <c r="D23" s="3"/>
      <c r="E23" s="3"/>
      <c r="F23" s="3"/>
      <c r="G23" s="30"/>
      <c r="H23" s="31" t="s">
        <v>28</v>
      </c>
      <c r="I23" s="30"/>
      <c r="J23" s="20"/>
    </row>
    <row r="24" spans="1:10" x14ac:dyDescent="0.25">
      <c r="A24" s="3"/>
      <c r="B24" s="3"/>
      <c r="C24" s="3"/>
      <c r="D24" s="3"/>
      <c r="E24" s="3"/>
      <c r="F24" s="3"/>
      <c r="G24" s="3"/>
      <c r="H24" s="3"/>
      <c r="I24" s="3"/>
      <c r="J24" s="20"/>
    </row>
    <row r="25" spans="1:10" ht="15.5" x14ac:dyDescent="0.35">
      <c r="A25" s="3"/>
      <c r="B25" s="7" t="s">
        <v>9</v>
      </c>
      <c r="C25" s="3"/>
      <c r="D25" s="3"/>
      <c r="E25" s="3"/>
      <c r="F25" s="3"/>
      <c r="G25" s="3"/>
      <c r="H25" s="3"/>
      <c r="I25" s="3"/>
      <c r="J25" s="20"/>
    </row>
    <row r="26" spans="1:10" ht="15.5" x14ac:dyDescent="0.35">
      <c r="A26" s="3"/>
      <c r="B26" s="3"/>
      <c r="C26" s="8" t="s">
        <v>10</v>
      </c>
      <c r="D26" s="3"/>
      <c r="E26" s="3"/>
      <c r="F26" s="3"/>
      <c r="G26" s="2">
        <v>0</v>
      </c>
      <c r="H26" s="8" t="s">
        <v>6</v>
      </c>
      <c r="I26" s="3"/>
      <c r="J26" s="20"/>
    </row>
    <row r="27" spans="1:10" ht="15.5" x14ac:dyDescent="0.35">
      <c r="A27" s="3"/>
      <c r="B27" s="3"/>
      <c r="C27" s="8" t="s">
        <v>14</v>
      </c>
      <c r="D27" s="3"/>
      <c r="E27" s="3"/>
      <c r="F27" s="3"/>
      <c r="G27" s="2">
        <v>0</v>
      </c>
      <c r="H27" s="8" t="s">
        <v>6</v>
      </c>
      <c r="I27" s="3"/>
      <c r="J27" s="20"/>
    </row>
    <row r="28" spans="1:10" ht="15.5" x14ac:dyDescent="0.35">
      <c r="A28" s="3"/>
      <c r="B28" s="3"/>
      <c r="C28" s="8" t="s">
        <v>15</v>
      </c>
      <c r="D28" s="3"/>
      <c r="E28" s="3"/>
      <c r="F28" s="3"/>
      <c r="G28" s="2">
        <v>0</v>
      </c>
      <c r="H28" s="8" t="s">
        <v>6</v>
      </c>
      <c r="I28" s="3"/>
      <c r="J28" s="20"/>
    </row>
    <row r="29" spans="1:10" ht="15.5" x14ac:dyDescent="0.35">
      <c r="A29" s="3"/>
      <c r="B29" s="3"/>
      <c r="C29" s="8" t="s">
        <v>45</v>
      </c>
      <c r="D29" s="3"/>
      <c r="E29" s="3"/>
      <c r="F29" s="3"/>
      <c r="G29" s="2">
        <v>0</v>
      </c>
      <c r="H29" s="8" t="s">
        <v>6</v>
      </c>
      <c r="I29" s="3"/>
      <c r="J29" s="20"/>
    </row>
    <row r="30" spans="1:10" ht="15.5" x14ac:dyDescent="0.35">
      <c r="A30" s="3"/>
      <c r="B30" s="3"/>
      <c r="C30" s="8" t="s">
        <v>46</v>
      </c>
      <c r="D30" s="3"/>
      <c r="E30" s="3"/>
      <c r="F30" s="3"/>
      <c r="G30" s="2">
        <v>0</v>
      </c>
      <c r="H30" s="8" t="s">
        <v>6</v>
      </c>
      <c r="I30" s="3"/>
      <c r="J30" s="20"/>
    </row>
    <row r="31" spans="1:10" ht="15.5" x14ac:dyDescent="0.35">
      <c r="A31" s="3"/>
      <c r="B31" s="3"/>
      <c r="C31" s="8" t="s">
        <v>18</v>
      </c>
      <c r="D31" s="3"/>
      <c r="E31" s="3"/>
      <c r="F31" s="3"/>
      <c r="G31" s="2">
        <v>0</v>
      </c>
      <c r="H31" s="8" t="s">
        <v>6</v>
      </c>
      <c r="I31" s="3"/>
      <c r="J31" s="20"/>
    </row>
    <row r="32" spans="1:10" ht="15.5" x14ac:dyDescent="0.35">
      <c r="A32" s="3"/>
      <c r="B32" s="3"/>
      <c r="C32" s="8" t="s">
        <v>19</v>
      </c>
      <c r="D32" s="3"/>
      <c r="E32" s="3"/>
      <c r="F32" s="3"/>
      <c r="G32" s="2">
        <v>0</v>
      </c>
      <c r="H32" s="8" t="s">
        <v>6</v>
      </c>
      <c r="I32" s="3"/>
      <c r="J32" s="20"/>
    </row>
    <row r="33" spans="1:10" ht="15.5" x14ac:dyDescent="0.35">
      <c r="A33" s="3"/>
      <c r="B33" s="3"/>
      <c r="C33" s="8" t="s">
        <v>20</v>
      </c>
      <c r="D33" s="3"/>
      <c r="E33" s="3"/>
      <c r="F33" s="3"/>
      <c r="G33" s="2">
        <v>0</v>
      </c>
      <c r="H33" s="8" t="s">
        <v>6</v>
      </c>
      <c r="I33" s="3"/>
      <c r="J33" s="20"/>
    </row>
    <row r="34" spans="1:10" x14ac:dyDescent="0.25">
      <c r="A34" s="3"/>
      <c r="B34" s="3"/>
      <c r="C34" s="3"/>
      <c r="D34" s="3"/>
      <c r="E34" s="3"/>
      <c r="F34" s="3"/>
      <c r="G34" s="3"/>
      <c r="H34" s="3"/>
      <c r="I34" s="3"/>
      <c r="J34" s="20"/>
    </row>
    <row r="35" spans="1:10" ht="18" x14ac:dyDescent="0.4">
      <c r="A35" s="9" t="s">
        <v>11</v>
      </c>
      <c r="B35" s="3"/>
      <c r="C35" s="3"/>
      <c r="D35" s="3"/>
      <c r="E35" s="3"/>
      <c r="F35" s="3"/>
      <c r="G35" s="10">
        <f>SUM(G26:G33)</f>
        <v>0</v>
      </c>
      <c r="H35" s="7" t="s">
        <v>6</v>
      </c>
      <c r="I35" s="3"/>
      <c r="J35" s="20"/>
    </row>
    <row r="36" spans="1:10" ht="15.5" x14ac:dyDescent="0.35">
      <c r="A36" s="3"/>
      <c r="B36" s="7" t="s">
        <v>22</v>
      </c>
      <c r="C36" s="3"/>
      <c r="D36" s="3"/>
      <c r="E36" s="3"/>
      <c r="F36" s="3"/>
      <c r="G36" s="10">
        <f>G20-G35</f>
        <v>0</v>
      </c>
      <c r="H36" s="7" t="s">
        <v>6</v>
      </c>
      <c r="I36" s="3"/>
      <c r="J36" s="20"/>
    </row>
    <row r="37" spans="1:10" ht="15.5" x14ac:dyDescent="0.35">
      <c r="A37" s="3"/>
      <c r="B37" s="7" t="s">
        <v>23</v>
      </c>
      <c r="C37" s="3"/>
      <c r="D37" s="3"/>
      <c r="E37" s="3"/>
      <c r="F37" s="3"/>
      <c r="G37" s="28" t="str">
        <f>IFERROR(((G20-G35)/G12*100),"")</f>
        <v/>
      </c>
      <c r="H37" s="29" t="s">
        <v>25</v>
      </c>
      <c r="I37" s="30"/>
      <c r="J37" s="20"/>
    </row>
    <row r="38" spans="1:10" ht="15.5" x14ac:dyDescent="0.35">
      <c r="A38" s="3"/>
      <c r="B38" s="3"/>
      <c r="C38" s="3"/>
      <c r="D38" s="3"/>
      <c r="E38" s="3"/>
      <c r="F38" s="3"/>
      <c r="G38" s="30"/>
      <c r="H38" s="31" t="s">
        <v>27</v>
      </c>
      <c r="I38" s="30"/>
      <c r="J38" s="20"/>
    </row>
    <row r="39" spans="1:10" x14ac:dyDescent="0.25">
      <c r="A39" s="3"/>
      <c r="B39" s="3"/>
      <c r="C39" s="3"/>
      <c r="D39" s="3"/>
      <c r="E39" s="3"/>
      <c r="F39" s="3"/>
      <c r="G39" s="3"/>
      <c r="H39" s="15"/>
      <c r="I39" s="3"/>
      <c r="J39" s="20"/>
    </row>
    <row r="40" spans="1:10" ht="15.5" x14ac:dyDescent="0.35">
      <c r="A40" s="3"/>
      <c r="B40" s="3"/>
      <c r="C40" s="3"/>
      <c r="D40" s="3"/>
      <c r="E40" s="3"/>
      <c r="F40" s="3"/>
      <c r="G40" s="41">
        <v>30</v>
      </c>
      <c r="H40" s="8" t="s">
        <v>21</v>
      </c>
      <c r="I40" s="3"/>
      <c r="J40" s="20"/>
    </row>
    <row r="41" spans="1:10" ht="18" x14ac:dyDescent="0.4">
      <c r="A41" s="3"/>
      <c r="B41" s="9" t="s">
        <v>53</v>
      </c>
      <c r="C41" s="8"/>
      <c r="D41" s="8"/>
      <c r="E41" s="8"/>
      <c r="F41" s="8"/>
      <c r="G41" s="13">
        <f>G20/G40</f>
        <v>0</v>
      </c>
      <c r="H41" s="9" t="s">
        <v>12</v>
      </c>
      <c r="I41" s="14"/>
      <c r="J41" s="20"/>
    </row>
    <row r="42" spans="1:10" ht="18" x14ac:dyDescent="0.4">
      <c r="A42" s="3"/>
      <c r="B42" s="9" t="s">
        <v>54</v>
      </c>
      <c r="C42" s="8"/>
      <c r="D42" s="8"/>
      <c r="E42" s="8"/>
      <c r="F42" s="8"/>
      <c r="G42" s="34">
        <f>G41/1440</f>
        <v>0</v>
      </c>
      <c r="H42" s="9" t="s">
        <v>13</v>
      </c>
      <c r="I42" s="14"/>
      <c r="J42" s="20"/>
    </row>
    <row r="43" spans="1:10" x14ac:dyDescent="0.25">
      <c r="A43" s="3"/>
      <c r="B43" s="3"/>
      <c r="C43" s="3"/>
      <c r="D43" s="3"/>
      <c r="E43" s="3"/>
      <c r="F43" s="3"/>
      <c r="G43" s="3"/>
      <c r="H43" s="3"/>
      <c r="I43" s="3"/>
      <c r="J43" s="20"/>
    </row>
    <row r="44" spans="1:10" s="1" customFormat="1" ht="10" x14ac:dyDescent="0.2">
      <c r="A44" s="54"/>
      <c r="B44" s="54"/>
      <c r="C44" s="54"/>
      <c r="D44" s="54"/>
      <c r="E44" s="54"/>
      <c r="F44" s="54"/>
      <c r="G44" s="54"/>
      <c r="H44" s="54"/>
      <c r="I44" s="54"/>
      <c r="J44" s="21"/>
    </row>
    <row r="45" spans="1:10" s="1" customFormat="1" ht="10" x14ac:dyDescent="0.2">
      <c r="A45" s="54"/>
      <c r="B45" s="54"/>
      <c r="C45" s="54"/>
      <c r="D45" s="54"/>
      <c r="E45" s="54"/>
      <c r="F45" s="54"/>
      <c r="G45" s="54"/>
      <c r="H45" s="54"/>
      <c r="I45" s="54"/>
      <c r="J45" s="21"/>
    </row>
    <row r="46" spans="1:10" s="1" customFormat="1" ht="10" x14ac:dyDescent="0.2">
      <c r="A46" s="54"/>
      <c r="B46" s="54"/>
      <c r="C46" s="54"/>
      <c r="D46" s="54"/>
      <c r="E46" s="54"/>
      <c r="F46" s="54"/>
      <c r="G46" s="54"/>
      <c r="H46" s="54"/>
      <c r="I46" s="54"/>
      <c r="J46" s="21"/>
    </row>
  </sheetData>
  <sheetProtection algorithmName="SHA-512" hashValue="gyjNHIi3PR3jEnNQuOPZU6qyRx9+6fg5M1CAjun+huFTVIXh4bTTYVdbUljmywJ3+jMHPTylkeWGBOI+UgROsA==" saltValue="y+EYrcCcUuIAgRSr5niXjQ==" spinCount="100000" sheet="1" objects="1" scenarios="1"/>
  <mergeCells count="6">
    <mergeCell ref="A44:I44"/>
    <mergeCell ref="A45:I45"/>
    <mergeCell ref="A46:I46"/>
    <mergeCell ref="A1:I1"/>
    <mergeCell ref="E3:H3"/>
    <mergeCell ref="E5:F5"/>
  </mergeCells>
  <pageMargins left="0.7" right="0.7" top="0.75" bottom="0.75" header="0.3" footer="0.3"/>
  <pageSetup paperSize="256" orientation="portrait" horizontalDpi="4294967293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J46"/>
  <sheetViews>
    <sheetView workbookViewId="0">
      <selection activeCell="G9" sqref="G9"/>
    </sheetView>
  </sheetViews>
  <sheetFormatPr defaultRowHeight="12.5" x14ac:dyDescent="0.25"/>
  <cols>
    <col min="1" max="1" width="3.54296875" customWidth="1"/>
    <col min="6" max="6" width="12.08984375" customWidth="1"/>
    <col min="7" max="7" width="15.08984375" customWidth="1"/>
    <col min="9" max="9" width="7.90625" customWidth="1"/>
  </cols>
  <sheetData>
    <row r="1" spans="1:10" ht="25" x14ac:dyDescent="0.5">
      <c r="A1" s="47" t="s">
        <v>0</v>
      </c>
      <c r="B1" s="48"/>
      <c r="C1" s="48"/>
      <c r="D1" s="48"/>
      <c r="E1" s="48"/>
      <c r="F1" s="48"/>
      <c r="G1" s="48"/>
      <c r="H1" s="48"/>
      <c r="I1" s="48"/>
      <c r="J1" s="20"/>
    </row>
    <row r="2" spans="1:10" ht="12.75" customHeight="1" x14ac:dyDescent="0.5">
      <c r="A2" s="22"/>
      <c r="B2" s="23"/>
      <c r="C2" s="23"/>
      <c r="D2" s="23"/>
      <c r="E2" s="23"/>
      <c r="F2" s="23"/>
      <c r="G2" s="23"/>
      <c r="H2" s="23"/>
      <c r="I2" s="23"/>
      <c r="J2" s="20"/>
    </row>
    <row r="3" spans="1:10" ht="18" customHeight="1" x14ac:dyDescent="0.4">
      <c r="A3" s="24"/>
      <c r="B3" s="23"/>
      <c r="C3" s="25"/>
      <c r="D3" s="4" t="s">
        <v>26</v>
      </c>
      <c r="E3" s="52" t="str">
        <f>January!E3</f>
        <v xml:space="preserve"> </v>
      </c>
      <c r="F3" s="55"/>
      <c r="G3" s="55"/>
      <c r="H3" s="55"/>
      <c r="I3" s="27"/>
      <c r="J3" s="20"/>
    </row>
    <row r="4" spans="1:10" ht="11.25" customHeight="1" x14ac:dyDescent="0.25">
      <c r="A4" s="3"/>
      <c r="B4" s="3"/>
      <c r="C4" s="3"/>
      <c r="D4" s="3"/>
      <c r="E4" s="3"/>
      <c r="F4" s="3"/>
      <c r="G4" s="3"/>
      <c r="H4" s="3"/>
      <c r="I4" s="3"/>
      <c r="J4" s="20"/>
    </row>
    <row r="5" spans="1:10" ht="18" x14ac:dyDescent="0.4">
      <c r="A5" s="3"/>
      <c r="B5" s="3"/>
      <c r="C5" s="3"/>
      <c r="D5" s="4" t="s">
        <v>1</v>
      </c>
      <c r="E5" s="52" t="s">
        <v>44</v>
      </c>
      <c r="F5" s="53"/>
      <c r="G5" s="4" t="s">
        <v>2</v>
      </c>
      <c r="H5" s="40" t="str">
        <f>January!H5</f>
        <v xml:space="preserve"> </v>
      </c>
      <c r="I5" s="3"/>
      <c r="J5" s="20"/>
    </row>
    <row r="6" spans="1:10" ht="18" x14ac:dyDescent="0.4">
      <c r="A6" s="3"/>
      <c r="B6" s="3"/>
      <c r="C6" s="3"/>
      <c r="D6" s="4"/>
      <c r="E6" s="5"/>
      <c r="F6" s="6"/>
      <c r="G6" s="4"/>
      <c r="H6" s="5"/>
      <c r="I6" s="3"/>
      <c r="J6" s="20"/>
    </row>
    <row r="7" spans="1:10" s="1" customFormat="1" ht="10.5" x14ac:dyDescent="0.25">
      <c r="A7" s="11"/>
      <c r="B7" s="11"/>
      <c r="C7" s="11"/>
      <c r="D7" s="16"/>
      <c r="E7" s="26"/>
      <c r="F7" s="18"/>
      <c r="G7" s="16"/>
      <c r="H7" s="17"/>
      <c r="I7" s="11"/>
      <c r="J7" s="21"/>
    </row>
    <row r="8" spans="1:10" x14ac:dyDescent="0.25">
      <c r="A8" s="3"/>
      <c r="B8" s="3"/>
      <c r="C8" s="3"/>
      <c r="D8" s="3"/>
      <c r="E8" s="3"/>
      <c r="F8" s="3"/>
      <c r="G8" s="3"/>
      <c r="H8" s="3"/>
      <c r="I8" s="3"/>
      <c r="J8" s="20"/>
    </row>
    <row r="9" spans="1:10" ht="15.5" x14ac:dyDescent="0.35">
      <c r="A9" s="3"/>
      <c r="B9" s="38" t="s">
        <v>47</v>
      </c>
      <c r="C9" s="20"/>
      <c r="D9" s="20"/>
      <c r="E9" s="20"/>
      <c r="F9" s="20"/>
      <c r="G9" s="2">
        <v>0</v>
      </c>
      <c r="H9" s="39" t="s">
        <v>6</v>
      </c>
      <c r="I9" s="20"/>
    </row>
    <row r="10" spans="1:10" ht="15.5" x14ac:dyDescent="0.35">
      <c r="A10" s="3"/>
      <c r="B10" s="38" t="s">
        <v>48</v>
      </c>
      <c r="C10" s="20"/>
      <c r="D10" s="20"/>
      <c r="E10" s="20"/>
      <c r="F10" s="20"/>
      <c r="G10" s="2">
        <v>0</v>
      </c>
      <c r="H10" s="39" t="s">
        <v>6</v>
      </c>
      <c r="I10" s="20"/>
    </row>
    <row r="11" spans="1:10" ht="15.5" x14ac:dyDescent="0.35">
      <c r="A11" s="3"/>
      <c r="B11" s="3"/>
      <c r="C11" s="3"/>
      <c r="D11" s="3"/>
      <c r="E11" s="3"/>
      <c r="F11" s="3"/>
      <c r="G11" s="3"/>
      <c r="H11" s="8"/>
      <c r="I11" s="3"/>
      <c r="J11" s="20"/>
    </row>
    <row r="12" spans="1:10" ht="18" x14ac:dyDescent="0.4">
      <c r="A12" s="9" t="s">
        <v>49</v>
      </c>
      <c r="B12" s="3"/>
      <c r="C12" s="3"/>
      <c r="D12" s="3"/>
      <c r="E12" s="3"/>
      <c r="F12" s="3"/>
      <c r="G12" s="10">
        <f>SUM(G9:G10)</f>
        <v>0</v>
      </c>
      <c r="H12" s="7" t="s">
        <v>6</v>
      </c>
      <c r="I12" s="3"/>
      <c r="J12" s="20"/>
    </row>
    <row r="13" spans="1:10" ht="15.5" x14ac:dyDescent="0.35">
      <c r="A13" s="3"/>
      <c r="B13" s="3"/>
      <c r="C13" s="3"/>
      <c r="D13" s="3"/>
      <c r="E13" s="3"/>
      <c r="F13" s="3"/>
      <c r="G13" s="3"/>
      <c r="H13" s="8"/>
      <c r="I13" s="3"/>
      <c r="J13" s="20"/>
    </row>
    <row r="14" spans="1:10" ht="15.5" x14ac:dyDescent="0.35">
      <c r="A14" s="3"/>
      <c r="B14" s="7" t="s">
        <v>3</v>
      </c>
      <c r="C14" s="8" t="s">
        <v>4</v>
      </c>
      <c r="D14" s="3"/>
      <c r="E14" s="3"/>
      <c r="F14" s="3"/>
      <c r="G14" s="2">
        <v>0</v>
      </c>
      <c r="H14" s="8" t="s">
        <v>6</v>
      </c>
      <c r="I14" s="3"/>
      <c r="J14" s="20"/>
    </row>
    <row r="15" spans="1:10" ht="15.5" x14ac:dyDescent="0.35">
      <c r="A15" s="3"/>
      <c r="B15" s="8"/>
      <c r="C15" s="8" t="s">
        <v>5</v>
      </c>
      <c r="D15" s="3"/>
      <c r="E15" s="3"/>
      <c r="F15" s="3"/>
      <c r="G15" s="2">
        <v>0</v>
      </c>
      <c r="H15" s="8" t="s">
        <v>6</v>
      </c>
      <c r="I15" s="3"/>
      <c r="J15" s="20"/>
    </row>
    <row r="16" spans="1:10" ht="15.5" x14ac:dyDescent="0.35">
      <c r="A16" s="3"/>
      <c r="B16" s="8"/>
      <c r="C16" s="8" t="s">
        <v>29</v>
      </c>
      <c r="D16" s="3"/>
      <c r="E16" s="3"/>
      <c r="F16" s="3"/>
      <c r="G16" s="2">
        <v>0</v>
      </c>
      <c r="H16" s="8" t="s">
        <v>6</v>
      </c>
      <c r="I16" s="3"/>
      <c r="J16" s="20"/>
    </row>
    <row r="17" spans="1:10" ht="15.5" x14ac:dyDescent="0.35">
      <c r="A17" s="3"/>
      <c r="B17" s="8"/>
      <c r="C17" s="8"/>
      <c r="D17" s="3"/>
      <c r="E17" s="3"/>
      <c r="F17" s="3"/>
      <c r="G17" s="3"/>
      <c r="H17" s="8"/>
      <c r="I17" s="3"/>
      <c r="J17" s="20"/>
    </row>
    <row r="18" spans="1:10" ht="15.5" x14ac:dyDescent="0.35">
      <c r="A18" s="3"/>
      <c r="B18" s="7" t="s">
        <v>7</v>
      </c>
      <c r="C18" s="8"/>
      <c r="D18" s="3"/>
      <c r="E18" s="3"/>
      <c r="F18" s="3"/>
      <c r="G18" s="10">
        <f>SUM(G14:G16)</f>
        <v>0</v>
      </c>
      <c r="H18" s="7" t="s">
        <v>6</v>
      </c>
      <c r="I18" s="3"/>
      <c r="J18" s="20"/>
    </row>
    <row r="19" spans="1:10" x14ac:dyDescent="0.25">
      <c r="A19" s="3"/>
      <c r="B19" s="3"/>
      <c r="C19" s="3"/>
      <c r="D19" s="3"/>
      <c r="E19" s="3"/>
      <c r="F19" s="3"/>
      <c r="G19" s="3"/>
      <c r="H19" s="3"/>
      <c r="I19" s="3"/>
      <c r="J19" s="20"/>
    </row>
    <row r="20" spans="1:10" ht="18" x14ac:dyDescent="0.4">
      <c r="A20" s="9" t="s">
        <v>30</v>
      </c>
      <c r="B20" s="3"/>
      <c r="C20" s="3"/>
      <c r="D20" s="3"/>
      <c r="E20" s="3"/>
      <c r="F20" s="3"/>
      <c r="G20" s="10">
        <f>G12-G18</f>
        <v>0</v>
      </c>
      <c r="H20" s="7" t="s">
        <v>6</v>
      </c>
      <c r="I20" s="3"/>
      <c r="J20" s="20"/>
    </row>
    <row r="21" spans="1:10" s="1" customFormat="1" ht="10" x14ac:dyDescent="0.2">
      <c r="A21" s="11"/>
      <c r="B21" s="11"/>
      <c r="C21" s="11"/>
      <c r="D21" s="11"/>
      <c r="E21" s="11"/>
      <c r="F21" s="11"/>
      <c r="G21" s="11"/>
      <c r="H21" s="11"/>
      <c r="I21" s="11"/>
      <c r="J21" s="21"/>
    </row>
    <row r="22" spans="1:10" ht="15.5" x14ac:dyDescent="0.35">
      <c r="A22" s="3"/>
      <c r="B22" s="7" t="s">
        <v>8</v>
      </c>
      <c r="C22" s="3"/>
      <c r="D22" s="3"/>
      <c r="E22" s="3"/>
      <c r="F22" s="3"/>
      <c r="G22" s="28" t="str">
        <f>IFERROR(((G12-G18)/G12*100),"")</f>
        <v/>
      </c>
      <c r="H22" s="29" t="s">
        <v>24</v>
      </c>
      <c r="I22" s="30"/>
      <c r="J22" s="20"/>
    </row>
    <row r="23" spans="1:10" ht="15.5" x14ac:dyDescent="0.35">
      <c r="A23" s="3"/>
      <c r="B23" s="12"/>
      <c r="C23" s="3"/>
      <c r="D23" s="3"/>
      <c r="E23" s="3"/>
      <c r="F23" s="3"/>
      <c r="G23" s="30"/>
      <c r="H23" s="31" t="s">
        <v>28</v>
      </c>
      <c r="I23" s="30"/>
      <c r="J23" s="20"/>
    </row>
    <row r="24" spans="1:10" x14ac:dyDescent="0.25">
      <c r="A24" s="3"/>
      <c r="B24" s="3"/>
      <c r="C24" s="3"/>
      <c r="D24" s="3"/>
      <c r="E24" s="3"/>
      <c r="F24" s="3"/>
      <c r="G24" s="3"/>
      <c r="H24" s="3"/>
      <c r="I24" s="3"/>
      <c r="J24" s="20"/>
    </row>
    <row r="25" spans="1:10" ht="15.5" x14ac:dyDescent="0.35">
      <c r="A25" s="3"/>
      <c r="B25" s="7" t="s">
        <v>9</v>
      </c>
      <c r="C25" s="3"/>
      <c r="D25" s="3"/>
      <c r="E25" s="3"/>
      <c r="F25" s="3"/>
      <c r="G25" s="3"/>
      <c r="H25" s="3"/>
      <c r="I25" s="3"/>
      <c r="J25" s="20"/>
    </row>
    <row r="26" spans="1:10" ht="15.5" x14ac:dyDescent="0.35">
      <c r="A26" s="3"/>
      <c r="B26" s="3"/>
      <c r="C26" s="8" t="s">
        <v>10</v>
      </c>
      <c r="D26" s="3"/>
      <c r="E26" s="3"/>
      <c r="F26" s="3"/>
      <c r="G26" s="2">
        <v>0</v>
      </c>
      <c r="H26" s="8" t="s">
        <v>6</v>
      </c>
      <c r="I26" s="3"/>
      <c r="J26" s="20"/>
    </row>
    <row r="27" spans="1:10" ht="15.5" x14ac:dyDescent="0.35">
      <c r="A27" s="3"/>
      <c r="B27" s="3"/>
      <c r="C27" s="8" t="s">
        <v>14</v>
      </c>
      <c r="D27" s="3"/>
      <c r="E27" s="3"/>
      <c r="F27" s="3"/>
      <c r="G27" s="2">
        <v>0</v>
      </c>
      <c r="H27" s="8" t="s">
        <v>6</v>
      </c>
      <c r="I27" s="3"/>
      <c r="J27" s="20"/>
    </row>
    <row r="28" spans="1:10" ht="15.5" x14ac:dyDescent="0.35">
      <c r="A28" s="3"/>
      <c r="B28" s="3"/>
      <c r="C28" s="8" t="s">
        <v>15</v>
      </c>
      <c r="D28" s="3"/>
      <c r="E28" s="3"/>
      <c r="F28" s="3"/>
      <c r="G28" s="2">
        <v>0</v>
      </c>
      <c r="H28" s="8" t="s">
        <v>6</v>
      </c>
      <c r="I28" s="3"/>
      <c r="J28" s="20"/>
    </row>
    <row r="29" spans="1:10" ht="15.5" x14ac:dyDescent="0.35">
      <c r="A29" s="3"/>
      <c r="B29" s="3"/>
      <c r="C29" s="8" t="s">
        <v>45</v>
      </c>
      <c r="D29" s="3"/>
      <c r="E29" s="3"/>
      <c r="F29" s="3"/>
      <c r="G29" s="2">
        <v>0</v>
      </c>
      <c r="H29" s="8" t="s">
        <v>6</v>
      </c>
      <c r="I29" s="3"/>
      <c r="J29" s="20"/>
    </row>
    <row r="30" spans="1:10" ht="15.5" x14ac:dyDescent="0.35">
      <c r="A30" s="3"/>
      <c r="B30" s="3"/>
      <c r="C30" s="8" t="s">
        <v>46</v>
      </c>
      <c r="D30" s="3"/>
      <c r="E30" s="3"/>
      <c r="F30" s="3"/>
      <c r="G30" s="2">
        <v>0</v>
      </c>
      <c r="H30" s="8" t="s">
        <v>6</v>
      </c>
      <c r="I30" s="3"/>
      <c r="J30" s="20"/>
    </row>
    <row r="31" spans="1:10" ht="15.5" x14ac:dyDescent="0.35">
      <c r="A31" s="3"/>
      <c r="B31" s="3"/>
      <c r="C31" s="8" t="s">
        <v>18</v>
      </c>
      <c r="D31" s="3"/>
      <c r="E31" s="3"/>
      <c r="F31" s="3"/>
      <c r="G31" s="2">
        <v>0</v>
      </c>
      <c r="H31" s="8" t="s">
        <v>6</v>
      </c>
      <c r="I31" s="3"/>
      <c r="J31" s="20"/>
    </row>
    <row r="32" spans="1:10" ht="15.5" x14ac:dyDescent="0.35">
      <c r="A32" s="3"/>
      <c r="B32" s="3"/>
      <c r="C32" s="8" t="s">
        <v>19</v>
      </c>
      <c r="D32" s="3"/>
      <c r="E32" s="3"/>
      <c r="F32" s="3"/>
      <c r="G32" s="2">
        <v>0</v>
      </c>
      <c r="H32" s="8" t="s">
        <v>6</v>
      </c>
      <c r="I32" s="3"/>
      <c r="J32" s="20"/>
    </row>
    <row r="33" spans="1:10" ht="15.5" x14ac:dyDescent="0.35">
      <c r="A33" s="3"/>
      <c r="B33" s="3"/>
      <c r="C33" s="8" t="s">
        <v>20</v>
      </c>
      <c r="D33" s="3"/>
      <c r="E33" s="3"/>
      <c r="F33" s="3"/>
      <c r="G33" s="2">
        <v>0</v>
      </c>
      <c r="H33" s="8" t="s">
        <v>6</v>
      </c>
      <c r="I33" s="3"/>
      <c r="J33" s="20"/>
    </row>
    <row r="34" spans="1:10" x14ac:dyDescent="0.25">
      <c r="A34" s="3"/>
      <c r="B34" s="3"/>
      <c r="C34" s="3"/>
      <c r="D34" s="3"/>
      <c r="E34" s="3"/>
      <c r="F34" s="3"/>
      <c r="G34" s="3"/>
      <c r="H34" s="3"/>
      <c r="I34" s="3"/>
      <c r="J34" s="20"/>
    </row>
    <row r="35" spans="1:10" ht="18" x14ac:dyDescent="0.4">
      <c r="A35" s="9" t="s">
        <v>11</v>
      </c>
      <c r="B35" s="3"/>
      <c r="C35" s="3"/>
      <c r="D35" s="3"/>
      <c r="E35" s="3"/>
      <c r="F35" s="3"/>
      <c r="G35" s="10">
        <f>SUM(G26:G33)</f>
        <v>0</v>
      </c>
      <c r="H35" s="7" t="s">
        <v>6</v>
      </c>
      <c r="I35" s="3"/>
      <c r="J35" s="20"/>
    </row>
    <row r="36" spans="1:10" ht="15.5" x14ac:dyDescent="0.35">
      <c r="A36" s="3"/>
      <c r="B36" s="7" t="s">
        <v>22</v>
      </c>
      <c r="C36" s="3"/>
      <c r="D36" s="3"/>
      <c r="E36" s="3"/>
      <c r="F36" s="3"/>
      <c r="G36" s="10">
        <f>G20-G35</f>
        <v>0</v>
      </c>
      <c r="H36" s="7" t="s">
        <v>6</v>
      </c>
      <c r="I36" s="3"/>
      <c r="J36" s="20"/>
    </row>
    <row r="37" spans="1:10" ht="15.5" x14ac:dyDescent="0.35">
      <c r="A37" s="3"/>
      <c r="B37" s="7" t="s">
        <v>23</v>
      </c>
      <c r="C37" s="3"/>
      <c r="D37" s="3"/>
      <c r="E37" s="3"/>
      <c r="F37" s="3"/>
      <c r="G37" s="28" t="str">
        <f>IFERROR(((G20-G35)/G12*100),"")</f>
        <v/>
      </c>
      <c r="H37" s="29" t="s">
        <v>25</v>
      </c>
      <c r="I37" s="30"/>
      <c r="J37" s="20"/>
    </row>
    <row r="38" spans="1:10" ht="15.5" x14ac:dyDescent="0.35">
      <c r="A38" s="3"/>
      <c r="B38" s="3"/>
      <c r="C38" s="3"/>
      <c r="D38" s="3"/>
      <c r="E38" s="3"/>
      <c r="F38" s="3"/>
      <c r="G38" s="30"/>
      <c r="H38" s="31" t="s">
        <v>27</v>
      </c>
      <c r="I38" s="30"/>
      <c r="J38" s="20"/>
    </row>
    <row r="39" spans="1:10" x14ac:dyDescent="0.25">
      <c r="A39" s="3"/>
      <c r="B39" s="3"/>
      <c r="C39" s="3"/>
      <c r="D39" s="3"/>
      <c r="E39" s="3"/>
      <c r="F39" s="3"/>
      <c r="G39" s="3"/>
      <c r="H39" s="15"/>
      <c r="I39" s="3"/>
      <c r="J39" s="20"/>
    </row>
    <row r="40" spans="1:10" ht="15.5" x14ac:dyDescent="0.35">
      <c r="A40" s="3"/>
      <c r="B40" s="3"/>
      <c r="C40" s="3"/>
      <c r="D40" s="3"/>
      <c r="E40" s="3"/>
      <c r="F40" s="3"/>
      <c r="G40" s="41">
        <v>31</v>
      </c>
      <c r="H40" s="8" t="s">
        <v>21</v>
      </c>
      <c r="I40" s="3"/>
      <c r="J40" s="20"/>
    </row>
    <row r="41" spans="1:10" ht="18" x14ac:dyDescent="0.4">
      <c r="A41" s="3"/>
      <c r="B41" s="9" t="s">
        <v>53</v>
      </c>
      <c r="C41" s="8"/>
      <c r="D41" s="8"/>
      <c r="E41" s="8"/>
      <c r="F41" s="8"/>
      <c r="G41" s="13">
        <f>G20/G40</f>
        <v>0</v>
      </c>
      <c r="H41" s="9" t="s">
        <v>12</v>
      </c>
      <c r="I41" s="14"/>
      <c r="J41" s="20"/>
    </row>
    <row r="42" spans="1:10" ht="18" x14ac:dyDescent="0.4">
      <c r="A42" s="3"/>
      <c r="B42" s="9" t="s">
        <v>54</v>
      </c>
      <c r="C42" s="8"/>
      <c r="D42" s="8"/>
      <c r="E42" s="8"/>
      <c r="F42" s="8"/>
      <c r="G42" s="34">
        <f>G41/1440</f>
        <v>0</v>
      </c>
      <c r="H42" s="9" t="s">
        <v>13</v>
      </c>
      <c r="I42" s="14"/>
      <c r="J42" s="20"/>
    </row>
    <row r="43" spans="1:10" x14ac:dyDescent="0.25">
      <c r="A43" s="3"/>
      <c r="B43" s="3"/>
      <c r="C43" s="3"/>
      <c r="D43" s="3"/>
      <c r="E43" s="3"/>
      <c r="F43" s="3"/>
      <c r="G43" s="3"/>
      <c r="H43" s="3"/>
      <c r="I43" s="3"/>
      <c r="J43" s="20"/>
    </row>
    <row r="44" spans="1:10" s="1" customFormat="1" ht="10" x14ac:dyDescent="0.2">
      <c r="A44" s="54"/>
      <c r="B44" s="54"/>
      <c r="C44" s="54"/>
      <c r="D44" s="54"/>
      <c r="E44" s="54"/>
      <c r="F44" s="54"/>
      <c r="G44" s="54"/>
      <c r="H44" s="54"/>
      <c r="I44" s="54"/>
      <c r="J44" s="21"/>
    </row>
    <row r="45" spans="1:10" s="1" customFormat="1" ht="10" x14ac:dyDescent="0.2">
      <c r="A45" s="54"/>
      <c r="B45" s="54"/>
      <c r="C45" s="54"/>
      <c r="D45" s="54"/>
      <c r="E45" s="54"/>
      <c r="F45" s="54"/>
      <c r="G45" s="54"/>
      <c r="H45" s="54"/>
      <c r="I45" s="54"/>
      <c r="J45" s="21"/>
    </row>
    <row r="46" spans="1:10" s="1" customFormat="1" ht="10" x14ac:dyDescent="0.2">
      <c r="A46" s="54"/>
      <c r="B46" s="54"/>
      <c r="C46" s="54"/>
      <c r="D46" s="54"/>
      <c r="E46" s="54"/>
      <c r="F46" s="54"/>
      <c r="G46" s="54"/>
      <c r="H46" s="54"/>
      <c r="I46" s="54"/>
      <c r="J46" s="21"/>
    </row>
  </sheetData>
  <sheetProtection algorithmName="SHA-512" hashValue="FZmA8TV6Ef8r5THopWX/7Y+HFHrpfv6W++MI2R2BWTbqf7yvyRz5csFXSVBjzvff3vVawEnH7Ae27jTPZOG0lw==" saltValue="SmTIEJ8zjs3RrLo24iPnpQ==" spinCount="100000" sheet="1" objects="1" scenarios="1"/>
  <mergeCells count="6">
    <mergeCell ref="A46:I46"/>
    <mergeCell ref="A1:I1"/>
    <mergeCell ref="E3:H3"/>
    <mergeCell ref="E5:F5"/>
    <mergeCell ref="A44:I44"/>
    <mergeCell ref="A45:I45"/>
  </mergeCells>
  <pageMargins left="0.7" right="0.7" top="0.75" bottom="0.75" header="0.3" footer="0.3"/>
  <pageSetup paperSize="256" orientation="portrait" horizontalDpi="4294967293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00B050"/>
  </sheetPr>
  <dimension ref="A1:G53"/>
  <sheetViews>
    <sheetView workbookViewId="0">
      <selection activeCell="I1" sqref="I1"/>
    </sheetView>
  </sheetViews>
  <sheetFormatPr defaultRowHeight="12.5" x14ac:dyDescent="0.25"/>
  <cols>
    <col min="1" max="1" width="9.1796875" customWidth="1"/>
    <col min="2" max="2" width="13.36328125" customWidth="1"/>
    <col min="3" max="3" width="14.453125" style="35" bestFit="1" customWidth="1"/>
  </cols>
  <sheetData>
    <row r="1" spans="1:3" x14ac:dyDescent="0.25">
      <c r="A1" s="35" t="str">
        <f>January!H5</f>
        <v xml:space="preserve"> </v>
      </c>
      <c r="B1" s="36" t="s">
        <v>41</v>
      </c>
      <c r="C1" s="36" t="s">
        <v>41</v>
      </c>
    </row>
    <row r="2" spans="1:3" x14ac:dyDescent="0.25">
      <c r="B2" s="35" t="s">
        <v>50</v>
      </c>
      <c r="C2" s="35" t="s">
        <v>51</v>
      </c>
    </row>
    <row r="3" spans="1:3" x14ac:dyDescent="0.25">
      <c r="A3" t="s">
        <v>34</v>
      </c>
      <c r="B3" s="37">
        <f>IF(January!G22="",0,January!G22)</f>
        <v>0</v>
      </c>
      <c r="C3" s="37">
        <f>IF(January!G37="",0,January!G37)</f>
        <v>0</v>
      </c>
    </row>
    <row r="4" spans="1:3" x14ac:dyDescent="0.25">
      <c r="A4" t="s">
        <v>35</v>
      </c>
      <c r="B4" s="37">
        <f>IF(February!G22="",0,February!G22)</f>
        <v>0</v>
      </c>
      <c r="C4" s="37">
        <f>IF(February!G37="",0,February!G37)</f>
        <v>0</v>
      </c>
    </row>
    <row r="5" spans="1:3" x14ac:dyDescent="0.25">
      <c r="A5" t="s">
        <v>36</v>
      </c>
      <c r="B5" s="37">
        <f>IF(March!G22="",0,March!G22)</f>
        <v>0</v>
      </c>
      <c r="C5" s="37">
        <f>IF(March!G37="",0,March!G37)</f>
        <v>0</v>
      </c>
    </row>
    <row r="6" spans="1:3" x14ac:dyDescent="0.25">
      <c r="A6" t="s">
        <v>37</v>
      </c>
      <c r="B6" s="37">
        <f>IF(April!G22="",0,April!G22)</f>
        <v>0</v>
      </c>
      <c r="C6" s="37">
        <f>IF(April!G37="",0,April!G37)</f>
        <v>0</v>
      </c>
    </row>
    <row r="7" spans="1:3" x14ac:dyDescent="0.25">
      <c r="A7" t="s">
        <v>33</v>
      </c>
      <c r="B7" s="37">
        <f>IF(May!G22="",0,May!G22)</f>
        <v>0</v>
      </c>
      <c r="C7" s="37">
        <f>IF(May!G37="",0,May!G37)</f>
        <v>0</v>
      </c>
    </row>
    <row r="8" spans="1:3" x14ac:dyDescent="0.25">
      <c r="A8" t="s">
        <v>38</v>
      </c>
      <c r="B8" s="37">
        <f>IF(June!G22="",0,June!G22)</f>
        <v>0</v>
      </c>
      <c r="C8" s="37">
        <f>IF(June!G37="",0,June!G37)</f>
        <v>0</v>
      </c>
    </row>
    <row r="9" spans="1:3" x14ac:dyDescent="0.25">
      <c r="A9" t="s">
        <v>39</v>
      </c>
      <c r="B9" s="37">
        <f>IF(July!G22="",0,July!G22)</f>
        <v>0</v>
      </c>
      <c r="C9" s="37">
        <f>IF(July!G37="",0,July!G37)</f>
        <v>0</v>
      </c>
    </row>
    <row r="10" spans="1:3" x14ac:dyDescent="0.25">
      <c r="A10" t="s">
        <v>40</v>
      </c>
      <c r="B10" s="37">
        <f>IF(August!G22="",0,August!G22)</f>
        <v>0</v>
      </c>
      <c r="C10" s="37">
        <f>IF(August!G37="",0,August!G37)</f>
        <v>0</v>
      </c>
    </row>
    <row r="11" spans="1:3" x14ac:dyDescent="0.25">
      <c r="A11" t="s">
        <v>31</v>
      </c>
      <c r="B11" s="37">
        <f>IF(September!G23="",0,September!G23)</f>
        <v>0</v>
      </c>
      <c r="C11" s="37">
        <f>IF(September!G37="",0,September!G37)</f>
        <v>0</v>
      </c>
    </row>
    <row r="12" spans="1:3" x14ac:dyDescent="0.25">
      <c r="A12" t="s">
        <v>42</v>
      </c>
      <c r="B12" s="37">
        <f>IF(October!G22="",0,October!G22)</f>
        <v>0</v>
      </c>
      <c r="C12" s="37">
        <f>IF(October!G37="",0,October!G37)</f>
        <v>0</v>
      </c>
    </row>
    <row r="13" spans="1:3" x14ac:dyDescent="0.25">
      <c r="A13" t="s">
        <v>43</v>
      </c>
      <c r="B13" s="37">
        <f>IF(November!G22="",0,November!G22)</f>
        <v>0</v>
      </c>
      <c r="C13" s="37">
        <f>IF(November!G37="",0,November!G37)</f>
        <v>0</v>
      </c>
    </row>
    <row r="14" spans="1:3" x14ac:dyDescent="0.25">
      <c r="A14" t="s">
        <v>44</v>
      </c>
      <c r="B14" s="37">
        <f>IF(December!G22="",0,December!G22)</f>
        <v>0</v>
      </c>
      <c r="C14" s="37">
        <f>IF(December!G37="",0,December!G37)</f>
        <v>0</v>
      </c>
    </row>
    <row r="15" spans="1:3" x14ac:dyDescent="0.25">
      <c r="B15" s="37" t="s">
        <v>32</v>
      </c>
      <c r="C15" s="37" t="s">
        <v>32</v>
      </c>
    </row>
    <row r="16" spans="1:3" x14ac:dyDescent="0.25">
      <c r="B16" s="37" t="s">
        <v>74</v>
      </c>
    </row>
    <row r="17" spans="1:2" x14ac:dyDescent="0.25">
      <c r="B17" s="35" t="s">
        <v>52</v>
      </c>
    </row>
    <row r="18" spans="1:2" x14ac:dyDescent="0.25">
      <c r="A18" t="s">
        <v>34</v>
      </c>
      <c r="B18" s="37">
        <f>IF(B3=0,0,AVERAGE(B3))</f>
        <v>0</v>
      </c>
    </row>
    <row r="19" spans="1:2" x14ac:dyDescent="0.25">
      <c r="A19" t="s">
        <v>35</v>
      </c>
      <c r="B19" s="37">
        <f>IF(B4=0,0,AVERAGE(B3:B4))</f>
        <v>0</v>
      </c>
    </row>
    <row r="20" spans="1:2" x14ac:dyDescent="0.25">
      <c r="A20" t="s">
        <v>36</v>
      </c>
      <c r="B20" s="37">
        <f>IF(B5=0,0,AVERAGE(B3:B5))</f>
        <v>0</v>
      </c>
    </row>
    <row r="21" spans="1:2" x14ac:dyDescent="0.25">
      <c r="A21" t="s">
        <v>37</v>
      </c>
      <c r="B21" s="37">
        <f>IF(B6=0,0,AVERAGE(B3:B6))</f>
        <v>0</v>
      </c>
    </row>
    <row r="22" spans="1:2" x14ac:dyDescent="0.25">
      <c r="A22" t="s">
        <v>33</v>
      </c>
      <c r="B22" s="37">
        <f>IF(B7=0,0,AVERAGE(B3:B7))</f>
        <v>0</v>
      </c>
    </row>
    <row r="23" spans="1:2" x14ac:dyDescent="0.25">
      <c r="A23" t="s">
        <v>38</v>
      </c>
      <c r="B23" s="37">
        <f>IF(B8=0,0,AVERAGE(B3:B8))</f>
        <v>0</v>
      </c>
    </row>
    <row r="24" spans="1:2" x14ac:dyDescent="0.25">
      <c r="A24" t="s">
        <v>39</v>
      </c>
      <c r="B24" s="37">
        <f>IF(B9=0,0,AVERAGE(B3:B9))</f>
        <v>0</v>
      </c>
    </row>
    <row r="25" spans="1:2" x14ac:dyDescent="0.25">
      <c r="A25" t="s">
        <v>40</v>
      </c>
      <c r="B25" s="37">
        <f>IF(B10=0,0,AVERAGE(B3:B10))</f>
        <v>0</v>
      </c>
    </row>
    <row r="26" spans="1:2" x14ac:dyDescent="0.25">
      <c r="A26" t="s">
        <v>31</v>
      </c>
      <c r="B26" s="37">
        <f>IF(B11=0,0,AVERAGE(B3:B11))</f>
        <v>0</v>
      </c>
    </row>
    <row r="27" spans="1:2" x14ac:dyDescent="0.25">
      <c r="A27" t="s">
        <v>42</v>
      </c>
      <c r="B27" s="37">
        <f>IF(B12=0,0,AVERAGE(B3:B12))</f>
        <v>0</v>
      </c>
    </row>
    <row r="28" spans="1:2" x14ac:dyDescent="0.25">
      <c r="A28" t="s">
        <v>43</v>
      </c>
      <c r="B28" s="37">
        <f>IF(B13=0,0,AVERAGE(B3:B13))</f>
        <v>0</v>
      </c>
    </row>
    <row r="29" spans="1:2" x14ac:dyDescent="0.25">
      <c r="A29" t="s">
        <v>44</v>
      </c>
      <c r="B29" s="37">
        <f>IF(B14=0,0,AVERAGE(B3:B14))</f>
        <v>0</v>
      </c>
    </row>
    <row r="44" spans="1:7" x14ac:dyDescent="0.25">
      <c r="A44" t="s">
        <v>70</v>
      </c>
      <c r="E44" t="s">
        <v>73</v>
      </c>
      <c r="G44" s="46">
        <f>SUM(E46:E53)</f>
        <v>0</v>
      </c>
    </row>
    <row r="46" spans="1:7" ht="15.5" x14ac:dyDescent="0.35">
      <c r="B46" s="8" t="s">
        <v>10</v>
      </c>
      <c r="E46" s="46">
        <f>SUM(January!G26+February!G26+March!G26+April!G26+May!G26+June!G26+July!G26+August!G26+September!G26+October!G26+November!G26+December!G26)</f>
        <v>0</v>
      </c>
    </row>
    <row r="47" spans="1:7" ht="15.5" x14ac:dyDescent="0.35">
      <c r="B47" s="8" t="s">
        <v>14</v>
      </c>
      <c r="E47" s="46">
        <f>SUM(January!G27+February!G27+March!G27+April!G27+May!G27+June!G27+July!G27+August!G27+September!G27+October!G27+November!G27+December!G27)</f>
        <v>0</v>
      </c>
    </row>
    <row r="48" spans="1:7" ht="15.5" x14ac:dyDescent="0.35">
      <c r="B48" s="8" t="s">
        <v>15</v>
      </c>
      <c r="E48" s="46">
        <f>SUM(January!G28+February!G28+March!G28+April!G28+May!G28+June!G28+July!G28+August!G28+September!G28+October!G28+November!G28+December!G28)</f>
        <v>0</v>
      </c>
    </row>
    <row r="49" spans="2:5" ht="15.5" x14ac:dyDescent="0.35">
      <c r="B49" s="8" t="s">
        <v>45</v>
      </c>
      <c r="E49" s="46">
        <f>SUM(January!G29+February!G29+March!G29+April!G29+May!G29+June!G29+July!G29+August!G29+September!G29+October!G29+November!G29+December!G29)</f>
        <v>0</v>
      </c>
    </row>
    <row r="50" spans="2:5" ht="15.5" x14ac:dyDescent="0.35">
      <c r="B50" s="8" t="s">
        <v>46</v>
      </c>
      <c r="E50" s="46">
        <f>SUM(January!G30+February!G30+March!G30+April!G30+May!G30+June!G30+July!G30+August!G30+September!G30+October!G30+November!G30+December!G30)</f>
        <v>0</v>
      </c>
    </row>
    <row r="51" spans="2:5" ht="15.5" x14ac:dyDescent="0.35">
      <c r="B51" s="8" t="s">
        <v>18</v>
      </c>
      <c r="E51" s="46">
        <f>SUM(January!G31+February!G31+March!G31+April!G31+May!G31+June!G31+July!G31+August!G31+September!G31+October!G31+November!G31+December!G31)</f>
        <v>0</v>
      </c>
    </row>
    <row r="52" spans="2:5" ht="15.5" x14ac:dyDescent="0.35">
      <c r="B52" s="8" t="s">
        <v>19</v>
      </c>
      <c r="E52" s="46">
        <f>SUM(January!G32+February!G32+March!G32+April!G32+May!G32+June!G32+July!G32+August!G32+September!G32+October!G32+November!G32+December!G32)</f>
        <v>0</v>
      </c>
    </row>
    <row r="53" spans="2:5" ht="15.5" x14ac:dyDescent="0.35">
      <c r="B53" s="8" t="s">
        <v>20</v>
      </c>
      <c r="E53" s="46">
        <f>SUM(January!G33+February!G33+March!G33+April!G33+May!G33+June!G33+July!G33+August!G33+September!G33+October!G33+November!G33+December!G33)</f>
        <v>0</v>
      </c>
    </row>
  </sheetData>
  <sheetProtection algorithmName="SHA-512" hashValue="6n7/qQSkRNY+JaHwjaf98qkal5W5Gl9WuWonQydi55gwI2JNys630iMlYiAKibFws5R40SKL7672vNcLLw1XGA==" saltValue="J7deEef6pznaVXxxEr0zSw==" spinCount="100000" sheet="1" objects="1" scenarios="1"/>
  <phoneticPr fontId="11" type="noConversion"/>
  <pageMargins left="0.15" right="0.15" top="0.75" bottom="0.75" header="0.3" footer="0.3"/>
  <pageSetup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00B050"/>
  </sheetPr>
  <dimension ref="B1:E29"/>
  <sheetViews>
    <sheetView workbookViewId="0">
      <selection activeCell="L1" sqref="L1"/>
    </sheetView>
  </sheetViews>
  <sheetFormatPr defaultRowHeight="12.5" x14ac:dyDescent="0.25"/>
  <cols>
    <col min="3" max="3" width="14.453125" bestFit="1" customWidth="1"/>
  </cols>
  <sheetData>
    <row r="1" spans="2:5" x14ac:dyDescent="0.25">
      <c r="B1" s="35" t="str">
        <f>June!H5</f>
        <v xml:space="preserve"> </v>
      </c>
      <c r="C1" s="36" t="s">
        <v>71</v>
      </c>
    </row>
    <row r="2" spans="2:5" x14ac:dyDescent="0.25">
      <c r="C2" s="35" t="s">
        <v>51</v>
      </c>
    </row>
    <row r="3" spans="2:5" x14ac:dyDescent="0.25">
      <c r="B3" t="s">
        <v>34</v>
      </c>
      <c r="C3" s="37">
        <f>IFERROR(January!G36,0)</f>
        <v>0</v>
      </c>
    </row>
    <row r="4" spans="2:5" x14ac:dyDescent="0.25">
      <c r="B4" t="s">
        <v>35</v>
      </c>
      <c r="C4" s="37">
        <f>IFERROR(February!G36,0)</f>
        <v>0</v>
      </c>
    </row>
    <row r="5" spans="2:5" x14ac:dyDescent="0.25">
      <c r="B5" t="s">
        <v>36</v>
      </c>
      <c r="C5" s="37">
        <f>IFERROR(March!G36,0)</f>
        <v>0</v>
      </c>
      <c r="E5" s="36"/>
    </row>
    <row r="6" spans="2:5" x14ac:dyDescent="0.25">
      <c r="B6" t="s">
        <v>37</v>
      </c>
      <c r="C6" s="37">
        <f>IFERROR(April!G36,0)</f>
        <v>0</v>
      </c>
      <c r="E6" s="35"/>
    </row>
    <row r="7" spans="2:5" x14ac:dyDescent="0.25">
      <c r="B7" t="s">
        <v>33</v>
      </c>
      <c r="C7" s="37">
        <f>IFERROR(May!G36,0)</f>
        <v>0</v>
      </c>
      <c r="E7" s="37"/>
    </row>
    <row r="8" spans="2:5" x14ac:dyDescent="0.25">
      <c r="B8" t="s">
        <v>38</v>
      </c>
      <c r="C8" s="37">
        <f>IFERROR(June!G36,0)</f>
        <v>0</v>
      </c>
      <c r="E8" s="37"/>
    </row>
    <row r="9" spans="2:5" x14ac:dyDescent="0.25">
      <c r="B9" t="s">
        <v>39</v>
      </c>
      <c r="C9" s="37">
        <f>IFERROR(July!G36,0)</f>
        <v>0</v>
      </c>
      <c r="E9" s="37"/>
    </row>
    <row r="10" spans="2:5" x14ac:dyDescent="0.25">
      <c r="B10" t="s">
        <v>40</v>
      </c>
      <c r="C10" s="37">
        <f>IFERROR(August!G36,0)</f>
        <v>0</v>
      </c>
      <c r="E10" s="37"/>
    </row>
    <row r="11" spans="2:5" x14ac:dyDescent="0.25">
      <c r="B11" t="s">
        <v>31</v>
      </c>
      <c r="C11" s="37">
        <f>IFERROR(September!G36,0)</f>
        <v>0</v>
      </c>
      <c r="E11" s="37"/>
    </row>
    <row r="12" spans="2:5" x14ac:dyDescent="0.25">
      <c r="B12" t="s">
        <v>42</v>
      </c>
      <c r="C12" s="37">
        <f>IFERROR(October!G36,0)</f>
        <v>0</v>
      </c>
      <c r="E12" s="37"/>
    </row>
    <row r="13" spans="2:5" x14ac:dyDescent="0.25">
      <c r="B13" t="s">
        <v>43</v>
      </c>
      <c r="C13" s="37">
        <f>IFERROR(November!G36,0)</f>
        <v>0</v>
      </c>
      <c r="E13" s="37"/>
    </row>
    <row r="14" spans="2:5" x14ac:dyDescent="0.25">
      <c r="B14" t="s">
        <v>44</v>
      </c>
      <c r="C14" s="37">
        <f>IFERROR(December!G36,0)</f>
        <v>0</v>
      </c>
      <c r="E14" s="37"/>
    </row>
    <row r="15" spans="2:5" x14ac:dyDescent="0.25">
      <c r="E15" s="37"/>
    </row>
    <row r="16" spans="2:5" x14ac:dyDescent="0.25">
      <c r="C16" s="37" t="s">
        <v>72</v>
      </c>
      <c r="E16" s="37"/>
    </row>
    <row r="17" spans="2:5" x14ac:dyDescent="0.25">
      <c r="C17" s="35" t="s">
        <v>51</v>
      </c>
      <c r="E17" s="37"/>
    </row>
    <row r="18" spans="2:5" x14ac:dyDescent="0.25">
      <c r="B18" t="s">
        <v>34</v>
      </c>
      <c r="C18" s="37">
        <f>IF(C3=0,0,AVERAGE(C3))</f>
        <v>0</v>
      </c>
      <c r="E18" s="37"/>
    </row>
    <row r="19" spans="2:5" x14ac:dyDescent="0.25">
      <c r="B19" t="s">
        <v>35</v>
      </c>
      <c r="C19" s="37">
        <f>IF(C4=0,0,AVERAGE(C3:C4))</f>
        <v>0</v>
      </c>
    </row>
    <row r="20" spans="2:5" x14ac:dyDescent="0.25">
      <c r="B20" t="s">
        <v>36</v>
      </c>
      <c r="C20" s="37">
        <f>IF(C5=0,0,AVERAGE(C3:C5))</f>
        <v>0</v>
      </c>
    </row>
    <row r="21" spans="2:5" x14ac:dyDescent="0.25">
      <c r="B21" t="s">
        <v>37</v>
      </c>
      <c r="C21" s="37">
        <f>IF(C6=0,0,AVERAGE(C3:C6))</f>
        <v>0</v>
      </c>
    </row>
    <row r="22" spans="2:5" x14ac:dyDescent="0.25">
      <c r="B22" t="s">
        <v>33</v>
      </c>
      <c r="C22" s="37">
        <f>IF(C7=0,0,AVERAGE(C3:C7))</f>
        <v>0</v>
      </c>
    </row>
    <row r="23" spans="2:5" x14ac:dyDescent="0.25">
      <c r="B23" t="s">
        <v>38</v>
      </c>
      <c r="C23" s="37">
        <f>IF(C8=0,0,AVERAGE(C3:C8))</f>
        <v>0</v>
      </c>
    </row>
    <row r="24" spans="2:5" x14ac:dyDescent="0.25">
      <c r="B24" t="s">
        <v>39</v>
      </c>
      <c r="C24" s="37">
        <f>IF(C9=0,0,AVERAGE(C3:C9))</f>
        <v>0</v>
      </c>
    </row>
    <row r="25" spans="2:5" x14ac:dyDescent="0.25">
      <c r="B25" t="s">
        <v>40</v>
      </c>
      <c r="C25" s="37">
        <f>IF(C10=0,0,AVERAGE(C3:C10))</f>
        <v>0</v>
      </c>
    </row>
    <row r="26" spans="2:5" x14ac:dyDescent="0.25">
      <c r="B26" t="s">
        <v>31</v>
      </c>
      <c r="C26" s="37">
        <f>IF(C11=0,0,AVERAGE(C3:C11))</f>
        <v>0</v>
      </c>
    </row>
    <row r="27" spans="2:5" x14ac:dyDescent="0.25">
      <c r="B27" t="s">
        <v>42</v>
      </c>
      <c r="C27" s="37">
        <f>IF(C12=0,0,AVERAGE(C3:C12))</f>
        <v>0</v>
      </c>
    </row>
    <row r="28" spans="2:5" x14ac:dyDescent="0.25">
      <c r="B28" t="s">
        <v>43</v>
      </c>
      <c r="C28" s="37">
        <f>IF(C13=0,0,AVERAGE(C3:C13))</f>
        <v>0</v>
      </c>
    </row>
    <row r="29" spans="2:5" x14ac:dyDescent="0.25">
      <c r="B29" t="s">
        <v>44</v>
      </c>
      <c r="C29" s="37">
        <f>IF(C14=0,0,AVERAGE(C3:C14))</f>
        <v>0</v>
      </c>
    </row>
  </sheetData>
  <sheetProtection algorithmName="SHA-512" hashValue="V3S5mNZIn5dxwiUZW+LlCXya4s3GiWQDD/QaABOIDu+OkyJ1Uy3wG6omedu00oRukaRBQy+/iyadpvz7CF7ZHQ==" saltValue="xfZ0LOIAfczostfjJUC3wQ==" spinCount="100000" sheet="1" objects="1" scenarios="1"/>
  <pageMargins left="0.15" right="0.15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45"/>
  <sheetViews>
    <sheetView workbookViewId="0">
      <selection activeCell="E3" sqref="E3:H3"/>
    </sheetView>
  </sheetViews>
  <sheetFormatPr defaultRowHeight="12.5" x14ac:dyDescent="0.25"/>
  <cols>
    <col min="1" max="1" width="3.54296875" customWidth="1"/>
    <col min="6" max="6" width="12.08984375" customWidth="1"/>
    <col min="7" max="7" width="15.08984375" customWidth="1"/>
    <col min="9" max="9" width="7.90625" customWidth="1"/>
  </cols>
  <sheetData>
    <row r="1" spans="1:10" ht="25" x14ac:dyDescent="0.5">
      <c r="A1" s="47" t="s">
        <v>0</v>
      </c>
      <c r="B1" s="48"/>
      <c r="C1" s="48"/>
      <c r="D1" s="48"/>
      <c r="E1" s="48"/>
      <c r="F1" s="48"/>
      <c r="G1" s="48"/>
      <c r="H1" s="48"/>
      <c r="I1" s="48"/>
      <c r="J1" s="20"/>
    </row>
    <row r="2" spans="1:10" ht="12.75" customHeight="1" x14ac:dyDescent="0.5">
      <c r="A2" s="22"/>
      <c r="B2" s="23"/>
      <c r="C2" s="23"/>
      <c r="D2" s="23"/>
      <c r="E2" s="23"/>
      <c r="F2" s="23"/>
      <c r="G2" s="23"/>
      <c r="H2" s="23"/>
      <c r="I2" s="23"/>
      <c r="J2" s="20"/>
    </row>
    <row r="3" spans="1:10" ht="18" customHeight="1" x14ac:dyDescent="0.4">
      <c r="A3" s="24"/>
      <c r="B3" s="23"/>
      <c r="C3" s="25"/>
      <c r="D3" s="4" t="s">
        <v>26</v>
      </c>
      <c r="E3" s="49" t="s">
        <v>32</v>
      </c>
      <c r="F3" s="50"/>
      <c r="G3" s="50"/>
      <c r="H3" s="51"/>
      <c r="I3" s="27"/>
      <c r="J3" s="20"/>
    </row>
    <row r="4" spans="1:10" ht="11.25" customHeight="1" x14ac:dyDescent="0.25">
      <c r="A4" s="3"/>
      <c r="B4" s="3"/>
      <c r="C4" s="3"/>
      <c r="D4" s="3"/>
      <c r="E4" s="3"/>
      <c r="F4" s="3"/>
      <c r="G4" s="3"/>
      <c r="H4" s="3"/>
      <c r="I4" s="3"/>
      <c r="J4" s="20"/>
    </row>
    <row r="5" spans="1:10" ht="18" x14ac:dyDescent="0.4">
      <c r="A5" s="3"/>
      <c r="B5" s="3"/>
      <c r="C5" s="3"/>
      <c r="D5" s="4" t="s">
        <v>1</v>
      </c>
      <c r="E5" s="52" t="s">
        <v>34</v>
      </c>
      <c r="F5" s="53"/>
      <c r="G5" s="4" t="s">
        <v>2</v>
      </c>
      <c r="H5" s="19" t="s">
        <v>32</v>
      </c>
      <c r="I5" s="3"/>
      <c r="J5" s="20"/>
    </row>
    <row r="6" spans="1:10" ht="18" x14ac:dyDescent="0.4">
      <c r="A6" s="3"/>
      <c r="B6" s="3"/>
      <c r="C6" s="3"/>
      <c r="D6" s="4"/>
      <c r="E6" s="5"/>
      <c r="F6" s="6"/>
      <c r="G6" s="4"/>
      <c r="H6" s="5"/>
      <c r="I6" s="3"/>
      <c r="J6" s="20"/>
    </row>
    <row r="7" spans="1:10" s="1" customFormat="1" ht="10.5" x14ac:dyDescent="0.25">
      <c r="A7" s="11"/>
      <c r="B7" s="11"/>
      <c r="C7" s="11"/>
      <c r="D7" s="16"/>
      <c r="E7" s="26"/>
      <c r="F7" s="18"/>
      <c r="G7" s="16"/>
      <c r="H7" s="17"/>
      <c r="I7" s="11"/>
      <c r="J7" s="21"/>
    </row>
    <row r="8" spans="1:10" x14ac:dyDescent="0.25">
      <c r="A8" s="3"/>
      <c r="B8" s="3"/>
      <c r="C8" s="3"/>
      <c r="D8" s="3"/>
      <c r="E8" s="3"/>
      <c r="F8" s="3"/>
      <c r="G8" s="3"/>
      <c r="H8" s="3"/>
      <c r="I8" s="3"/>
      <c r="J8" s="20"/>
    </row>
    <row r="9" spans="1:10" ht="15.5" x14ac:dyDescent="0.35">
      <c r="A9" s="3"/>
      <c r="B9" s="38" t="s">
        <v>47</v>
      </c>
      <c r="C9" s="20"/>
      <c r="D9" s="20"/>
      <c r="E9" s="20"/>
      <c r="F9" s="20"/>
      <c r="G9" s="2">
        <v>0</v>
      </c>
      <c r="H9" s="39" t="s">
        <v>6</v>
      </c>
      <c r="I9" s="20"/>
    </row>
    <row r="10" spans="1:10" ht="15.5" x14ac:dyDescent="0.35">
      <c r="A10" s="3"/>
      <c r="B10" s="38" t="s">
        <v>48</v>
      </c>
      <c r="C10" s="20"/>
      <c r="D10" s="20"/>
      <c r="E10" s="20"/>
      <c r="F10" s="20"/>
      <c r="G10" s="2">
        <v>0</v>
      </c>
      <c r="H10" s="39" t="s">
        <v>6</v>
      </c>
      <c r="I10" s="20"/>
    </row>
    <row r="11" spans="1:10" ht="15.5" x14ac:dyDescent="0.35">
      <c r="A11" s="3"/>
      <c r="B11" s="3"/>
      <c r="C11" s="3"/>
      <c r="D11" s="3"/>
      <c r="E11" s="3"/>
      <c r="F11" s="3"/>
      <c r="G11" s="3"/>
      <c r="H11" s="8"/>
      <c r="I11" s="3"/>
      <c r="J11" s="20"/>
    </row>
    <row r="12" spans="1:10" ht="18" x14ac:dyDescent="0.4">
      <c r="A12" s="9" t="s">
        <v>49</v>
      </c>
      <c r="B12" s="3"/>
      <c r="C12" s="3"/>
      <c r="D12" s="3"/>
      <c r="E12" s="3"/>
      <c r="F12" s="3"/>
      <c r="G12" s="10">
        <f>SUM(G9:G10)</f>
        <v>0</v>
      </c>
      <c r="H12" s="7" t="s">
        <v>6</v>
      </c>
      <c r="I12" s="3"/>
      <c r="J12" s="20"/>
    </row>
    <row r="13" spans="1:10" ht="15.5" x14ac:dyDescent="0.35">
      <c r="A13" s="3"/>
      <c r="B13" s="3"/>
      <c r="C13" s="3"/>
      <c r="D13" s="3"/>
      <c r="E13" s="3"/>
      <c r="F13" s="3"/>
      <c r="G13" s="3"/>
      <c r="H13" s="8"/>
      <c r="I13" s="3"/>
      <c r="J13" s="20"/>
    </row>
    <row r="14" spans="1:10" ht="15.5" x14ac:dyDescent="0.35">
      <c r="A14" s="3"/>
      <c r="B14" s="7" t="s">
        <v>3</v>
      </c>
      <c r="C14" s="8" t="s">
        <v>4</v>
      </c>
      <c r="D14" s="3"/>
      <c r="E14" s="3"/>
      <c r="F14" s="3"/>
      <c r="G14" s="2">
        <v>0</v>
      </c>
      <c r="H14" s="8" t="s">
        <v>6</v>
      </c>
      <c r="I14" s="3"/>
      <c r="J14" s="20"/>
    </row>
    <row r="15" spans="1:10" ht="15.5" x14ac:dyDescent="0.35">
      <c r="A15" s="3"/>
      <c r="B15" s="8"/>
      <c r="C15" s="8" t="s">
        <v>5</v>
      </c>
      <c r="D15" s="3"/>
      <c r="E15" s="3"/>
      <c r="F15" s="3"/>
      <c r="G15" s="2">
        <v>0</v>
      </c>
      <c r="H15" s="8" t="s">
        <v>6</v>
      </c>
      <c r="I15" s="3"/>
      <c r="J15" s="20"/>
    </row>
    <row r="16" spans="1:10" ht="15.5" x14ac:dyDescent="0.35">
      <c r="A16" s="3"/>
      <c r="B16" s="8"/>
      <c r="C16" s="8" t="s">
        <v>29</v>
      </c>
      <c r="D16" s="3"/>
      <c r="E16" s="3"/>
      <c r="F16" s="3"/>
      <c r="G16" s="2">
        <v>0</v>
      </c>
      <c r="H16" s="8" t="s">
        <v>6</v>
      </c>
      <c r="I16" s="3"/>
      <c r="J16" s="20"/>
    </row>
    <row r="17" spans="1:10" ht="15.5" x14ac:dyDescent="0.35">
      <c r="A17" s="3"/>
      <c r="B17" s="8"/>
      <c r="C17" s="8"/>
      <c r="D17" s="3"/>
      <c r="E17" s="3"/>
      <c r="F17" s="3"/>
      <c r="G17" s="3"/>
      <c r="H17" s="8"/>
      <c r="I17" s="3"/>
      <c r="J17" s="20"/>
    </row>
    <row r="18" spans="1:10" ht="15.5" x14ac:dyDescent="0.35">
      <c r="A18" s="3"/>
      <c r="B18" s="7" t="s">
        <v>7</v>
      </c>
      <c r="C18" s="8"/>
      <c r="D18" s="3"/>
      <c r="E18" s="3"/>
      <c r="F18" s="3"/>
      <c r="G18" s="10">
        <f>SUM(G14:G16)</f>
        <v>0</v>
      </c>
      <c r="H18" s="7" t="s">
        <v>6</v>
      </c>
      <c r="I18" s="3"/>
      <c r="J18" s="20"/>
    </row>
    <row r="19" spans="1:10" x14ac:dyDescent="0.25">
      <c r="A19" s="3"/>
      <c r="B19" s="3"/>
      <c r="C19" s="3"/>
      <c r="D19" s="3"/>
      <c r="E19" s="3"/>
      <c r="F19" s="3"/>
      <c r="G19" s="3"/>
      <c r="H19" s="3"/>
      <c r="I19" s="3"/>
      <c r="J19" s="20"/>
    </row>
    <row r="20" spans="1:10" ht="18" x14ac:dyDescent="0.4">
      <c r="A20" s="9" t="s">
        <v>30</v>
      </c>
      <c r="B20" s="3"/>
      <c r="C20" s="3"/>
      <c r="D20" s="3"/>
      <c r="E20" s="3"/>
      <c r="F20" s="3"/>
      <c r="G20" s="10">
        <f>G12-G18</f>
        <v>0</v>
      </c>
      <c r="H20" s="7" t="s">
        <v>6</v>
      </c>
      <c r="I20" s="3"/>
      <c r="J20" s="20"/>
    </row>
    <row r="21" spans="1:10" s="1" customFormat="1" ht="10" x14ac:dyDescent="0.2">
      <c r="A21" s="11"/>
      <c r="B21" s="11"/>
      <c r="C21" s="11"/>
      <c r="D21" s="11"/>
      <c r="E21" s="11"/>
      <c r="F21" s="11"/>
      <c r="G21" s="11"/>
      <c r="H21" s="11"/>
      <c r="I21" s="11"/>
      <c r="J21" s="21"/>
    </row>
    <row r="22" spans="1:10" ht="15.5" x14ac:dyDescent="0.35">
      <c r="A22" s="3"/>
      <c r="B22" s="7" t="s">
        <v>8</v>
      </c>
      <c r="C22" s="3"/>
      <c r="D22" s="3"/>
      <c r="E22" s="3"/>
      <c r="F22" s="3"/>
      <c r="G22" s="28" t="str">
        <f>IFERROR(((G12-G18)/G12*100),"")</f>
        <v/>
      </c>
      <c r="H22" s="29" t="s">
        <v>24</v>
      </c>
      <c r="I22" s="30"/>
      <c r="J22" s="20"/>
    </row>
    <row r="23" spans="1:10" ht="15.5" x14ac:dyDescent="0.35">
      <c r="A23" s="3"/>
      <c r="B23" s="12"/>
      <c r="C23" s="3"/>
      <c r="D23" s="3"/>
      <c r="E23" s="3"/>
      <c r="F23" s="3"/>
      <c r="G23" s="30"/>
      <c r="H23" s="31" t="s">
        <v>28</v>
      </c>
      <c r="I23" s="30"/>
      <c r="J23" s="20"/>
    </row>
    <row r="24" spans="1:10" x14ac:dyDescent="0.25">
      <c r="A24" s="3"/>
      <c r="B24" s="3"/>
      <c r="C24" s="3"/>
      <c r="D24" s="3"/>
      <c r="E24" s="3"/>
      <c r="F24" s="3"/>
      <c r="G24" s="3"/>
      <c r="H24" s="3"/>
      <c r="I24" s="3"/>
      <c r="J24" s="20"/>
    </row>
    <row r="25" spans="1:10" ht="15.5" x14ac:dyDescent="0.35">
      <c r="A25" s="3"/>
      <c r="B25" s="7" t="s">
        <v>9</v>
      </c>
      <c r="C25" s="3"/>
      <c r="D25" s="3"/>
      <c r="E25" s="3"/>
      <c r="F25" s="3"/>
      <c r="G25" s="3"/>
      <c r="H25" s="3"/>
      <c r="I25" s="3"/>
      <c r="J25" s="20"/>
    </row>
    <row r="26" spans="1:10" ht="15.5" x14ac:dyDescent="0.35">
      <c r="A26" s="3"/>
      <c r="B26" s="3"/>
      <c r="C26" s="8" t="s">
        <v>10</v>
      </c>
      <c r="D26" s="3"/>
      <c r="E26" s="3"/>
      <c r="F26" s="3"/>
      <c r="G26" s="2">
        <v>0</v>
      </c>
      <c r="H26" s="8" t="s">
        <v>6</v>
      </c>
      <c r="I26" s="3"/>
      <c r="J26" s="20"/>
    </row>
    <row r="27" spans="1:10" ht="15.5" x14ac:dyDescent="0.35">
      <c r="A27" s="3"/>
      <c r="B27" s="3"/>
      <c r="C27" s="8" t="s">
        <v>14</v>
      </c>
      <c r="D27" s="3"/>
      <c r="E27" s="3"/>
      <c r="F27" s="3"/>
      <c r="G27" s="2">
        <v>0</v>
      </c>
      <c r="H27" s="8" t="s">
        <v>6</v>
      </c>
      <c r="I27" s="3"/>
      <c r="J27" s="20"/>
    </row>
    <row r="28" spans="1:10" ht="15.5" x14ac:dyDescent="0.35">
      <c r="A28" s="3"/>
      <c r="B28" s="3"/>
      <c r="C28" s="8" t="s">
        <v>15</v>
      </c>
      <c r="D28" s="3"/>
      <c r="E28" s="3"/>
      <c r="F28" s="3"/>
      <c r="G28" s="2">
        <v>0</v>
      </c>
      <c r="H28" s="8" t="s">
        <v>6</v>
      </c>
      <c r="I28" s="3"/>
      <c r="J28" s="20"/>
    </row>
    <row r="29" spans="1:10" ht="15.5" x14ac:dyDescent="0.35">
      <c r="A29" s="3"/>
      <c r="B29" s="3"/>
      <c r="C29" s="8" t="s">
        <v>16</v>
      </c>
      <c r="D29" s="3"/>
      <c r="E29" s="3"/>
      <c r="F29" s="3"/>
      <c r="G29" s="2">
        <v>0</v>
      </c>
      <c r="H29" s="8" t="s">
        <v>6</v>
      </c>
      <c r="I29" s="3"/>
      <c r="J29" s="20"/>
    </row>
    <row r="30" spans="1:10" ht="15.5" x14ac:dyDescent="0.35">
      <c r="A30" s="3"/>
      <c r="B30" s="3"/>
      <c r="C30" s="8" t="s">
        <v>17</v>
      </c>
      <c r="D30" s="3"/>
      <c r="E30" s="3"/>
      <c r="F30" s="3"/>
      <c r="G30" s="2">
        <v>0</v>
      </c>
      <c r="H30" s="8" t="s">
        <v>6</v>
      </c>
      <c r="I30" s="3"/>
      <c r="J30" s="20"/>
    </row>
    <row r="31" spans="1:10" ht="15.5" x14ac:dyDescent="0.35">
      <c r="A31" s="3"/>
      <c r="B31" s="3"/>
      <c r="C31" s="8" t="s">
        <v>18</v>
      </c>
      <c r="D31" s="3"/>
      <c r="E31" s="3"/>
      <c r="F31" s="3"/>
      <c r="G31" s="2">
        <v>0</v>
      </c>
      <c r="H31" s="8" t="s">
        <v>6</v>
      </c>
      <c r="I31" s="3"/>
      <c r="J31" s="20"/>
    </row>
    <row r="32" spans="1:10" ht="15.5" x14ac:dyDescent="0.35">
      <c r="A32" s="3"/>
      <c r="B32" s="3"/>
      <c r="C32" s="8" t="s">
        <v>19</v>
      </c>
      <c r="D32" s="3"/>
      <c r="E32" s="3"/>
      <c r="F32" s="3"/>
      <c r="G32" s="2">
        <v>0</v>
      </c>
      <c r="H32" s="8" t="s">
        <v>6</v>
      </c>
      <c r="I32" s="3"/>
      <c r="J32" s="20"/>
    </row>
    <row r="33" spans="1:10" ht="15.5" x14ac:dyDescent="0.35">
      <c r="A33" s="3"/>
      <c r="B33" s="3"/>
      <c r="C33" s="8" t="s">
        <v>20</v>
      </c>
      <c r="D33" s="3"/>
      <c r="E33" s="3"/>
      <c r="F33" s="3"/>
      <c r="G33" s="2">
        <v>0</v>
      </c>
      <c r="H33" s="8" t="s">
        <v>6</v>
      </c>
      <c r="I33" s="3"/>
      <c r="J33" s="20"/>
    </row>
    <row r="34" spans="1:10" x14ac:dyDescent="0.25">
      <c r="A34" s="3"/>
      <c r="B34" s="3"/>
      <c r="C34" s="3"/>
      <c r="D34" s="3"/>
      <c r="E34" s="3"/>
      <c r="F34" s="3"/>
      <c r="G34" s="3"/>
      <c r="H34" s="3"/>
      <c r="I34" s="3"/>
      <c r="J34" s="20"/>
    </row>
    <row r="35" spans="1:10" ht="18" x14ac:dyDescent="0.4">
      <c r="A35" s="9" t="s">
        <v>11</v>
      </c>
      <c r="B35" s="3"/>
      <c r="C35" s="3"/>
      <c r="D35" s="3"/>
      <c r="E35" s="3"/>
      <c r="F35" s="3"/>
      <c r="G35" s="10">
        <f>SUM(G26:G33)</f>
        <v>0</v>
      </c>
      <c r="H35" s="7" t="s">
        <v>6</v>
      </c>
      <c r="I35" s="3"/>
      <c r="J35" s="20"/>
    </row>
    <row r="36" spans="1:10" ht="15.5" x14ac:dyDescent="0.35">
      <c r="A36" s="3"/>
      <c r="B36" s="7" t="s">
        <v>22</v>
      </c>
      <c r="C36" s="3"/>
      <c r="D36" s="3"/>
      <c r="E36" s="3"/>
      <c r="F36" s="3"/>
      <c r="G36" s="10">
        <f>G20-G35</f>
        <v>0</v>
      </c>
      <c r="H36" s="7" t="s">
        <v>6</v>
      </c>
      <c r="I36" s="3"/>
      <c r="J36" s="20"/>
    </row>
    <row r="37" spans="1:10" ht="15.5" x14ac:dyDescent="0.35">
      <c r="A37" s="3"/>
      <c r="B37" s="7" t="s">
        <v>23</v>
      </c>
      <c r="C37" s="3"/>
      <c r="D37" s="3"/>
      <c r="E37" s="3"/>
      <c r="F37" s="3"/>
      <c r="G37" s="28" t="str">
        <f>IFERROR(((G20-G35)/G12*100),"")</f>
        <v/>
      </c>
      <c r="H37" s="29" t="s">
        <v>25</v>
      </c>
      <c r="I37" s="30"/>
      <c r="J37" s="20"/>
    </row>
    <row r="38" spans="1:10" ht="15.5" x14ac:dyDescent="0.35">
      <c r="A38" s="3"/>
      <c r="B38" s="3"/>
      <c r="C38" s="3"/>
      <c r="D38" s="3"/>
      <c r="E38" s="3"/>
      <c r="F38" s="3"/>
      <c r="G38" s="30"/>
      <c r="H38" s="31" t="s">
        <v>27</v>
      </c>
      <c r="I38" s="30"/>
      <c r="J38" s="20"/>
    </row>
    <row r="39" spans="1:10" x14ac:dyDescent="0.25">
      <c r="A39" s="3"/>
      <c r="B39" s="3"/>
      <c r="C39" s="3"/>
      <c r="D39" s="3"/>
      <c r="E39" s="3"/>
      <c r="F39" s="3"/>
      <c r="G39" s="3"/>
      <c r="H39" s="15"/>
      <c r="I39" s="3"/>
      <c r="J39" s="20"/>
    </row>
    <row r="40" spans="1:10" ht="15.5" x14ac:dyDescent="0.35">
      <c r="A40" s="3"/>
      <c r="B40" s="3"/>
      <c r="C40" s="3"/>
      <c r="D40" s="3"/>
      <c r="E40" s="3"/>
      <c r="F40" s="3"/>
      <c r="G40" s="41">
        <v>31</v>
      </c>
      <c r="H40" s="8" t="s">
        <v>21</v>
      </c>
      <c r="I40" s="3"/>
      <c r="J40" s="20"/>
    </row>
    <row r="41" spans="1:10" ht="18" x14ac:dyDescent="0.4">
      <c r="A41" s="3"/>
      <c r="B41" s="9" t="s">
        <v>53</v>
      </c>
      <c r="C41" s="8"/>
      <c r="D41" s="8"/>
      <c r="E41" s="8"/>
      <c r="F41" s="8"/>
      <c r="G41" s="13">
        <f>IFERROR(G20/G40,"")</f>
        <v>0</v>
      </c>
      <c r="H41" s="9" t="s">
        <v>12</v>
      </c>
      <c r="I41" s="14"/>
      <c r="J41" s="20"/>
    </row>
    <row r="42" spans="1:10" ht="18" x14ac:dyDescent="0.4">
      <c r="A42" s="3"/>
      <c r="B42" s="9" t="s">
        <v>54</v>
      </c>
      <c r="C42" s="8"/>
      <c r="D42" s="8"/>
      <c r="E42" s="8"/>
      <c r="F42" s="8"/>
      <c r="G42" s="34">
        <f>IFERROR(G41/1440,"")</f>
        <v>0</v>
      </c>
      <c r="H42" s="9" t="s">
        <v>13</v>
      </c>
      <c r="I42" s="14"/>
      <c r="J42" s="20"/>
    </row>
    <row r="43" spans="1:10" x14ac:dyDescent="0.25">
      <c r="A43" s="3"/>
      <c r="B43" s="3"/>
      <c r="C43" s="3"/>
      <c r="D43" s="3"/>
      <c r="E43" s="3"/>
      <c r="F43" s="3"/>
      <c r="G43" s="3"/>
      <c r="H43" s="3"/>
      <c r="I43" s="3"/>
      <c r="J43" s="20"/>
    </row>
    <row r="44" spans="1:10" s="1" customFormat="1" ht="10" x14ac:dyDescent="0.2">
      <c r="A44" s="54"/>
      <c r="B44" s="54"/>
      <c r="C44" s="54"/>
      <c r="D44" s="54"/>
      <c r="E44" s="54"/>
      <c r="F44" s="54"/>
      <c r="G44" s="54"/>
      <c r="H44" s="54"/>
      <c r="I44" s="54"/>
      <c r="J44" s="21"/>
    </row>
    <row r="45" spans="1:10" x14ac:dyDescent="0.25">
      <c r="A45" s="20"/>
      <c r="B45" s="20"/>
      <c r="C45" s="20"/>
      <c r="D45" s="20"/>
      <c r="E45" s="20"/>
      <c r="F45" s="20"/>
      <c r="G45" s="20"/>
      <c r="H45" s="20"/>
      <c r="I45" s="20"/>
      <c r="J45" s="20"/>
    </row>
  </sheetData>
  <sheetProtection algorithmName="SHA-512" hashValue="SrlG9jbup9PIIrTrtu76j1L4hmxmHjGWQmQOTFMN9F/D3o7aGKgAwKKCasvO/Juz+qvt96NtPh4VGNRkOOyqzw==" saltValue="R+X0Mi9lIHfkFAHmw8s0YQ==" spinCount="100000" sheet="1" objects="1" scenarios="1"/>
  <mergeCells count="4">
    <mergeCell ref="A1:I1"/>
    <mergeCell ref="E3:H3"/>
    <mergeCell ref="E5:F5"/>
    <mergeCell ref="A44:I44"/>
  </mergeCells>
  <pageMargins left="0.7" right="0.7" top="0.75" bottom="0.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46"/>
  <sheetViews>
    <sheetView workbookViewId="0">
      <selection activeCell="G9" sqref="G9"/>
    </sheetView>
  </sheetViews>
  <sheetFormatPr defaultRowHeight="12.5" x14ac:dyDescent="0.25"/>
  <cols>
    <col min="1" max="1" width="3.54296875" customWidth="1"/>
    <col min="6" max="6" width="12.08984375" customWidth="1"/>
    <col min="7" max="7" width="15.08984375" customWidth="1"/>
    <col min="9" max="9" width="7.90625" customWidth="1"/>
  </cols>
  <sheetData>
    <row r="1" spans="1:10" ht="25" x14ac:dyDescent="0.5">
      <c r="A1" s="47" t="s">
        <v>0</v>
      </c>
      <c r="B1" s="48"/>
      <c r="C1" s="48"/>
      <c r="D1" s="48"/>
      <c r="E1" s="48"/>
      <c r="F1" s="48"/>
      <c r="G1" s="48"/>
      <c r="H1" s="48"/>
      <c r="I1" s="48"/>
      <c r="J1" s="20"/>
    </row>
    <row r="2" spans="1:10" ht="12.75" customHeight="1" x14ac:dyDescent="0.5">
      <c r="A2" s="22"/>
      <c r="B2" s="23"/>
      <c r="C2" s="23"/>
      <c r="D2" s="23"/>
      <c r="E2" s="23"/>
      <c r="F2" s="23"/>
      <c r="G2" s="23"/>
      <c r="H2" s="23"/>
      <c r="I2" s="23"/>
      <c r="J2" s="20"/>
    </row>
    <row r="3" spans="1:10" ht="18" customHeight="1" x14ac:dyDescent="0.4">
      <c r="A3" s="24"/>
      <c r="B3" s="23"/>
      <c r="C3" s="25"/>
      <c r="D3" s="4" t="s">
        <v>26</v>
      </c>
      <c r="E3" s="52" t="str">
        <f>January!E3</f>
        <v xml:space="preserve"> </v>
      </c>
      <c r="F3" s="55"/>
      <c r="G3" s="55"/>
      <c r="H3" s="55"/>
      <c r="I3" s="27"/>
      <c r="J3" s="20"/>
    </row>
    <row r="4" spans="1:10" ht="11.25" customHeight="1" x14ac:dyDescent="0.25">
      <c r="A4" s="3"/>
      <c r="B4" s="3"/>
      <c r="C4" s="3"/>
      <c r="D4" s="3"/>
      <c r="E4" s="3"/>
      <c r="F4" s="3"/>
      <c r="G4" s="3"/>
      <c r="H4" s="3"/>
      <c r="I4" s="3"/>
      <c r="J4" s="20"/>
    </row>
    <row r="5" spans="1:10" ht="18" x14ac:dyDescent="0.4">
      <c r="A5" s="3"/>
      <c r="B5" s="3"/>
      <c r="C5" s="3"/>
      <c r="D5" s="4" t="s">
        <v>1</v>
      </c>
      <c r="E5" s="52" t="s">
        <v>35</v>
      </c>
      <c r="F5" s="53"/>
      <c r="G5" s="4" t="s">
        <v>2</v>
      </c>
      <c r="H5" s="45" t="str">
        <f>January!H5</f>
        <v xml:space="preserve"> </v>
      </c>
      <c r="I5" s="3"/>
      <c r="J5" s="20"/>
    </row>
    <row r="6" spans="1:10" ht="18" x14ac:dyDescent="0.4">
      <c r="A6" s="3"/>
      <c r="B6" s="3"/>
      <c r="C6" s="3"/>
      <c r="D6" s="4"/>
      <c r="E6" s="5"/>
      <c r="F6" s="6"/>
      <c r="G6" s="4"/>
      <c r="H6" s="5"/>
      <c r="I6" s="3"/>
      <c r="J6" s="20"/>
    </row>
    <row r="7" spans="1:10" s="1" customFormat="1" ht="10.5" x14ac:dyDescent="0.25">
      <c r="A7" s="11"/>
      <c r="B7" s="11"/>
      <c r="C7" s="11"/>
      <c r="D7" s="16"/>
      <c r="E7" s="26"/>
      <c r="F7" s="18"/>
      <c r="G7" s="16"/>
      <c r="H7" s="17"/>
      <c r="I7" s="11"/>
      <c r="J7" s="21"/>
    </row>
    <row r="8" spans="1:10" x14ac:dyDescent="0.25">
      <c r="A8" s="3"/>
      <c r="B8" s="3"/>
      <c r="C8" s="3"/>
      <c r="D8" s="3"/>
      <c r="E8" s="3"/>
      <c r="F8" s="3"/>
      <c r="G8" s="3"/>
      <c r="H8" s="3"/>
      <c r="I8" s="3"/>
      <c r="J8" s="20"/>
    </row>
    <row r="9" spans="1:10" ht="15.5" x14ac:dyDescent="0.35">
      <c r="A9" s="3"/>
      <c r="B9" s="38" t="s">
        <v>47</v>
      </c>
      <c r="C9" s="20"/>
      <c r="D9" s="20"/>
      <c r="E9" s="20"/>
      <c r="F9" s="20"/>
      <c r="G9" s="2">
        <v>0</v>
      </c>
      <c r="H9" s="39" t="s">
        <v>6</v>
      </c>
      <c r="I9" s="20"/>
    </row>
    <row r="10" spans="1:10" ht="15.5" x14ac:dyDescent="0.35">
      <c r="A10" s="3"/>
      <c r="B10" s="38" t="s">
        <v>48</v>
      </c>
      <c r="C10" s="20"/>
      <c r="D10" s="20"/>
      <c r="E10" s="20"/>
      <c r="F10" s="20"/>
      <c r="G10" s="2">
        <v>0</v>
      </c>
      <c r="H10" s="39" t="s">
        <v>6</v>
      </c>
      <c r="I10" s="20"/>
    </row>
    <row r="11" spans="1:10" ht="15.5" x14ac:dyDescent="0.35">
      <c r="A11" s="3"/>
      <c r="B11" s="3"/>
      <c r="C11" s="3"/>
      <c r="D11" s="3"/>
      <c r="E11" s="3"/>
      <c r="F11" s="3"/>
      <c r="G11" s="3"/>
      <c r="H11" s="8"/>
      <c r="I11" s="3"/>
      <c r="J11" s="20"/>
    </row>
    <row r="12" spans="1:10" ht="18" x14ac:dyDescent="0.4">
      <c r="A12" s="9" t="s">
        <v>49</v>
      </c>
      <c r="B12" s="3"/>
      <c r="C12" s="3"/>
      <c r="D12" s="3"/>
      <c r="E12" s="3"/>
      <c r="F12" s="3"/>
      <c r="G12" s="10">
        <f>SUM(G9:G10)</f>
        <v>0</v>
      </c>
      <c r="H12" s="7" t="s">
        <v>6</v>
      </c>
      <c r="I12" s="3"/>
      <c r="J12" s="20"/>
    </row>
    <row r="13" spans="1:10" ht="15.5" x14ac:dyDescent="0.35">
      <c r="A13" s="3"/>
      <c r="B13" s="3"/>
      <c r="C13" s="3"/>
      <c r="D13" s="3"/>
      <c r="E13" s="3"/>
      <c r="F13" s="3"/>
      <c r="G13" s="3"/>
      <c r="H13" s="8"/>
      <c r="I13" s="3"/>
      <c r="J13" s="20"/>
    </row>
    <row r="14" spans="1:10" ht="15.5" x14ac:dyDescent="0.35">
      <c r="A14" s="3"/>
      <c r="B14" s="7" t="s">
        <v>3</v>
      </c>
      <c r="C14" s="8" t="s">
        <v>4</v>
      </c>
      <c r="D14" s="3"/>
      <c r="E14" s="3"/>
      <c r="F14" s="3"/>
      <c r="G14" s="2">
        <v>0</v>
      </c>
      <c r="H14" s="8" t="s">
        <v>6</v>
      </c>
      <c r="I14" s="3"/>
      <c r="J14" s="20"/>
    </row>
    <row r="15" spans="1:10" ht="15.5" x14ac:dyDescent="0.35">
      <c r="A15" s="3"/>
      <c r="B15" s="8"/>
      <c r="C15" s="8" t="s">
        <v>5</v>
      </c>
      <c r="D15" s="3"/>
      <c r="E15" s="3"/>
      <c r="F15" s="3"/>
      <c r="G15" s="2">
        <v>0</v>
      </c>
      <c r="H15" s="8" t="s">
        <v>6</v>
      </c>
      <c r="I15" s="3"/>
      <c r="J15" s="20"/>
    </row>
    <row r="16" spans="1:10" ht="15.5" x14ac:dyDescent="0.35">
      <c r="A16" s="3"/>
      <c r="B16" s="8"/>
      <c r="C16" s="8" t="s">
        <v>29</v>
      </c>
      <c r="D16" s="3"/>
      <c r="E16" s="3"/>
      <c r="F16" s="3"/>
      <c r="G16" s="2">
        <v>0</v>
      </c>
      <c r="H16" s="8" t="s">
        <v>6</v>
      </c>
      <c r="I16" s="3"/>
      <c r="J16" s="20"/>
    </row>
    <row r="17" spans="1:10" ht="15.5" x14ac:dyDescent="0.35">
      <c r="A17" s="3"/>
      <c r="B17" s="8"/>
      <c r="C17" s="8"/>
      <c r="D17" s="3"/>
      <c r="E17" s="3"/>
      <c r="F17" s="3"/>
      <c r="G17" s="3"/>
      <c r="H17" s="8"/>
      <c r="I17" s="3"/>
      <c r="J17" s="20"/>
    </row>
    <row r="18" spans="1:10" ht="15.5" x14ac:dyDescent="0.35">
      <c r="A18" s="3"/>
      <c r="B18" s="7" t="s">
        <v>7</v>
      </c>
      <c r="C18" s="8"/>
      <c r="D18" s="3"/>
      <c r="E18" s="3"/>
      <c r="F18" s="3"/>
      <c r="G18" s="10">
        <f>SUM(G14:G16)</f>
        <v>0</v>
      </c>
      <c r="H18" s="7" t="s">
        <v>6</v>
      </c>
      <c r="I18" s="3"/>
      <c r="J18" s="20"/>
    </row>
    <row r="19" spans="1:10" x14ac:dyDescent="0.25">
      <c r="A19" s="3"/>
      <c r="B19" s="3"/>
      <c r="C19" s="3"/>
      <c r="D19" s="3"/>
      <c r="E19" s="3"/>
      <c r="F19" s="3"/>
      <c r="G19" s="3"/>
      <c r="H19" s="3"/>
      <c r="I19" s="3"/>
      <c r="J19" s="20"/>
    </row>
    <row r="20" spans="1:10" ht="18" x14ac:dyDescent="0.4">
      <c r="A20" s="9" t="s">
        <v>30</v>
      </c>
      <c r="B20" s="3"/>
      <c r="C20" s="3"/>
      <c r="D20" s="3"/>
      <c r="E20" s="3"/>
      <c r="F20" s="3"/>
      <c r="G20" s="10">
        <f>G12-G18</f>
        <v>0</v>
      </c>
      <c r="H20" s="7" t="s">
        <v>6</v>
      </c>
      <c r="I20" s="3"/>
      <c r="J20" s="20"/>
    </row>
    <row r="21" spans="1:10" s="1" customFormat="1" ht="10" x14ac:dyDescent="0.2">
      <c r="A21" s="11"/>
      <c r="B21" s="11"/>
      <c r="C21" s="11"/>
      <c r="D21" s="11"/>
      <c r="E21" s="11"/>
      <c r="F21" s="11"/>
      <c r="G21" s="11"/>
      <c r="H21" s="11"/>
      <c r="I21" s="11"/>
      <c r="J21" s="21"/>
    </row>
    <row r="22" spans="1:10" ht="15.5" x14ac:dyDescent="0.35">
      <c r="A22" s="3"/>
      <c r="B22" s="7" t="s">
        <v>8</v>
      </c>
      <c r="C22" s="3"/>
      <c r="D22" s="3"/>
      <c r="E22" s="3"/>
      <c r="F22" s="3"/>
      <c r="G22" s="28" t="str">
        <f>IFERROR(((G12-G18)/G12*100),"")</f>
        <v/>
      </c>
      <c r="H22" s="29" t="s">
        <v>24</v>
      </c>
      <c r="I22" s="30"/>
      <c r="J22" s="20"/>
    </row>
    <row r="23" spans="1:10" ht="15.5" x14ac:dyDescent="0.35">
      <c r="A23" s="3"/>
      <c r="B23" s="12"/>
      <c r="C23" s="3"/>
      <c r="D23" s="3"/>
      <c r="E23" s="3"/>
      <c r="F23" s="3"/>
      <c r="G23" s="30"/>
      <c r="H23" s="31" t="s">
        <v>28</v>
      </c>
      <c r="I23" s="30"/>
      <c r="J23" s="20"/>
    </row>
    <row r="24" spans="1:10" x14ac:dyDescent="0.25">
      <c r="A24" s="3"/>
      <c r="B24" s="3"/>
      <c r="C24" s="3"/>
      <c r="D24" s="3"/>
      <c r="E24" s="3"/>
      <c r="F24" s="3"/>
      <c r="G24" s="3"/>
      <c r="H24" s="3"/>
      <c r="I24" s="3"/>
      <c r="J24" s="20"/>
    </row>
    <row r="25" spans="1:10" ht="15.5" x14ac:dyDescent="0.35">
      <c r="A25" s="3"/>
      <c r="B25" s="7" t="s">
        <v>9</v>
      </c>
      <c r="C25" s="3"/>
      <c r="D25" s="3"/>
      <c r="E25" s="3"/>
      <c r="F25" s="3"/>
      <c r="G25" s="3"/>
      <c r="H25" s="3"/>
      <c r="I25" s="3"/>
      <c r="J25" s="20"/>
    </row>
    <row r="26" spans="1:10" ht="15.5" x14ac:dyDescent="0.35">
      <c r="A26" s="3"/>
      <c r="B26" s="3"/>
      <c r="C26" s="8" t="s">
        <v>10</v>
      </c>
      <c r="D26" s="3"/>
      <c r="E26" s="3"/>
      <c r="F26" s="3"/>
      <c r="G26" s="2">
        <v>0</v>
      </c>
      <c r="H26" s="8" t="s">
        <v>6</v>
      </c>
      <c r="I26" s="3"/>
      <c r="J26" s="20"/>
    </row>
    <row r="27" spans="1:10" ht="15.5" x14ac:dyDescent="0.35">
      <c r="A27" s="3"/>
      <c r="B27" s="3"/>
      <c r="C27" s="8" t="s">
        <v>14</v>
      </c>
      <c r="D27" s="3"/>
      <c r="E27" s="3"/>
      <c r="F27" s="3"/>
      <c r="G27" s="2">
        <v>0</v>
      </c>
      <c r="H27" s="8" t="s">
        <v>6</v>
      </c>
      <c r="I27" s="3"/>
      <c r="J27" s="20"/>
    </row>
    <row r="28" spans="1:10" ht="15.5" x14ac:dyDescent="0.35">
      <c r="A28" s="3"/>
      <c r="B28" s="3"/>
      <c r="C28" s="8" t="s">
        <v>15</v>
      </c>
      <c r="D28" s="3"/>
      <c r="E28" s="3"/>
      <c r="F28" s="3"/>
      <c r="G28" s="2">
        <v>0</v>
      </c>
      <c r="H28" s="8" t="s">
        <v>6</v>
      </c>
      <c r="I28" s="3"/>
      <c r="J28" s="20"/>
    </row>
    <row r="29" spans="1:10" ht="15.5" x14ac:dyDescent="0.35">
      <c r="A29" s="3"/>
      <c r="B29" s="3"/>
      <c r="C29" s="8" t="s">
        <v>16</v>
      </c>
      <c r="D29" s="3"/>
      <c r="E29" s="3"/>
      <c r="F29" s="3"/>
      <c r="G29" s="2">
        <v>0</v>
      </c>
      <c r="H29" s="8" t="s">
        <v>6</v>
      </c>
      <c r="I29" s="3"/>
      <c r="J29" s="20"/>
    </row>
    <row r="30" spans="1:10" ht="15.5" x14ac:dyDescent="0.35">
      <c r="A30" s="3"/>
      <c r="B30" s="3"/>
      <c r="C30" s="8" t="s">
        <v>17</v>
      </c>
      <c r="D30" s="3"/>
      <c r="E30" s="3"/>
      <c r="F30" s="3"/>
      <c r="G30" s="2">
        <v>0</v>
      </c>
      <c r="H30" s="8" t="s">
        <v>6</v>
      </c>
      <c r="I30" s="3"/>
      <c r="J30" s="20"/>
    </row>
    <row r="31" spans="1:10" ht="15.5" x14ac:dyDescent="0.35">
      <c r="A31" s="3"/>
      <c r="B31" s="3"/>
      <c r="C31" s="8" t="s">
        <v>18</v>
      </c>
      <c r="D31" s="3"/>
      <c r="E31" s="3"/>
      <c r="F31" s="3"/>
      <c r="G31" s="2">
        <v>0</v>
      </c>
      <c r="H31" s="8" t="s">
        <v>6</v>
      </c>
      <c r="I31" s="3"/>
      <c r="J31" s="20"/>
    </row>
    <row r="32" spans="1:10" ht="15.5" x14ac:dyDescent="0.35">
      <c r="A32" s="3"/>
      <c r="B32" s="3"/>
      <c r="C32" s="8" t="s">
        <v>19</v>
      </c>
      <c r="D32" s="3"/>
      <c r="E32" s="3"/>
      <c r="F32" s="3"/>
      <c r="G32" s="2">
        <v>0</v>
      </c>
      <c r="H32" s="8" t="s">
        <v>6</v>
      </c>
      <c r="I32" s="3"/>
      <c r="J32" s="20"/>
    </row>
    <row r="33" spans="1:10" ht="15.5" x14ac:dyDescent="0.35">
      <c r="A33" s="3"/>
      <c r="B33" s="3"/>
      <c r="C33" s="8" t="s">
        <v>20</v>
      </c>
      <c r="D33" s="3"/>
      <c r="E33" s="3"/>
      <c r="F33" s="3"/>
      <c r="G33" s="2">
        <v>0</v>
      </c>
      <c r="H33" s="8" t="s">
        <v>6</v>
      </c>
      <c r="I33" s="3"/>
      <c r="J33" s="20"/>
    </row>
    <row r="34" spans="1:10" x14ac:dyDescent="0.25">
      <c r="A34" s="3"/>
      <c r="B34" s="3"/>
      <c r="C34" s="3"/>
      <c r="D34" s="3"/>
      <c r="E34" s="3"/>
      <c r="F34" s="3"/>
      <c r="G34" s="3"/>
      <c r="H34" s="3"/>
      <c r="I34" s="3"/>
      <c r="J34" s="20"/>
    </row>
    <row r="35" spans="1:10" ht="18" x14ac:dyDescent="0.4">
      <c r="A35" s="9" t="s">
        <v>11</v>
      </c>
      <c r="B35" s="3"/>
      <c r="C35" s="3"/>
      <c r="D35" s="3"/>
      <c r="E35" s="3"/>
      <c r="F35" s="3"/>
      <c r="G35" s="10">
        <f>SUM(G26:G33)</f>
        <v>0</v>
      </c>
      <c r="H35" s="7" t="s">
        <v>6</v>
      </c>
      <c r="I35" s="3"/>
      <c r="J35" s="20"/>
    </row>
    <row r="36" spans="1:10" ht="15.5" x14ac:dyDescent="0.35">
      <c r="A36" s="3"/>
      <c r="B36" s="7" t="s">
        <v>22</v>
      </c>
      <c r="C36" s="3"/>
      <c r="D36" s="3"/>
      <c r="E36" s="3"/>
      <c r="F36" s="3"/>
      <c r="G36" s="10">
        <f>G20-G35</f>
        <v>0</v>
      </c>
      <c r="H36" s="7" t="s">
        <v>6</v>
      </c>
      <c r="I36" s="3"/>
      <c r="J36" s="20"/>
    </row>
    <row r="37" spans="1:10" ht="15.5" x14ac:dyDescent="0.35">
      <c r="A37" s="3"/>
      <c r="B37" s="7" t="s">
        <v>23</v>
      </c>
      <c r="C37" s="3"/>
      <c r="D37" s="3"/>
      <c r="E37" s="3"/>
      <c r="F37" s="3"/>
      <c r="G37" s="28" t="str">
        <f>IFERROR(((G20-G35)/G12*100),"")</f>
        <v/>
      </c>
      <c r="H37" s="29" t="s">
        <v>25</v>
      </c>
      <c r="I37" s="30"/>
      <c r="J37" s="20"/>
    </row>
    <row r="38" spans="1:10" ht="15.5" x14ac:dyDescent="0.35">
      <c r="A38" s="3"/>
      <c r="B38" s="3"/>
      <c r="C38" s="3"/>
      <c r="D38" s="3"/>
      <c r="E38" s="3"/>
      <c r="F38" s="3"/>
      <c r="G38" s="30"/>
      <c r="H38" s="31" t="s">
        <v>27</v>
      </c>
      <c r="I38" s="30"/>
      <c r="J38" s="20"/>
    </row>
    <row r="39" spans="1:10" x14ac:dyDescent="0.25">
      <c r="A39" s="3"/>
      <c r="B39" s="3"/>
      <c r="C39" s="3"/>
      <c r="D39" s="3"/>
      <c r="E39" s="3"/>
      <c r="F39" s="3"/>
      <c r="G39" s="3"/>
      <c r="H39" s="15"/>
      <c r="I39" s="3"/>
      <c r="J39" s="20"/>
    </row>
    <row r="40" spans="1:10" ht="15.5" x14ac:dyDescent="0.35">
      <c r="A40" s="3"/>
      <c r="B40" s="3"/>
      <c r="C40" s="3"/>
      <c r="D40" s="3"/>
      <c r="E40" s="3"/>
      <c r="F40" s="3"/>
      <c r="G40" s="2">
        <v>28</v>
      </c>
      <c r="H40" s="8" t="s">
        <v>21</v>
      </c>
      <c r="I40" s="3"/>
      <c r="J40" s="20"/>
    </row>
    <row r="41" spans="1:10" ht="18" x14ac:dyDescent="0.4">
      <c r="A41" s="3"/>
      <c r="B41" s="9" t="s">
        <v>53</v>
      </c>
      <c r="C41" s="8"/>
      <c r="D41" s="8"/>
      <c r="E41" s="8"/>
      <c r="F41" s="8"/>
      <c r="G41" s="13">
        <f>IFERROR(G20/G40,"")</f>
        <v>0</v>
      </c>
      <c r="H41" s="9" t="s">
        <v>12</v>
      </c>
      <c r="I41" s="14"/>
      <c r="J41" s="20"/>
    </row>
    <row r="42" spans="1:10" ht="18" x14ac:dyDescent="0.4">
      <c r="A42" s="3"/>
      <c r="B42" s="9" t="s">
        <v>54</v>
      </c>
      <c r="C42" s="8"/>
      <c r="D42" s="8"/>
      <c r="E42" s="8"/>
      <c r="F42" s="8"/>
      <c r="G42" s="34">
        <f>IFERROR(G41/1440,"")</f>
        <v>0</v>
      </c>
      <c r="H42" s="9" t="s">
        <v>13</v>
      </c>
      <c r="I42" s="14"/>
      <c r="J42" s="20"/>
    </row>
    <row r="43" spans="1:10" x14ac:dyDescent="0.25">
      <c r="A43" s="3"/>
      <c r="B43" s="3"/>
      <c r="C43" s="3"/>
      <c r="D43" s="3"/>
      <c r="E43" s="3"/>
      <c r="F43" s="3"/>
      <c r="G43" s="3"/>
      <c r="H43" s="3"/>
      <c r="I43" s="3"/>
      <c r="J43" s="20"/>
    </row>
    <row r="44" spans="1:10" s="1" customFormat="1" ht="10" x14ac:dyDescent="0.2">
      <c r="A44" s="54"/>
      <c r="B44" s="54"/>
      <c r="C44" s="54"/>
      <c r="D44" s="54"/>
      <c r="E44" s="54"/>
      <c r="F44" s="54"/>
      <c r="G44" s="54"/>
      <c r="H44" s="54"/>
      <c r="I44" s="54"/>
      <c r="J44" s="21"/>
    </row>
    <row r="45" spans="1:10" s="1" customFormat="1" ht="10" x14ac:dyDescent="0.2">
      <c r="A45" s="54"/>
      <c r="B45" s="54"/>
      <c r="C45" s="54"/>
      <c r="D45" s="54"/>
      <c r="E45" s="54"/>
      <c r="F45" s="54"/>
      <c r="G45" s="54"/>
      <c r="H45" s="54"/>
      <c r="I45" s="54"/>
      <c r="J45" s="21"/>
    </row>
    <row r="46" spans="1:10" s="1" customFormat="1" ht="10" x14ac:dyDescent="0.2">
      <c r="A46" s="54"/>
      <c r="B46" s="54"/>
      <c r="C46" s="54"/>
      <c r="D46" s="54"/>
      <c r="E46" s="54"/>
      <c r="F46" s="54"/>
      <c r="G46" s="54"/>
      <c r="H46" s="54"/>
      <c r="I46" s="54"/>
      <c r="J46" s="21"/>
    </row>
  </sheetData>
  <sheetProtection algorithmName="SHA-512" hashValue="g+uj5ivwpXjv3zuGfeS1ToeK1V03WaIpbmYblVViOPeDeHU7dq2pg7iAOeoGB7z7h38w+IaxpflTMBeRBt0aZQ==" saltValue="UCTIDW8fDtRE+vYedofThQ==" spinCount="100000" sheet="1" objects="1" scenarios="1"/>
  <mergeCells count="6">
    <mergeCell ref="A46:I46"/>
    <mergeCell ref="A1:I1"/>
    <mergeCell ref="E3:H3"/>
    <mergeCell ref="E5:F5"/>
    <mergeCell ref="A44:I44"/>
    <mergeCell ref="A45:I45"/>
  </mergeCells>
  <pageMargins left="0.7" right="0.7" top="0.75" bottom="0.75" header="0.3" footer="0.3"/>
  <pageSetup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46"/>
  <sheetViews>
    <sheetView workbookViewId="0">
      <selection activeCell="G9" sqref="G9"/>
    </sheetView>
  </sheetViews>
  <sheetFormatPr defaultRowHeight="12.5" x14ac:dyDescent="0.25"/>
  <cols>
    <col min="1" max="1" width="3.54296875" customWidth="1"/>
    <col min="6" max="6" width="12.08984375" customWidth="1"/>
    <col min="7" max="7" width="15.08984375" customWidth="1"/>
    <col min="9" max="9" width="7.90625" customWidth="1"/>
  </cols>
  <sheetData>
    <row r="1" spans="1:10" ht="25" x14ac:dyDescent="0.5">
      <c r="A1" s="47" t="s">
        <v>0</v>
      </c>
      <c r="B1" s="48"/>
      <c r="C1" s="48"/>
      <c r="D1" s="48"/>
      <c r="E1" s="48"/>
      <c r="F1" s="48"/>
      <c r="G1" s="48"/>
      <c r="H1" s="48"/>
      <c r="I1" s="48"/>
      <c r="J1" s="20"/>
    </row>
    <row r="2" spans="1:10" ht="12.75" customHeight="1" x14ac:dyDescent="0.5">
      <c r="A2" s="22"/>
      <c r="B2" s="23"/>
      <c r="C2" s="23"/>
      <c r="D2" s="23"/>
      <c r="E2" s="23"/>
      <c r="F2" s="23"/>
      <c r="G2" s="23"/>
      <c r="H2" s="23"/>
      <c r="I2" s="23"/>
      <c r="J2" s="20"/>
    </row>
    <row r="3" spans="1:10" ht="18" customHeight="1" x14ac:dyDescent="0.4">
      <c r="A3" s="24"/>
      <c r="B3" s="23"/>
      <c r="C3" s="25"/>
      <c r="D3" s="4" t="s">
        <v>26</v>
      </c>
      <c r="E3" s="52" t="str">
        <f>January!E3</f>
        <v xml:space="preserve"> </v>
      </c>
      <c r="F3" s="55"/>
      <c r="G3" s="55"/>
      <c r="H3" s="55"/>
      <c r="I3" s="27"/>
      <c r="J3" s="20"/>
    </row>
    <row r="4" spans="1:10" ht="11.25" customHeight="1" x14ac:dyDescent="0.25">
      <c r="A4" s="3"/>
      <c r="B4" s="3"/>
      <c r="C4" s="3"/>
      <c r="D4" s="3"/>
      <c r="E4" s="3"/>
      <c r="F4" s="3"/>
      <c r="G4" s="3"/>
      <c r="H4" s="3"/>
      <c r="I4" s="3"/>
      <c r="J4" s="20"/>
    </row>
    <row r="5" spans="1:10" ht="18" x14ac:dyDescent="0.4">
      <c r="A5" s="3"/>
      <c r="B5" s="3"/>
      <c r="C5" s="3"/>
      <c r="D5" s="4" t="s">
        <v>1</v>
      </c>
      <c r="E5" s="52" t="s">
        <v>36</v>
      </c>
      <c r="F5" s="53"/>
      <c r="G5" s="4" t="s">
        <v>2</v>
      </c>
      <c r="H5" s="40" t="str">
        <f>January!H5</f>
        <v xml:space="preserve"> </v>
      </c>
      <c r="I5" s="3"/>
      <c r="J5" s="20"/>
    </row>
    <row r="6" spans="1:10" ht="18" x14ac:dyDescent="0.4">
      <c r="A6" s="3"/>
      <c r="B6" s="3"/>
      <c r="C6" s="3"/>
      <c r="D6" s="4"/>
      <c r="E6" s="5"/>
      <c r="F6" s="6"/>
      <c r="G6" s="4"/>
      <c r="H6" s="5"/>
      <c r="I6" s="3"/>
      <c r="J6" s="20"/>
    </row>
    <row r="7" spans="1:10" s="1" customFormat="1" ht="10.5" x14ac:dyDescent="0.25">
      <c r="A7" s="11"/>
      <c r="B7" s="11"/>
      <c r="C7" s="11"/>
      <c r="D7" s="16"/>
      <c r="E7" s="26"/>
      <c r="F7" s="18"/>
      <c r="G7" s="16"/>
      <c r="H7" s="17"/>
      <c r="I7" s="11"/>
      <c r="J7" s="21"/>
    </row>
    <row r="8" spans="1:10" x14ac:dyDescent="0.25">
      <c r="A8" s="3"/>
      <c r="B8" s="3"/>
      <c r="C8" s="3"/>
      <c r="D8" s="3"/>
      <c r="E8" s="3"/>
      <c r="F8" s="3"/>
      <c r="G8" s="3"/>
      <c r="H8" s="3"/>
      <c r="I8" s="3"/>
      <c r="J8" s="20"/>
    </row>
    <row r="9" spans="1:10" ht="15.5" x14ac:dyDescent="0.35">
      <c r="A9" s="3"/>
      <c r="B9" s="38" t="s">
        <v>47</v>
      </c>
      <c r="C9" s="20"/>
      <c r="D9" s="20"/>
      <c r="E9" s="20"/>
      <c r="F9" s="20"/>
      <c r="G9" s="2">
        <v>0</v>
      </c>
      <c r="H9" s="39" t="s">
        <v>6</v>
      </c>
      <c r="I9" s="20"/>
    </row>
    <row r="10" spans="1:10" ht="15.5" x14ac:dyDescent="0.35">
      <c r="A10" s="3"/>
      <c r="B10" s="38" t="s">
        <v>48</v>
      </c>
      <c r="C10" s="20"/>
      <c r="D10" s="20"/>
      <c r="E10" s="20"/>
      <c r="F10" s="20"/>
      <c r="G10" s="2">
        <v>0</v>
      </c>
      <c r="H10" s="39" t="s">
        <v>6</v>
      </c>
      <c r="I10" s="20"/>
    </row>
    <row r="11" spans="1:10" ht="15.5" x14ac:dyDescent="0.35">
      <c r="A11" s="3"/>
      <c r="B11" s="3"/>
      <c r="C11" s="3"/>
      <c r="D11" s="3"/>
      <c r="E11" s="3"/>
      <c r="F11" s="3"/>
      <c r="G11" s="3"/>
      <c r="H11" s="8"/>
      <c r="I11" s="3"/>
      <c r="J11" s="20"/>
    </row>
    <row r="12" spans="1:10" ht="18" x14ac:dyDescent="0.4">
      <c r="A12" s="9" t="s">
        <v>49</v>
      </c>
      <c r="B12" s="3"/>
      <c r="C12" s="3"/>
      <c r="D12" s="3"/>
      <c r="E12" s="3"/>
      <c r="F12" s="3"/>
      <c r="G12" s="10">
        <f>SUM(G9:G10)</f>
        <v>0</v>
      </c>
      <c r="H12" s="7" t="s">
        <v>6</v>
      </c>
      <c r="I12" s="3"/>
      <c r="J12" s="20"/>
    </row>
    <row r="13" spans="1:10" ht="15.5" x14ac:dyDescent="0.35">
      <c r="A13" s="3"/>
      <c r="B13" s="3"/>
      <c r="C13" s="3"/>
      <c r="D13" s="3"/>
      <c r="E13" s="3"/>
      <c r="F13" s="3"/>
      <c r="G13" s="3"/>
      <c r="H13" s="8"/>
      <c r="I13" s="3"/>
      <c r="J13" s="20"/>
    </row>
    <row r="14" spans="1:10" ht="15.5" x14ac:dyDescent="0.35">
      <c r="A14" s="3"/>
      <c r="B14" s="7" t="s">
        <v>3</v>
      </c>
      <c r="C14" s="8" t="s">
        <v>4</v>
      </c>
      <c r="D14" s="3"/>
      <c r="E14" s="3"/>
      <c r="F14" s="3"/>
      <c r="G14" s="2">
        <v>0</v>
      </c>
      <c r="H14" s="8" t="s">
        <v>6</v>
      </c>
      <c r="I14" s="3"/>
      <c r="J14" s="20"/>
    </row>
    <row r="15" spans="1:10" ht="15.5" x14ac:dyDescent="0.35">
      <c r="A15" s="3"/>
      <c r="B15" s="8"/>
      <c r="C15" s="8" t="s">
        <v>5</v>
      </c>
      <c r="D15" s="3"/>
      <c r="E15" s="3"/>
      <c r="F15" s="3"/>
      <c r="G15" s="2">
        <v>0</v>
      </c>
      <c r="H15" s="8" t="s">
        <v>6</v>
      </c>
      <c r="I15" s="3"/>
      <c r="J15" s="20"/>
    </row>
    <row r="16" spans="1:10" ht="15.5" x14ac:dyDescent="0.35">
      <c r="A16" s="3"/>
      <c r="B16" s="8"/>
      <c r="C16" s="8" t="s">
        <v>29</v>
      </c>
      <c r="D16" s="3"/>
      <c r="E16" s="3"/>
      <c r="F16" s="3"/>
      <c r="G16" s="2">
        <v>0</v>
      </c>
      <c r="H16" s="8" t="s">
        <v>6</v>
      </c>
      <c r="I16" s="3"/>
      <c r="J16" s="20"/>
    </row>
    <row r="17" spans="1:10" ht="15.5" x14ac:dyDescent="0.35">
      <c r="A17" s="3"/>
      <c r="B17" s="8"/>
      <c r="C17" s="8"/>
      <c r="D17" s="3"/>
      <c r="E17" s="3"/>
      <c r="F17" s="3"/>
      <c r="G17" s="3"/>
      <c r="H17" s="8"/>
      <c r="I17" s="3"/>
      <c r="J17" s="20"/>
    </row>
    <row r="18" spans="1:10" ht="15.5" x14ac:dyDescent="0.35">
      <c r="A18" s="3"/>
      <c r="B18" s="7" t="s">
        <v>7</v>
      </c>
      <c r="C18" s="8"/>
      <c r="D18" s="3"/>
      <c r="E18" s="3"/>
      <c r="F18" s="3"/>
      <c r="G18" s="10">
        <f>SUM(G14:G16)</f>
        <v>0</v>
      </c>
      <c r="H18" s="7" t="s">
        <v>6</v>
      </c>
      <c r="I18" s="3"/>
      <c r="J18" s="20"/>
    </row>
    <row r="19" spans="1:10" x14ac:dyDescent="0.25">
      <c r="A19" s="3"/>
      <c r="B19" s="3"/>
      <c r="C19" s="3"/>
      <c r="D19" s="3"/>
      <c r="E19" s="3"/>
      <c r="F19" s="3"/>
      <c r="G19" s="3"/>
      <c r="H19" s="3"/>
      <c r="I19" s="3"/>
      <c r="J19" s="20"/>
    </row>
    <row r="20" spans="1:10" ht="18" x14ac:dyDescent="0.4">
      <c r="A20" s="9" t="s">
        <v>30</v>
      </c>
      <c r="B20" s="3"/>
      <c r="C20" s="3"/>
      <c r="D20" s="3"/>
      <c r="E20" s="3"/>
      <c r="F20" s="3"/>
      <c r="G20" s="10">
        <f>G12-G18</f>
        <v>0</v>
      </c>
      <c r="H20" s="7" t="s">
        <v>6</v>
      </c>
      <c r="I20" s="3"/>
      <c r="J20" s="20"/>
    </row>
    <row r="21" spans="1:10" s="1" customFormat="1" ht="10" x14ac:dyDescent="0.2">
      <c r="A21" s="11"/>
      <c r="B21" s="11"/>
      <c r="C21" s="11"/>
      <c r="D21" s="11"/>
      <c r="E21" s="11"/>
      <c r="F21" s="11"/>
      <c r="G21" s="11"/>
      <c r="H21" s="11"/>
      <c r="I21" s="11"/>
      <c r="J21" s="21"/>
    </row>
    <row r="22" spans="1:10" ht="15.5" x14ac:dyDescent="0.35">
      <c r="A22" s="3"/>
      <c r="B22" s="7" t="s">
        <v>8</v>
      </c>
      <c r="C22" s="3"/>
      <c r="D22" s="3"/>
      <c r="E22" s="3"/>
      <c r="F22" s="3"/>
      <c r="G22" s="28" t="str">
        <f>IFERROR(((G12-G18)/G12*100),"")</f>
        <v/>
      </c>
      <c r="H22" s="29" t="s">
        <v>24</v>
      </c>
      <c r="I22" s="30"/>
      <c r="J22" s="20"/>
    </row>
    <row r="23" spans="1:10" ht="15.5" x14ac:dyDescent="0.35">
      <c r="A23" s="3"/>
      <c r="B23" s="12"/>
      <c r="C23" s="3"/>
      <c r="D23" s="3"/>
      <c r="E23" s="3"/>
      <c r="F23" s="3"/>
      <c r="G23" s="30"/>
      <c r="H23" s="31" t="s">
        <v>28</v>
      </c>
      <c r="I23" s="30"/>
      <c r="J23" s="20"/>
    </row>
    <row r="24" spans="1:10" x14ac:dyDescent="0.25">
      <c r="A24" s="3"/>
      <c r="B24" s="3"/>
      <c r="C24" s="3"/>
      <c r="D24" s="3"/>
      <c r="E24" s="3"/>
      <c r="F24" s="3"/>
      <c r="G24" s="3"/>
      <c r="H24" s="3"/>
      <c r="I24" s="3"/>
      <c r="J24" s="20"/>
    </row>
    <row r="25" spans="1:10" ht="15.5" x14ac:dyDescent="0.35">
      <c r="A25" s="3"/>
      <c r="B25" s="7" t="s">
        <v>9</v>
      </c>
      <c r="C25" s="3"/>
      <c r="D25" s="3"/>
      <c r="E25" s="3"/>
      <c r="F25" s="3"/>
      <c r="G25" s="3"/>
      <c r="H25" s="3"/>
      <c r="I25" s="3"/>
      <c r="J25" s="20"/>
    </row>
    <row r="26" spans="1:10" ht="15.5" x14ac:dyDescent="0.35">
      <c r="A26" s="3"/>
      <c r="B26" s="3"/>
      <c r="C26" s="8" t="s">
        <v>10</v>
      </c>
      <c r="D26" s="3"/>
      <c r="E26" s="3"/>
      <c r="F26" s="3"/>
      <c r="G26" s="2">
        <v>0</v>
      </c>
      <c r="H26" s="8" t="s">
        <v>6</v>
      </c>
      <c r="I26" s="3"/>
      <c r="J26" s="20"/>
    </row>
    <row r="27" spans="1:10" ht="15.5" x14ac:dyDescent="0.35">
      <c r="A27" s="3"/>
      <c r="B27" s="3"/>
      <c r="C27" s="8" t="s">
        <v>14</v>
      </c>
      <c r="D27" s="3"/>
      <c r="E27" s="3"/>
      <c r="F27" s="3"/>
      <c r="G27" s="2">
        <v>0</v>
      </c>
      <c r="H27" s="8" t="s">
        <v>6</v>
      </c>
      <c r="I27" s="3"/>
      <c r="J27" s="20"/>
    </row>
    <row r="28" spans="1:10" ht="15.5" x14ac:dyDescent="0.35">
      <c r="A28" s="3"/>
      <c r="B28" s="3"/>
      <c r="C28" s="8" t="s">
        <v>15</v>
      </c>
      <c r="D28" s="3"/>
      <c r="E28" s="3"/>
      <c r="F28" s="3"/>
      <c r="G28" s="2">
        <v>0</v>
      </c>
      <c r="H28" s="8" t="s">
        <v>6</v>
      </c>
      <c r="I28" s="3"/>
      <c r="J28" s="20"/>
    </row>
    <row r="29" spans="1:10" ht="15.5" x14ac:dyDescent="0.35">
      <c r="A29" s="3"/>
      <c r="B29" s="3"/>
      <c r="C29" s="8" t="s">
        <v>16</v>
      </c>
      <c r="D29" s="3"/>
      <c r="E29" s="3"/>
      <c r="F29" s="3"/>
      <c r="G29" s="2">
        <v>0</v>
      </c>
      <c r="H29" s="8" t="s">
        <v>6</v>
      </c>
      <c r="I29" s="3"/>
      <c r="J29" s="20"/>
    </row>
    <row r="30" spans="1:10" ht="15.5" x14ac:dyDescent="0.35">
      <c r="A30" s="3"/>
      <c r="B30" s="3"/>
      <c r="C30" s="8" t="s">
        <v>17</v>
      </c>
      <c r="D30" s="3"/>
      <c r="E30" s="3"/>
      <c r="F30" s="3"/>
      <c r="G30" s="2">
        <v>0</v>
      </c>
      <c r="H30" s="8" t="s">
        <v>6</v>
      </c>
      <c r="I30" s="3"/>
      <c r="J30" s="20"/>
    </row>
    <row r="31" spans="1:10" ht="15.5" x14ac:dyDescent="0.35">
      <c r="A31" s="3"/>
      <c r="B31" s="3"/>
      <c r="C31" s="8" t="s">
        <v>18</v>
      </c>
      <c r="D31" s="3"/>
      <c r="E31" s="3"/>
      <c r="F31" s="3"/>
      <c r="G31" s="2">
        <v>0</v>
      </c>
      <c r="H31" s="8" t="s">
        <v>6</v>
      </c>
      <c r="I31" s="3"/>
      <c r="J31" s="20"/>
    </row>
    <row r="32" spans="1:10" ht="15.5" x14ac:dyDescent="0.35">
      <c r="A32" s="3"/>
      <c r="B32" s="3"/>
      <c r="C32" s="8" t="s">
        <v>19</v>
      </c>
      <c r="D32" s="3"/>
      <c r="E32" s="3"/>
      <c r="F32" s="3"/>
      <c r="G32" s="2">
        <v>0</v>
      </c>
      <c r="H32" s="8" t="s">
        <v>6</v>
      </c>
      <c r="I32" s="3"/>
      <c r="J32" s="20"/>
    </row>
    <row r="33" spans="1:10" ht="15.5" x14ac:dyDescent="0.35">
      <c r="A33" s="3"/>
      <c r="B33" s="3"/>
      <c r="C33" s="8" t="s">
        <v>20</v>
      </c>
      <c r="D33" s="3"/>
      <c r="E33" s="3"/>
      <c r="F33" s="3"/>
      <c r="G33" s="2">
        <v>0</v>
      </c>
      <c r="H33" s="8" t="s">
        <v>6</v>
      </c>
      <c r="I33" s="3"/>
      <c r="J33" s="20"/>
    </row>
    <row r="34" spans="1:10" x14ac:dyDescent="0.25">
      <c r="A34" s="3"/>
      <c r="B34" s="3"/>
      <c r="C34" s="3"/>
      <c r="D34" s="3"/>
      <c r="E34" s="3"/>
      <c r="F34" s="3"/>
      <c r="G34" s="3"/>
      <c r="H34" s="3"/>
      <c r="I34" s="3"/>
      <c r="J34" s="20"/>
    </row>
    <row r="35" spans="1:10" ht="18" x14ac:dyDescent="0.4">
      <c r="A35" s="9" t="s">
        <v>11</v>
      </c>
      <c r="B35" s="3"/>
      <c r="C35" s="3"/>
      <c r="D35" s="3"/>
      <c r="E35" s="3"/>
      <c r="F35" s="3"/>
      <c r="G35" s="10">
        <f>SUM(G26:G33)</f>
        <v>0</v>
      </c>
      <c r="H35" s="7" t="s">
        <v>6</v>
      </c>
      <c r="I35" s="3"/>
      <c r="J35" s="20"/>
    </row>
    <row r="36" spans="1:10" ht="15.5" x14ac:dyDescent="0.35">
      <c r="A36" s="3"/>
      <c r="B36" s="7" t="s">
        <v>22</v>
      </c>
      <c r="C36" s="3"/>
      <c r="D36" s="3"/>
      <c r="E36" s="3"/>
      <c r="F36" s="3"/>
      <c r="G36" s="10">
        <f>G20-G35</f>
        <v>0</v>
      </c>
      <c r="H36" s="7" t="s">
        <v>6</v>
      </c>
      <c r="I36" s="3"/>
      <c r="J36" s="20"/>
    </row>
    <row r="37" spans="1:10" ht="15.5" x14ac:dyDescent="0.35">
      <c r="A37" s="3"/>
      <c r="B37" s="7" t="s">
        <v>23</v>
      </c>
      <c r="C37" s="3"/>
      <c r="D37" s="3"/>
      <c r="E37" s="3"/>
      <c r="F37" s="3"/>
      <c r="G37" s="28" t="str">
        <f>IFERROR(((G20-G35)/G12*100),"")</f>
        <v/>
      </c>
      <c r="H37" s="29" t="s">
        <v>25</v>
      </c>
      <c r="I37" s="30"/>
      <c r="J37" s="20"/>
    </row>
    <row r="38" spans="1:10" ht="15.5" x14ac:dyDescent="0.35">
      <c r="A38" s="3"/>
      <c r="B38" s="3"/>
      <c r="C38" s="3"/>
      <c r="D38" s="3"/>
      <c r="E38" s="3"/>
      <c r="F38" s="3"/>
      <c r="G38" s="30"/>
      <c r="H38" s="31" t="s">
        <v>27</v>
      </c>
      <c r="I38" s="30"/>
      <c r="J38" s="20"/>
    </row>
    <row r="39" spans="1:10" x14ac:dyDescent="0.25">
      <c r="A39" s="3"/>
      <c r="B39" s="3"/>
      <c r="C39" s="3"/>
      <c r="D39" s="3"/>
      <c r="E39" s="3"/>
      <c r="F39" s="3"/>
      <c r="G39" s="3"/>
      <c r="H39" s="15"/>
      <c r="I39" s="3"/>
      <c r="J39" s="20"/>
    </row>
    <row r="40" spans="1:10" ht="15.5" x14ac:dyDescent="0.35">
      <c r="A40" s="3"/>
      <c r="B40" s="3"/>
      <c r="C40" s="3"/>
      <c r="D40" s="3"/>
      <c r="E40" s="3"/>
      <c r="F40" s="3"/>
      <c r="G40" s="41">
        <v>31</v>
      </c>
      <c r="H40" s="8" t="s">
        <v>21</v>
      </c>
      <c r="I40" s="3"/>
      <c r="J40" s="20"/>
    </row>
    <row r="41" spans="1:10" ht="18" x14ac:dyDescent="0.4">
      <c r="A41" s="3"/>
      <c r="B41" s="9" t="s">
        <v>53</v>
      </c>
      <c r="C41" s="8"/>
      <c r="D41" s="8"/>
      <c r="E41" s="8"/>
      <c r="F41" s="8"/>
      <c r="G41" s="13">
        <f>IFERROR(G20/G40,"")</f>
        <v>0</v>
      </c>
      <c r="H41" s="9" t="s">
        <v>12</v>
      </c>
      <c r="I41" s="14"/>
      <c r="J41" s="20"/>
    </row>
    <row r="42" spans="1:10" ht="18" x14ac:dyDescent="0.4">
      <c r="A42" s="3"/>
      <c r="B42" s="9" t="s">
        <v>54</v>
      </c>
      <c r="C42" s="8"/>
      <c r="D42" s="8"/>
      <c r="E42" s="8"/>
      <c r="F42" s="8"/>
      <c r="G42" s="34">
        <f>IFERROR(G41/1440,"")</f>
        <v>0</v>
      </c>
      <c r="H42" s="9" t="s">
        <v>13</v>
      </c>
      <c r="I42" s="14"/>
      <c r="J42" s="20"/>
    </row>
    <row r="43" spans="1:10" x14ac:dyDescent="0.25">
      <c r="A43" s="3"/>
      <c r="B43" s="3"/>
      <c r="C43" s="3"/>
      <c r="D43" s="3"/>
      <c r="E43" s="3"/>
      <c r="F43" s="3"/>
      <c r="G43" s="3"/>
      <c r="H43" s="3"/>
      <c r="I43" s="3"/>
      <c r="J43" s="20"/>
    </row>
    <row r="44" spans="1:10" s="1" customFormat="1" ht="10" x14ac:dyDescent="0.2">
      <c r="A44" s="54"/>
      <c r="B44" s="54"/>
      <c r="C44" s="54"/>
      <c r="D44" s="54"/>
      <c r="E44" s="54"/>
      <c r="F44" s="54"/>
      <c r="G44" s="54"/>
      <c r="H44" s="54"/>
      <c r="I44" s="54"/>
      <c r="J44" s="21"/>
    </row>
    <row r="45" spans="1:10" s="1" customFormat="1" ht="10" x14ac:dyDescent="0.2">
      <c r="A45" s="54"/>
      <c r="B45" s="54"/>
      <c r="C45" s="54"/>
      <c r="D45" s="54"/>
      <c r="E45" s="54"/>
      <c r="F45" s="54"/>
      <c r="G45" s="54"/>
      <c r="H45" s="54"/>
      <c r="I45" s="54"/>
      <c r="J45" s="21"/>
    </row>
    <row r="46" spans="1:10" s="1" customFormat="1" ht="10" x14ac:dyDescent="0.2">
      <c r="A46" s="54"/>
      <c r="B46" s="54"/>
      <c r="C46" s="54"/>
      <c r="D46" s="54"/>
      <c r="E46" s="54"/>
      <c r="F46" s="54"/>
      <c r="G46" s="54"/>
      <c r="H46" s="54"/>
      <c r="I46" s="54"/>
      <c r="J46" s="21"/>
    </row>
  </sheetData>
  <sheetProtection algorithmName="SHA-512" hashValue="C+4sd2shwQ2S6uhVFrA1+WhFOuJlrHUiAdjefBSr6PPQ00E/sRnJLv1x7b0+ImUSCnvqUruk1dUuUviICIf0vQ==" saltValue="ySmFxN1uYEcJT5ZcyLmDXw==" spinCount="100000" sheet="1" objects="1" scenarios="1"/>
  <mergeCells count="6">
    <mergeCell ref="A46:I46"/>
    <mergeCell ref="A1:I1"/>
    <mergeCell ref="E3:H3"/>
    <mergeCell ref="E5:F5"/>
    <mergeCell ref="A44:I44"/>
    <mergeCell ref="A45:I45"/>
  </mergeCells>
  <pageMargins left="0.7" right="0.7" top="0.75" bottom="0.75" header="0.3" footer="0.3"/>
  <pageSetup paperSize="256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46"/>
  <sheetViews>
    <sheetView workbookViewId="0">
      <selection activeCell="G9" sqref="G9"/>
    </sheetView>
  </sheetViews>
  <sheetFormatPr defaultRowHeight="12.5" x14ac:dyDescent="0.25"/>
  <cols>
    <col min="1" max="1" width="3.54296875" customWidth="1"/>
    <col min="6" max="6" width="12.08984375" customWidth="1"/>
    <col min="7" max="7" width="15.08984375" customWidth="1"/>
    <col min="9" max="9" width="7.90625" customWidth="1"/>
  </cols>
  <sheetData>
    <row r="1" spans="1:10" ht="25" x14ac:dyDescent="0.5">
      <c r="A1" s="47" t="s">
        <v>0</v>
      </c>
      <c r="B1" s="48"/>
      <c r="C1" s="48"/>
      <c r="D1" s="48"/>
      <c r="E1" s="48"/>
      <c r="F1" s="48"/>
      <c r="G1" s="48"/>
      <c r="H1" s="48"/>
      <c r="I1" s="48"/>
      <c r="J1" s="20"/>
    </row>
    <row r="2" spans="1:10" ht="12.75" customHeight="1" x14ac:dyDescent="0.5">
      <c r="A2" s="22"/>
      <c r="B2" s="23"/>
      <c r="C2" s="23"/>
      <c r="D2" s="23"/>
      <c r="E2" s="23"/>
      <c r="F2" s="23"/>
      <c r="G2" s="23"/>
      <c r="H2" s="23"/>
      <c r="I2" s="23"/>
      <c r="J2" s="20"/>
    </row>
    <row r="3" spans="1:10" ht="18" customHeight="1" x14ac:dyDescent="0.4">
      <c r="A3" s="24"/>
      <c r="B3" s="23"/>
      <c r="C3" s="25"/>
      <c r="D3" s="4" t="s">
        <v>26</v>
      </c>
      <c r="E3" s="52" t="str">
        <f>January!E3</f>
        <v xml:space="preserve"> </v>
      </c>
      <c r="F3" s="55"/>
      <c r="G3" s="55"/>
      <c r="H3" s="55"/>
      <c r="I3" s="27"/>
      <c r="J3" s="20"/>
    </row>
    <row r="4" spans="1:10" ht="11.25" customHeight="1" x14ac:dyDescent="0.25">
      <c r="A4" s="3"/>
      <c r="B4" s="3"/>
      <c r="C4" s="3"/>
      <c r="D4" s="3"/>
      <c r="E4" s="3"/>
      <c r="F4" s="3"/>
      <c r="G4" s="3"/>
      <c r="H4" s="3"/>
      <c r="I4" s="3"/>
      <c r="J4" s="20"/>
    </row>
    <row r="5" spans="1:10" ht="18" x14ac:dyDescent="0.4">
      <c r="A5" s="3"/>
      <c r="B5" s="3"/>
      <c r="C5" s="3"/>
      <c r="D5" s="4" t="s">
        <v>1</v>
      </c>
      <c r="E5" s="52" t="s">
        <v>37</v>
      </c>
      <c r="F5" s="53"/>
      <c r="G5" s="4" t="s">
        <v>2</v>
      </c>
      <c r="H5" s="40" t="str">
        <f>January!H5</f>
        <v xml:space="preserve"> </v>
      </c>
      <c r="I5" s="3"/>
      <c r="J5" s="20"/>
    </row>
    <row r="6" spans="1:10" ht="18" x14ac:dyDescent="0.4">
      <c r="A6" s="3"/>
      <c r="B6" s="3"/>
      <c r="C6" s="3"/>
      <c r="D6" s="4"/>
      <c r="E6" s="5"/>
      <c r="F6" s="6"/>
      <c r="G6" s="4"/>
      <c r="H6" s="5"/>
      <c r="I6" s="3"/>
      <c r="J6" s="20"/>
    </row>
    <row r="7" spans="1:10" s="1" customFormat="1" ht="10.5" x14ac:dyDescent="0.25">
      <c r="A7" s="11"/>
      <c r="B7" s="11"/>
      <c r="C7" s="11"/>
      <c r="D7" s="16"/>
      <c r="E7" s="26"/>
      <c r="F7" s="18"/>
      <c r="G7" s="16"/>
      <c r="H7" s="17"/>
      <c r="I7" s="11"/>
      <c r="J7" s="21"/>
    </row>
    <row r="8" spans="1:10" x14ac:dyDescent="0.25">
      <c r="A8" s="3"/>
      <c r="B8" s="3"/>
      <c r="C8" s="3"/>
      <c r="D8" s="3"/>
      <c r="E8" s="3"/>
      <c r="F8" s="3"/>
      <c r="G8" s="3"/>
      <c r="H8" s="3"/>
      <c r="I8" s="3"/>
      <c r="J8" s="20"/>
    </row>
    <row r="9" spans="1:10" ht="15.5" x14ac:dyDescent="0.35">
      <c r="A9" s="3"/>
      <c r="B9" s="38" t="s">
        <v>47</v>
      </c>
      <c r="C9" s="20"/>
      <c r="D9" s="20"/>
      <c r="E9" s="20"/>
      <c r="F9" s="20"/>
      <c r="G9" s="2">
        <v>0</v>
      </c>
      <c r="H9" s="39" t="s">
        <v>6</v>
      </c>
      <c r="I9" s="20"/>
    </row>
    <row r="10" spans="1:10" ht="15.5" x14ac:dyDescent="0.35">
      <c r="A10" s="3"/>
      <c r="B10" s="38" t="s">
        <v>48</v>
      </c>
      <c r="C10" s="20"/>
      <c r="D10" s="20"/>
      <c r="E10" s="20"/>
      <c r="F10" s="20"/>
      <c r="G10" s="2">
        <v>0</v>
      </c>
      <c r="H10" s="39" t="s">
        <v>6</v>
      </c>
      <c r="I10" s="20"/>
    </row>
    <row r="11" spans="1:10" ht="15.5" x14ac:dyDescent="0.35">
      <c r="A11" s="3"/>
      <c r="B11" s="3"/>
      <c r="C11" s="3"/>
      <c r="D11" s="3"/>
      <c r="E11" s="3"/>
      <c r="F11" s="3"/>
      <c r="G11" s="3"/>
      <c r="H11" s="8"/>
      <c r="I11" s="3"/>
      <c r="J11" s="20"/>
    </row>
    <row r="12" spans="1:10" ht="18" x14ac:dyDescent="0.4">
      <c r="A12" s="9" t="s">
        <v>49</v>
      </c>
      <c r="B12" s="3"/>
      <c r="C12" s="3"/>
      <c r="D12" s="3"/>
      <c r="E12" s="3"/>
      <c r="F12" s="3"/>
      <c r="G12" s="10">
        <f>SUM(G9:G10)</f>
        <v>0</v>
      </c>
      <c r="H12" s="7" t="s">
        <v>6</v>
      </c>
      <c r="I12" s="3"/>
      <c r="J12" s="20"/>
    </row>
    <row r="13" spans="1:10" ht="15.5" x14ac:dyDescent="0.35">
      <c r="A13" s="3"/>
      <c r="B13" s="3"/>
      <c r="C13" s="3"/>
      <c r="D13" s="3"/>
      <c r="E13" s="3"/>
      <c r="F13" s="3"/>
      <c r="G13" s="3"/>
      <c r="H13" s="8"/>
      <c r="I13" s="3"/>
      <c r="J13" s="20"/>
    </row>
    <row r="14" spans="1:10" ht="15.5" x14ac:dyDescent="0.35">
      <c r="A14" s="3"/>
      <c r="B14" s="7" t="s">
        <v>3</v>
      </c>
      <c r="C14" s="8" t="s">
        <v>4</v>
      </c>
      <c r="D14" s="3"/>
      <c r="E14" s="3"/>
      <c r="F14" s="3"/>
      <c r="G14" s="2">
        <v>0</v>
      </c>
      <c r="H14" s="8" t="s">
        <v>6</v>
      </c>
      <c r="I14" s="3"/>
      <c r="J14" s="20"/>
    </row>
    <row r="15" spans="1:10" ht="15.5" x14ac:dyDescent="0.35">
      <c r="A15" s="3"/>
      <c r="B15" s="8"/>
      <c r="C15" s="8" t="s">
        <v>5</v>
      </c>
      <c r="D15" s="3"/>
      <c r="E15" s="3"/>
      <c r="F15" s="3"/>
      <c r="G15" s="2">
        <v>0</v>
      </c>
      <c r="H15" s="8" t="s">
        <v>6</v>
      </c>
      <c r="I15" s="3"/>
      <c r="J15" s="20"/>
    </row>
    <row r="16" spans="1:10" ht="15.5" x14ac:dyDescent="0.35">
      <c r="A16" s="3"/>
      <c r="B16" s="8"/>
      <c r="C16" s="8" t="s">
        <v>29</v>
      </c>
      <c r="D16" s="3"/>
      <c r="E16" s="3"/>
      <c r="F16" s="3"/>
      <c r="G16" s="2">
        <v>0</v>
      </c>
      <c r="H16" s="8" t="s">
        <v>6</v>
      </c>
      <c r="I16" s="3"/>
      <c r="J16" s="20"/>
    </row>
    <row r="17" spans="1:10" ht="15.5" x14ac:dyDescent="0.35">
      <c r="A17" s="3"/>
      <c r="B17" s="8"/>
      <c r="C17" s="8"/>
      <c r="D17" s="3"/>
      <c r="E17" s="3"/>
      <c r="F17" s="3"/>
      <c r="G17" s="3"/>
      <c r="H17" s="8"/>
      <c r="I17" s="3"/>
      <c r="J17" s="20"/>
    </row>
    <row r="18" spans="1:10" ht="15.5" x14ac:dyDescent="0.35">
      <c r="A18" s="3"/>
      <c r="B18" s="7" t="s">
        <v>7</v>
      </c>
      <c r="C18" s="8"/>
      <c r="D18" s="3"/>
      <c r="E18" s="3"/>
      <c r="F18" s="3"/>
      <c r="G18" s="10">
        <f>SUM(G14:G16)</f>
        <v>0</v>
      </c>
      <c r="H18" s="7" t="s">
        <v>6</v>
      </c>
      <c r="I18" s="3"/>
      <c r="J18" s="20"/>
    </row>
    <row r="19" spans="1:10" x14ac:dyDescent="0.25">
      <c r="A19" s="3"/>
      <c r="B19" s="3"/>
      <c r="C19" s="3"/>
      <c r="D19" s="3"/>
      <c r="E19" s="3"/>
      <c r="F19" s="3"/>
      <c r="G19" s="3"/>
      <c r="H19" s="3"/>
      <c r="I19" s="3"/>
      <c r="J19" s="20"/>
    </row>
    <row r="20" spans="1:10" ht="18" x14ac:dyDescent="0.4">
      <c r="A20" s="9" t="s">
        <v>30</v>
      </c>
      <c r="B20" s="3"/>
      <c r="C20" s="3"/>
      <c r="D20" s="3"/>
      <c r="E20" s="3"/>
      <c r="F20" s="3"/>
      <c r="G20" s="10">
        <f>G12-G18</f>
        <v>0</v>
      </c>
      <c r="H20" s="7" t="s">
        <v>6</v>
      </c>
      <c r="I20" s="3"/>
      <c r="J20" s="20"/>
    </row>
    <row r="21" spans="1:10" s="1" customFormat="1" ht="10" x14ac:dyDescent="0.2">
      <c r="A21" s="11"/>
      <c r="B21" s="11"/>
      <c r="C21" s="11"/>
      <c r="D21" s="11"/>
      <c r="E21" s="11"/>
      <c r="F21" s="11"/>
      <c r="G21" s="11"/>
      <c r="H21" s="11"/>
      <c r="I21" s="11"/>
      <c r="J21" s="21"/>
    </row>
    <row r="22" spans="1:10" ht="15.5" x14ac:dyDescent="0.35">
      <c r="A22" s="3"/>
      <c r="B22" s="7" t="s">
        <v>8</v>
      </c>
      <c r="C22" s="3"/>
      <c r="D22" s="3"/>
      <c r="E22" s="3"/>
      <c r="F22" s="3"/>
      <c r="G22" s="28" t="str">
        <f>IFERROR(((G12-G18)/G12*100),"")</f>
        <v/>
      </c>
      <c r="H22" s="29" t="s">
        <v>24</v>
      </c>
      <c r="I22" s="30"/>
      <c r="J22" s="20"/>
    </row>
    <row r="23" spans="1:10" ht="15.5" x14ac:dyDescent="0.35">
      <c r="A23" s="3"/>
      <c r="B23" s="12"/>
      <c r="C23" s="3"/>
      <c r="D23" s="3"/>
      <c r="E23" s="3"/>
      <c r="F23" s="3"/>
      <c r="G23" s="30"/>
      <c r="H23" s="31" t="s">
        <v>28</v>
      </c>
      <c r="I23" s="30"/>
      <c r="J23" s="20"/>
    </row>
    <row r="24" spans="1:10" x14ac:dyDescent="0.25">
      <c r="A24" s="3"/>
      <c r="B24" s="3"/>
      <c r="C24" s="3"/>
      <c r="D24" s="3"/>
      <c r="E24" s="3"/>
      <c r="F24" s="3"/>
      <c r="G24" s="3"/>
      <c r="H24" s="3"/>
      <c r="I24" s="3"/>
      <c r="J24" s="20"/>
    </row>
    <row r="25" spans="1:10" ht="15.5" x14ac:dyDescent="0.35">
      <c r="A25" s="3"/>
      <c r="B25" s="7" t="s">
        <v>9</v>
      </c>
      <c r="C25" s="3"/>
      <c r="D25" s="3"/>
      <c r="E25" s="3"/>
      <c r="F25" s="3"/>
      <c r="G25" s="3"/>
      <c r="H25" s="3"/>
      <c r="I25" s="3"/>
      <c r="J25" s="20"/>
    </row>
    <row r="26" spans="1:10" ht="15.5" x14ac:dyDescent="0.35">
      <c r="A26" s="3"/>
      <c r="B26" s="3"/>
      <c r="C26" s="8" t="s">
        <v>10</v>
      </c>
      <c r="D26" s="3"/>
      <c r="E26" s="3"/>
      <c r="F26" s="3"/>
      <c r="G26" s="2">
        <v>0</v>
      </c>
      <c r="H26" s="8" t="s">
        <v>6</v>
      </c>
      <c r="I26" s="3"/>
      <c r="J26" s="20"/>
    </row>
    <row r="27" spans="1:10" ht="15.5" x14ac:dyDescent="0.35">
      <c r="A27" s="3"/>
      <c r="B27" s="3"/>
      <c r="C27" s="8" t="s">
        <v>14</v>
      </c>
      <c r="D27" s="3"/>
      <c r="E27" s="3"/>
      <c r="F27" s="3"/>
      <c r="G27" s="2">
        <v>0</v>
      </c>
      <c r="H27" s="8" t="s">
        <v>6</v>
      </c>
      <c r="I27" s="3"/>
      <c r="J27" s="20"/>
    </row>
    <row r="28" spans="1:10" ht="15.5" x14ac:dyDescent="0.35">
      <c r="A28" s="3"/>
      <c r="B28" s="3"/>
      <c r="C28" s="8" t="s">
        <v>15</v>
      </c>
      <c r="D28" s="3"/>
      <c r="E28" s="3"/>
      <c r="F28" s="3"/>
      <c r="G28" s="2">
        <v>0</v>
      </c>
      <c r="H28" s="8" t="s">
        <v>6</v>
      </c>
      <c r="I28" s="3"/>
      <c r="J28" s="20"/>
    </row>
    <row r="29" spans="1:10" ht="15.5" x14ac:dyDescent="0.35">
      <c r="A29" s="3"/>
      <c r="B29" s="3"/>
      <c r="C29" s="8" t="s">
        <v>16</v>
      </c>
      <c r="D29" s="3"/>
      <c r="E29" s="3"/>
      <c r="F29" s="3"/>
      <c r="G29" s="2">
        <v>0</v>
      </c>
      <c r="H29" s="8" t="s">
        <v>6</v>
      </c>
      <c r="I29" s="3"/>
      <c r="J29" s="20"/>
    </row>
    <row r="30" spans="1:10" ht="15.5" x14ac:dyDescent="0.35">
      <c r="A30" s="3"/>
      <c r="B30" s="3"/>
      <c r="C30" s="8" t="s">
        <v>17</v>
      </c>
      <c r="D30" s="3"/>
      <c r="E30" s="3"/>
      <c r="F30" s="3"/>
      <c r="G30" s="2">
        <v>0</v>
      </c>
      <c r="H30" s="8" t="s">
        <v>6</v>
      </c>
      <c r="I30" s="3"/>
      <c r="J30" s="20"/>
    </row>
    <row r="31" spans="1:10" ht="15.5" x14ac:dyDescent="0.35">
      <c r="A31" s="3"/>
      <c r="B31" s="3"/>
      <c r="C31" s="8" t="s">
        <v>18</v>
      </c>
      <c r="D31" s="3"/>
      <c r="E31" s="3"/>
      <c r="F31" s="3"/>
      <c r="G31" s="2">
        <v>0</v>
      </c>
      <c r="H31" s="8" t="s">
        <v>6</v>
      </c>
      <c r="I31" s="3"/>
      <c r="J31" s="20"/>
    </row>
    <row r="32" spans="1:10" ht="15.5" x14ac:dyDescent="0.35">
      <c r="A32" s="3"/>
      <c r="B32" s="3"/>
      <c r="C32" s="8" t="s">
        <v>19</v>
      </c>
      <c r="D32" s="3"/>
      <c r="E32" s="3"/>
      <c r="F32" s="3"/>
      <c r="G32" s="2">
        <v>0</v>
      </c>
      <c r="H32" s="8" t="s">
        <v>6</v>
      </c>
      <c r="I32" s="3"/>
      <c r="J32" s="20"/>
    </row>
    <row r="33" spans="1:10" ht="15.5" x14ac:dyDescent="0.35">
      <c r="A33" s="3"/>
      <c r="B33" s="3"/>
      <c r="C33" s="8" t="s">
        <v>20</v>
      </c>
      <c r="D33" s="3"/>
      <c r="E33" s="3"/>
      <c r="F33" s="3"/>
      <c r="G33" s="2">
        <v>0</v>
      </c>
      <c r="H33" s="8" t="s">
        <v>6</v>
      </c>
      <c r="I33" s="3"/>
      <c r="J33" s="20"/>
    </row>
    <row r="34" spans="1:10" x14ac:dyDescent="0.25">
      <c r="A34" s="3"/>
      <c r="B34" s="3"/>
      <c r="C34" s="3"/>
      <c r="D34" s="3"/>
      <c r="E34" s="3"/>
      <c r="F34" s="3"/>
      <c r="G34" s="3"/>
      <c r="H34" s="3"/>
      <c r="I34" s="3"/>
      <c r="J34" s="20"/>
    </row>
    <row r="35" spans="1:10" ht="18" x14ac:dyDescent="0.4">
      <c r="A35" s="9" t="s">
        <v>11</v>
      </c>
      <c r="B35" s="3"/>
      <c r="C35" s="3"/>
      <c r="D35" s="3"/>
      <c r="E35" s="3"/>
      <c r="F35" s="3"/>
      <c r="G35" s="10">
        <f>SUM(G26:G33)</f>
        <v>0</v>
      </c>
      <c r="H35" s="7" t="s">
        <v>6</v>
      </c>
      <c r="I35" s="3"/>
      <c r="J35" s="20"/>
    </row>
    <row r="36" spans="1:10" ht="15.5" x14ac:dyDescent="0.35">
      <c r="A36" s="3"/>
      <c r="B36" s="7" t="s">
        <v>22</v>
      </c>
      <c r="C36" s="3"/>
      <c r="D36" s="3"/>
      <c r="E36" s="3"/>
      <c r="F36" s="3"/>
      <c r="G36" s="10">
        <f>G20-G35</f>
        <v>0</v>
      </c>
      <c r="H36" s="7" t="s">
        <v>6</v>
      </c>
      <c r="I36" s="3"/>
      <c r="J36" s="20"/>
    </row>
    <row r="37" spans="1:10" ht="15.5" x14ac:dyDescent="0.35">
      <c r="A37" s="3"/>
      <c r="B37" s="7" t="s">
        <v>23</v>
      </c>
      <c r="C37" s="3"/>
      <c r="D37" s="3"/>
      <c r="E37" s="3"/>
      <c r="F37" s="3"/>
      <c r="G37" s="28" t="str">
        <f>IFERROR(((G20-G35)/G12*100),"")</f>
        <v/>
      </c>
      <c r="H37" s="29" t="s">
        <v>25</v>
      </c>
      <c r="I37" s="30"/>
      <c r="J37" s="20"/>
    </row>
    <row r="38" spans="1:10" ht="15.5" x14ac:dyDescent="0.35">
      <c r="A38" s="3"/>
      <c r="B38" s="3"/>
      <c r="C38" s="3"/>
      <c r="D38" s="3"/>
      <c r="E38" s="3"/>
      <c r="F38" s="3"/>
      <c r="G38" s="30"/>
      <c r="H38" s="31" t="s">
        <v>27</v>
      </c>
      <c r="I38" s="30"/>
      <c r="J38" s="20"/>
    </row>
    <row r="39" spans="1:10" x14ac:dyDescent="0.25">
      <c r="A39" s="3"/>
      <c r="B39" s="3"/>
      <c r="C39" s="3"/>
      <c r="D39" s="3"/>
      <c r="E39" s="3"/>
      <c r="F39" s="3"/>
      <c r="G39" s="3"/>
      <c r="H39" s="15"/>
      <c r="I39" s="3"/>
      <c r="J39" s="20"/>
    </row>
    <row r="40" spans="1:10" ht="15.5" x14ac:dyDescent="0.35">
      <c r="A40" s="3"/>
      <c r="B40" s="3"/>
      <c r="C40" s="3"/>
      <c r="D40" s="3"/>
      <c r="E40" s="3"/>
      <c r="F40" s="3"/>
      <c r="G40" s="41">
        <v>30</v>
      </c>
      <c r="H40" s="8" t="s">
        <v>21</v>
      </c>
      <c r="I40" s="3"/>
      <c r="J40" s="20"/>
    </row>
    <row r="41" spans="1:10" ht="18" x14ac:dyDescent="0.4">
      <c r="A41" s="3"/>
      <c r="B41" s="9" t="s">
        <v>53</v>
      </c>
      <c r="C41" s="8"/>
      <c r="D41" s="8"/>
      <c r="E41" s="8"/>
      <c r="F41" s="8"/>
      <c r="G41" s="13">
        <f>G20/G40</f>
        <v>0</v>
      </c>
      <c r="H41" s="9" t="s">
        <v>12</v>
      </c>
      <c r="I41" s="14"/>
      <c r="J41" s="20"/>
    </row>
    <row r="42" spans="1:10" ht="18" x14ac:dyDescent="0.4">
      <c r="A42" s="3"/>
      <c r="B42" s="9" t="s">
        <v>54</v>
      </c>
      <c r="C42" s="8"/>
      <c r="D42" s="8"/>
      <c r="E42" s="8"/>
      <c r="F42" s="8"/>
      <c r="G42" s="34">
        <f>G41/1440</f>
        <v>0</v>
      </c>
      <c r="H42" s="9" t="s">
        <v>13</v>
      </c>
      <c r="I42" s="14"/>
      <c r="J42" s="20"/>
    </row>
    <row r="43" spans="1:10" x14ac:dyDescent="0.25">
      <c r="A43" s="3"/>
      <c r="B43" s="3"/>
      <c r="C43" s="3"/>
      <c r="D43" s="3"/>
      <c r="E43" s="3"/>
      <c r="F43" s="3"/>
      <c r="G43" s="3"/>
      <c r="H43" s="3"/>
      <c r="I43" s="3"/>
      <c r="J43" s="20"/>
    </row>
    <row r="44" spans="1:10" s="1" customFormat="1" ht="10" x14ac:dyDescent="0.2">
      <c r="A44" s="54"/>
      <c r="B44" s="54"/>
      <c r="C44" s="54"/>
      <c r="D44" s="54"/>
      <c r="E44" s="54"/>
      <c r="F44" s="54"/>
      <c r="G44" s="54"/>
      <c r="H44" s="54"/>
      <c r="I44" s="54"/>
      <c r="J44" s="21"/>
    </row>
    <row r="45" spans="1:10" s="1" customFormat="1" ht="10" x14ac:dyDescent="0.2">
      <c r="A45" s="54"/>
      <c r="B45" s="54"/>
      <c r="C45" s="54"/>
      <c r="D45" s="54"/>
      <c r="E45" s="54"/>
      <c r="F45" s="54"/>
      <c r="G45" s="54"/>
      <c r="H45" s="54"/>
      <c r="I45" s="54"/>
      <c r="J45" s="21"/>
    </row>
    <row r="46" spans="1:10" s="1" customFormat="1" ht="10" x14ac:dyDescent="0.2">
      <c r="A46" s="54"/>
      <c r="B46" s="54"/>
      <c r="C46" s="54"/>
      <c r="D46" s="54"/>
      <c r="E46" s="54"/>
      <c r="F46" s="54"/>
      <c r="G46" s="54"/>
      <c r="H46" s="54"/>
      <c r="I46" s="54"/>
      <c r="J46" s="21"/>
    </row>
  </sheetData>
  <sheetProtection algorithmName="SHA-512" hashValue="PU7NkQJGWMFfLh3B7BxXv14oCVSwOE76ODS8yoOLkpug8tqP+yYg4YOrAG5J22QqzjYdX+CGnACKzGxwbhhBgA==" saltValue="07IfeRIVtI6mNt8mzyk1Ew==" spinCount="100000" sheet="1" objects="1" scenarios="1"/>
  <mergeCells count="6">
    <mergeCell ref="A46:I46"/>
    <mergeCell ref="A1:I1"/>
    <mergeCell ref="E3:H3"/>
    <mergeCell ref="E5:F5"/>
    <mergeCell ref="A44:I44"/>
    <mergeCell ref="A45:I45"/>
  </mergeCells>
  <pageMargins left="0.7" right="0.7" top="0.75" bottom="0.75" header="0.3" footer="0.3"/>
  <pageSetup paperSize="256" orientation="portrait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46"/>
  <sheetViews>
    <sheetView workbookViewId="0">
      <selection activeCell="G9" sqref="G9"/>
    </sheetView>
  </sheetViews>
  <sheetFormatPr defaultRowHeight="12.5" x14ac:dyDescent="0.25"/>
  <cols>
    <col min="1" max="1" width="3.54296875" customWidth="1"/>
    <col min="6" max="6" width="12.08984375" customWidth="1"/>
    <col min="7" max="7" width="15.08984375" customWidth="1"/>
    <col min="9" max="9" width="7.90625" customWidth="1"/>
  </cols>
  <sheetData>
    <row r="1" spans="1:10" ht="25" x14ac:dyDescent="0.5">
      <c r="A1" s="47" t="s">
        <v>0</v>
      </c>
      <c r="B1" s="48"/>
      <c r="C1" s="48"/>
      <c r="D1" s="48"/>
      <c r="E1" s="48"/>
      <c r="F1" s="48"/>
      <c r="G1" s="48"/>
      <c r="H1" s="48"/>
      <c r="I1" s="48"/>
      <c r="J1" s="20"/>
    </row>
    <row r="2" spans="1:10" ht="12.75" customHeight="1" x14ac:dyDescent="0.5">
      <c r="A2" s="22"/>
      <c r="B2" s="23"/>
      <c r="C2" s="23"/>
      <c r="D2" s="23"/>
      <c r="E2" s="23"/>
      <c r="F2" s="23"/>
      <c r="G2" s="23"/>
      <c r="H2" s="23"/>
      <c r="I2" s="23"/>
      <c r="J2" s="20"/>
    </row>
    <row r="3" spans="1:10" ht="18" customHeight="1" x14ac:dyDescent="0.4">
      <c r="A3" s="24"/>
      <c r="B3" s="23"/>
      <c r="C3" s="25"/>
      <c r="D3" s="4" t="s">
        <v>26</v>
      </c>
      <c r="E3" s="52" t="str">
        <f>January!E3</f>
        <v xml:space="preserve"> </v>
      </c>
      <c r="F3" s="55"/>
      <c r="G3" s="55"/>
      <c r="H3" s="55"/>
      <c r="I3" s="27"/>
      <c r="J3" s="20"/>
    </row>
    <row r="4" spans="1:10" ht="11.25" customHeight="1" x14ac:dyDescent="0.25">
      <c r="A4" s="3"/>
      <c r="B4" s="3"/>
      <c r="C4" s="3"/>
      <c r="D4" s="3"/>
      <c r="E4" s="3"/>
      <c r="F4" s="3"/>
      <c r="G4" s="3"/>
      <c r="H4" s="3"/>
      <c r="I4" s="3"/>
      <c r="J4" s="20"/>
    </row>
    <row r="5" spans="1:10" ht="18" x14ac:dyDescent="0.4">
      <c r="A5" s="3"/>
      <c r="B5" s="3"/>
      <c r="C5" s="3"/>
      <c r="D5" s="4" t="s">
        <v>1</v>
      </c>
      <c r="E5" s="52" t="s">
        <v>33</v>
      </c>
      <c r="F5" s="53"/>
      <c r="G5" s="4" t="s">
        <v>2</v>
      </c>
      <c r="H5" s="40" t="str">
        <f>January!H5</f>
        <v xml:space="preserve"> </v>
      </c>
      <c r="I5" s="3"/>
      <c r="J5" s="20"/>
    </row>
    <row r="6" spans="1:10" ht="18" x14ac:dyDescent="0.4">
      <c r="A6" s="3"/>
      <c r="B6" s="3"/>
      <c r="C6" s="3"/>
      <c r="D6" s="4"/>
      <c r="E6" s="5"/>
      <c r="F6" s="6"/>
      <c r="G6" s="4"/>
      <c r="H6" s="5"/>
      <c r="I6" s="3"/>
      <c r="J6" s="20"/>
    </row>
    <row r="7" spans="1:10" s="1" customFormat="1" ht="10.5" x14ac:dyDescent="0.25">
      <c r="A7" s="11"/>
      <c r="B7" s="11"/>
      <c r="C7" s="11"/>
      <c r="D7" s="16"/>
      <c r="E7" s="26"/>
      <c r="F7" s="18"/>
      <c r="G7" s="16"/>
      <c r="H7" s="17"/>
      <c r="I7" s="11"/>
      <c r="J7" s="21"/>
    </row>
    <row r="8" spans="1:10" x14ac:dyDescent="0.25">
      <c r="A8" s="3"/>
      <c r="B8" s="3"/>
      <c r="C8" s="3"/>
      <c r="D8" s="3"/>
      <c r="E8" s="3"/>
      <c r="F8" s="3"/>
      <c r="G8" s="3"/>
      <c r="H8" s="3"/>
      <c r="I8" s="3"/>
      <c r="J8" s="20"/>
    </row>
    <row r="9" spans="1:10" ht="15.5" x14ac:dyDescent="0.35">
      <c r="A9" s="3"/>
      <c r="B9" s="38" t="s">
        <v>47</v>
      </c>
      <c r="C9" s="20"/>
      <c r="D9" s="20"/>
      <c r="E9" s="20"/>
      <c r="F9" s="20"/>
      <c r="G9" s="2">
        <v>0</v>
      </c>
      <c r="H9" s="39" t="s">
        <v>6</v>
      </c>
      <c r="I9" s="20"/>
    </row>
    <row r="10" spans="1:10" ht="15.5" x14ac:dyDescent="0.35">
      <c r="A10" s="3"/>
      <c r="B10" s="38" t="s">
        <v>48</v>
      </c>
      <c r="C10" s="20"/>
      <c r="D10" s="20"/>
      <c r="E10" s="20"/>
      <c r="F10" s="20"/>
      <c r="G10" s="2">
        <v>0</v>
      </c>
      <c r="H10" s="39" t="s">
        <v>6</v>
      </c>
      <c r="I10" s="20"/>
    </row>
    <row r="11" spans="1:10" ht="15.5" x14ac:dyDescent="0.35">
      <c r="A11" s="3"/>
      <c r="B11" s="3"/>
      <c r="C11" s="3"/>
      <c r="D11" s="3"/>
      <c r="E11" s="3"/>
      <c r="F11" s="3"/>
      <c r="G11" s="3"/>
      <c r="H11" s="8"/>
      <c r="I11" s="3"/>
      <c r="J11" s="20"/>
    </row>
    <row r="12" spans="1:10" ht="18" x14ac:dyDescent="0.4">
      <c r="A12" s="9" t="s">
        <v>49</v>
      </c>
      <c r="B12" s="3"/>
      <c r="C12" s="3"/>
      <c r="D12" s="3"/>
      <c r="E12" s="3"/>
      <c r="F12" s="3"/>
      <c r="G12" s="10">
        <f>SUM(G9:G10)</f>
        <v>0</v>
      </c>
      <c r="H12" s="7" t="s">
        <v>6</v>
      </c>
      <c r="I12" s="3"/>
      <c r="J12" s="20"/>
    </row>
    <row r="13" spans="1:10" ht="15.5" x14ac:dyDescent="0.35">
      <c r="A13" s="3"/>
      <c r="B13" s="3"/>
      <c r="C13" s="3"/>
      <c r="D13" s="3"/>
      <c r="E13" s="3"/>
      <c r="F13" s="3"/>
      <c r="G13" s="3"/>
      <c r="H13" s="8"/>
      <c r="I13" s="3"/>
      <c r="J13" s="20"/>
    </row>
    <row r="14" spans="1:10" ht="15.5" x14ac:dyDescent="0.35">
      <c r="A14" s="3"/>
      <c r="B14" s="7" t="s">
        <v>3</v>
      </c>
      <c r="C14" s="8" t="s">
        <v>4</v>
      </c>
      <c r="D14" s="3"/>
      <c r="E14" s="3"/>
      <c r="F14" s="3"/>
      <c r="G14" s="2">
        <v>0</v>
      </c>
      <c r="H14" s="8" t="s">
        <v>6</v>
      </c>
      <c r="I14" s="3"/>
      <c r="J14" s="20"/>
    </row>
    <row r="15" spans="1:10" ht="15.5" x14ac:dyDescent="0.35">
      <c r="A15" s="3"/>
      <c r="B15" s="8"/>
      <c r="C15" s="8" t="s">
        <v>5</v>
      </c>
      <c r="D15" s="3"/>
      <c r="E15" s="3"/>
      <c r="F15" s="3"/>
      <c r="G15" s="2">
        <v>0</v>
      </c>
      <c r="H15" s="8" t="s">
        <v>6</v>
      </c>
      <c r="I15" s="3"/>
      <c r="J15" s="20"/>
    </row>
    <row r="16" spans="1:10" ht="15.5" x14ac:dyDescent="0.35">
      <c r="A16" s="3"/>
      <c r="B16" s="8"/>
      <c r="C16" s="8" t="s">
        <v>29</v>
      </c>
      <c r="D16" s="3"/>
      <c r="E16" s="3"/>
      <c r="F16" s="3"/>
      <c r="G16" s="2">
        <v>0</v>
      </c>
      <c r="H16" s="8" t="s">
        <v>6</v>
      </c>
      <c r="I16" s="3"/>
      <c r="J16" s="20"/>
    </row>
    <row r="17" spans="1:10" ht="15.5" x14ac:dyDescent="0.35">
      <c r="A17" s="3"/>
      <c r="B17" s="8"/>
      <c r="C17" s="8"/>
      <c r="D17" s="3"/>
      <c r="E17" s="3"/>
      <c r="F17" s="3"/>
      <c r="G17" s="3"/>
      <c r="H17" s="8"/>
      <c r="I17" s="3"/>
      <c r="J17" s="20"/>
    </row>
    <row r="18" spans="1:10" ht="15.5" x14ac:dyDescent="0.35">
      <c r="A18" s="3"/>
      <c r="B18" s="7" t="s">
        <v>7</v>
      </c>
      <c r="C18" s="8"/>
      <c r="D18" s="3"/>
      <c r="E18" s="3"/>
      <c r="F18" s="3"/>
      <c r="G18" s="10">
        <f>SUM(G14:G16)</f>
        <v>0</v>
      </c>
      <c r="H18" s="7" t="s">
        <v>6</v>
      </c>
      <c r="I18" s="3"/>
      <c r="J18" s="20"/>
    </row>
    <row r="19" spans="1:10" x14ac:dyDescent="0.25">
      <c r="A19" s="3"/>
      <c r="B19" s="3"/>
      <c r="C19" s="3"/>
      <c r="D19" s="3"/>
      <c r="E19" s="3"/>
      <c r="F19" s="3"/>
      <c r="G19" s="3"/>
      <c r="H19" s="3"/>
      <c r="I19" s="3"/>
      <c r="J19" s="20"/>
    </row>
    <row r="20" spans="1:10" ht="18" x14ac:dyDescent="0.4">
      <c r="A20" s="9" t="s">
        <v>30</v>
      </c>
      <c r="B20" s="3"/>
      <c r="C20" s="3"/>
      <c r="D20" s="3"/>
      <c r="E20" s="3"/>
      <c r="F20" s="3"/>
      <c r="G20" s="10">
        <f>G12-G18</f>
        <v>0</v>
      </c>
      <c r="H20" s="7" t="s">
        <v>6</v>
      </c>
      <c r="I20" s="3"/>
      <c r="J20" s="20"/>
    </row>
    <row r="21" spans="1:10" s="1" customFormat="1" ht="10" x14ac:dyDescent="0.2">
      <c r="A21" s="11"/>
      <c r="B21" s="11"/>
      <c r="C21" s="11"/>
      <c r="D21" s="11"/>
      <c r="E21" s="11"/>
      <c r="F21" s="11"/>
      <c r="G21" s="11"/>
      <c r="H21" s="11"/>
      <c r="I21" s="11"/>
      <c r="J21" s="21"/>
    </row>
    <row r="22" spans="1:10" ht="15.5" x14ac:dyDescent="0.35">
      <c r="A22" s="3"/>
      <c r="B22" s="7" t="s">
        <v>8</v>
      </c>
      <c r="C22" s="3"/>
      <c r="D22" s="3"/>
      <c r="E22" s="3"/>
      <c r="F22" s="3"/>
      <c r="G22" s="28" t="str">
        <f>IFERROR(((G12-G18)/G12*100),"")</f>
        <v/>
      </c>
      <c r="H22" s="29" t="s">
        <v>24</v>
      </c>
      <c r="I22" s="30"/>
      <c r="J22" s="20"/>
    </row>
    <row r="23" spans="1:10" ht="15.5" x14ac:dyDescent="0.35">
      <c r="A23" s="3"/>
      <c r="B23" s="12"/>
      <c r="C23" s="3"/>
      <c r="D23" s="3"/>
      <c r="E23" s="3"/>
      <c r="F23" s="3"/>
      <c r="G23" s="30"/>
      <c r="H23" s="31" t="s">
        <v>28</v>
      </c>
      <c r="I23" s="30"/>
      <c r="J23" s="20"/>
    </row>
    <row r="24" spans="1:10" x14ac:dyDescent="0.25">
      <c r="A24" s="3"/>
      <c r="B24" s="3"/>
      <c r="C24" s="3"/>
      <c r="D24" s="3"/>
      <c r="E24" s="3"/>
      <c r="F24" s="3"/>
      <c r="G24" s="3"/>
      <c r="H24" s="3"/>
      <c r="I24" s="3"/>
      <c r="J24" s="20"/>
    </row>
    <row r="25" spans="1:10" ht="15.5" x14ac:dyDescent="0.35">
      <c r="A25" s="3"/>
      <c r="B25" s="7" t="s">
        <v>9</v>
      </c>
      <c r="C25" s="3"/>
      <c r="D25" s="3"/>
      <c r="E25" s="3"/>
      <c r="F25" s="3"/>
      <c r="G25" s="3"/>
      <c r="H25" s="3"/>
      <c r="I25" s="3"/>
      <c r="J25" s="20"/>
    </row>
    <row r="26" spans="1:10" ht="15.5" x14ac:dyDescent="0.35">
      <c r="A26" s="3"/>
      <c r="B26" s="3"/>
      <c r="C26" s="8" t="s">
        <v>10</v>
      </c>
      <c r="D26" s="3"/>
      <c r="E26" s="3"/>
      <c r="F26" s="3"/>
      <c r="G26" s="2">
        <v>0</v>
      </c>
      <c r="H26" s="8" t="s">
        <v>6</v>
      </c>
      <c r="I26" s="3"/>
      <c r="J26" s="20"/>
    </row>
    <row r="27" spans="1:10" ht="15.5" x14ac:dyDescent="0.35">
      <c r="A27" s="3"/>
      <c r="B27" s="3"/>
      <c r="C27" s="8" t="s">
        <v>14</v>
      </c>
      <c r="D27" s="3"/>
      <c r="E27" s="3"/>
      <c r="F27" s="3"/>
      <c r="G27" s="2">
        <v>0</v>
      </c>
      <c r="H27" s="8" t="s">
        <v>6</v>
      </c>
      <c r="I27" s="3"/>
      <c r="J27" s="20"/>
    </row>
    <row r="28" spans="1:10" ht="15.5" x14ac:dyDescent="0.35">
      <c r="A28" s="3"/>
      <c r="B28" s="3"/>
      <c r="C28" s="8" t="s">
        <v>15</v>
      </c>
      <c r="D28" s="3"/>
      <c r="E28" s="3"/>
      <c r="F28" s="3"/>
      <c r="G28" s="2">
        <v>0</v>
      </c>
      <c r="H28" s="8" t="s">
        <v>6</v>
      </c>
      <c r="I28" s="3"/>
      <c r="J28" s="20"/>
    </row>
    <row r="29" spans="1:10" ht="15.5" x14ac:dyDescent="0.35">
      <c r="A29" s="3"/>
      <c r="B29" s="3"/>
      <c r="C29" s="8" t="s">
        <v>16</v>
      </c>
      <c r="D29" s="3"/>
      <c r="E29" s="3"/>
      <c r="F29" s="3"/>
      <c r="G29" s="2">
        <v>0</v>
      </c>
      <c r="H29" s="8" t="s">
        <v>6</v>
      </c>
      <c r="I29" s="3"/>
      <c r="J29" s="20"/>
    </row>
    <row r="30" spans="1:10" ht="15.5" x14ac:dyDescent="0.35">
      <c r="A30" s="3"/>
      <c r="B30" s="3"/>
      <c r="C30" s="8" t="s">
        <v>17</v>
      </c>
      <c r="D30" s="3"/>
      <c r="E30" s="3"/>
      <c r="F30" s="3"/>
      <c r="G30" s="2">
        <v>0</v>
      </c>
      <c r="H30" s="8" t="s">
        <v>6</v>
      </c>
      <c r="I30" s="3"/>
      <c r="J30" s="20"/>
    </row>
    <row r="31" spans="1:10" ht="15.5" x14ac:dyDescent="0.35">
      <c r="A31" s="3"/>
      <c r="B31" s="3"/>
      <c r="C31" s="8" t="s">
        <v>18</v>
      </c>
      <c r="D31" s="3"/>
      <c r="E31" s="3"/>
      <c r="F31" s="3"/>
      <c r="G31" s="2">
        <v>0</v>
      </c>
      <c r="H31" s="8" t="s">
        <v>6</v>
      </c>
      <c r="I31" s="3"/>
      <c r="J31" s="20"/>
    </row>
    <row r="32" spans="1:10" ht="15.5" x14ac:dyDescent="0.35">
      <c r="A32" s="3"/>
      <c r="B32" s="3"/>
      <c r="C32" s="8" t="s">
        <v>19</v>
      </c>
      <c r="D32" s="3"/>
      <c r="E32" s="3"/>
      <c r="F32" s="3"/>
      <c r="G32" s="2">
        <v>0</v>
      </c>
      <c r="H32" s="8" t="s">
        <v>6</v>
      </c>
      <c r="I32" s="3"/>
      <c r="J32" s="20"/>
    </row>
    <row r="33" spans="1:10" ht="15.5" x14ac:dyDescent="0.35">
      <c r="A33" s="3"/>
      <c r="B33" s="3"/>
      <c r="C33" s="8" t="s">
        <v>20</v>
      </c>
      <c r="D33" s="3"/>
      <c r="E33" s="3"/>
      <c r="F33" s="3"/>
      <c r="G33" s="2">
        <v>0</v>
      </c>
      <c r="H33" s="8" t="s">
        <v>6</v>
      </c>
      <c r="I33" s="3"/>
      <c r="J33" s="20"/>
    </row>
    <row r="34" spans="1:10" x14ac:dyDescent="0.25">
      <c r="A34" s="3"/>
      <c r="B34" s="3"/>
      <c r="C34" s="3"/>
      <c r="D34" s="3"/>
      <c r="E34" s="3"/>
      <c r="F34" s="3"/>
      <c r="G34" s="3"/>
      <c r="H34" s="3"/>
      <c r="I34" s="3"/>
      <c r="J34" s="20"/>
    </row>
    <row r="35" spans="1:10" ht="18" x14ac:dyDescent="0.4">
      <c r="A35" s="9" t="s">
        <v>11</v>
      </c>
      <c r="B35" s="3"/>
      <c r="C35" s="3"/>
      <c r="D35" s="3"/>
      <c r="E35" s="3"/>
      <c r="F35" s="3"/>
      <c r="G35" s="10">
        <f>SUM(G26:G33)</f>
        <v>0</v>
      </c>
      <c r="H35" s="7" t="s">
        <v>6</v>
      </c>
      <c r="I35" s="3"/>
      <c r="J35" s="20"/>
    </row>
    <row r="36" spans="1:10" ht="15.5" x14ac:dyDescent="0.35">
      <c r="A36" s="3"/>
      <c r="B36" s="7" t="s">
        <v>22</v>
      </c>
      <c r="C36" s="3"/>
      <c r="D36" s="3"/>
      <c r="E36" s="3"/>
      <c r="F36" s="3"/>
      <c r="G36" s="10">
        <f>G20-G35</f>
        <v>0</v>
      </c>
      <c r="H36" s="7" t="s">
        <v>6</v>
      </c>
      <c r="I36" s="3"/>
      <c r="J36" s="20"/>
    </row>
    <row r="37" spans="1:10" ht="15.5" x14ac:dyDescent="0.35">
      <c r="A37" s="3"/>
      <c r="B37" s="7" t="s">
        <v>23</v>
      </c>
      <c r="C37" s="3"/>
      <c r="D37" s="3"/>
      <c r="E37" s="3"/>
      <c r="F37" s="3"/>
      <c r="G37" s="28" t="str">
        <f>IFERROR(((G20-G35)/G12*100),"")</f>
        <v/>
      </c>
      <c r="H37" s="29" t="s">
        <v>25</v>
      </c>
      <c r="I37" s="30"/>
      <c r="J37" s="20"/>
    </row>
    <row r="38" spans="1:10" ht="15.5" x14ac:dyDescent="0.35">
      <c r="A38" s="3"/>
      <c r="B38" s="3"/>
      <c r="C38" s="3"/>
      <c r="D38" s="3"/>
      <c r="E38" s="3"/>
      <c r="F38" s="3"/>
      <c r="G38" s="30"/>
      <c r="H38" s="31" t="s">
        <v>27</v>
      </c>
      <c r="I38" s="30"/>
      <c r="J38" s="20"/>
    </row>
    <row r="39" spans="1:10" x14ac:dyDescent="0.25">
      <c r="A39" s="3"/>
      <c r="B39" s="3"/>
      <c r="C39" s="3"/>
      <c r="D39" s="3"/>
      <c r="E39" s="3"/>
      <c r="F39" s="3"/>
      <c r="G39" s="3"/>
      <c r="H39" s="15"/>
      <c r="I39" s="3"/>
      <c r="J39" s="20"/>
    </row>
    <row r="40" spans="1:10" ht="15.5" x14ac:dyDescent="0.35">
      <c r="A40" s="3"/>
      <c r="B40" s="3"/>
      <c r="C40" s="3"/>
      <c r="D40" s="3"/>
      <c r="E40" s="3"/>
      <c r="F40" s="3"/>
      <c r="G40" s="41">
        <v>31</v>
      </c>
      <c r="H40" s="8" t="s">
        <v>21</v>
      </c>
      <c r="I40" s="3"/>
      <c r="J40" s="20"/>
    </row>
    <row r="41" spans="1:10" ht="18" x14ac:dyDescent="0.4">
      <c r="A41" s="3"/>
      <c r="B41" s="9" t="s">
        <v>53</v>
      </c>
      <c r="C41" s="8"/>
      <c r="D41" s="8"/>
      <c r="E41" s="8"/>
      <c r="F41" s="8"/>
      <c r="G41" s="13">
        <f>G20/G40</f>
        <v>0</v>
      </c>
      <c r="H41" s="9" t="s">
        <v>12</v>
      </c>
      <c r="I41" s="14"/>
      <c r="J41" s="20"/>
    </row>
    <row r="42" spans="1:10" ht="18" x14ac:dyDescent="0.4">
      <c r="A42" s="3"/>
      <c r="B42" s="9" t="s">
        <v>54</v>
      </c>
      <c r="C42" s="8"/>
      <c r="D42" s="8"/>
      <c r="E42" s="8"/>
      <c r="F42" s="8"/>
      <c r="G42" s="34">
        <f>G41/1440</f>
        <v>0</v>
      </c>
      <c r="H42" s="9" t="s">
        <v>13</v>
      </c>
      <c r="I42" s="14"/>
      <c r="J42" s="20"/>
    </row>
    <row r="43" spans="1:10" x14ac:dyDescent="0.25">
      <c r="A43" s="3"/>
      <c r="B43" s="3"/>
      <c r="C43" s="3"/>
      <c r="D43" s="3"/>
      <c r="E43" s="3"/>
      <c r="F43" s="3"/>
      <c r="G43" s="3"/>
      <c r="H43" s="3"/>
      <c r="I43" s="3"/>
      <c r="J43" s="20"/>
    </row>
    <row r="44" spans="1:10" s="1" customFormat="1" ht="10" x14ac:dyDescent="0.2">
      <c r="A44" s="54"/>
      <c r="B44" s="54"/>
      <c r="C44" s="54"/>
      <c r="D44" s="54"/>
      <c r="E44" s="54"/>
      <c r="F44" s="54"/>
      <c r="G44" s="54"/>
      <c r="H44" s="54"/>
      <c r="I44" s="54"/>
      <c r="J44" s="21"/>
    </row>
    <row r="45" spans="1:10" s="1" customFormat="1" ht="10" x14ac:dyDescent="0.2">
      <c r="A45" s="54"/>
      <c r="B45" s="54"/>
      <c r="C45" s="54"/>
      <c r="D45" s="54"/>
      <c r="E45" s="54"/>
      <c r="F45" s="54"/>
      <c r="G45" s="54"/>
      <c r="H45" s="54"/>
      <c r="I45" s="54"/>
      <c r="J45" s="21"/>
    </row>
    <row r="46" spans="1:10" s="1" customFormat="1" ht="10" x14ac:dyDescent="0.2">
      <c r="A46" s="54"/>
      <c r="B46" s="54"/>
      <c r="C46" s="54"/>
      <c r="D46" s="54"/>
      <c r="E46" s="54"/>
      <c r="F46" s="54"/>
      <c r="G46" s="54"/>
      <c r="H46" s="54"/>
      <c r="I46" s="54"/>
      <c r="J46" s="21"/>
    </row>
  </sheetData>
  <sheetProtection algorithmName="SHA-512" hashValue="vDFfJXlTnxsnknNtjCj8fM0pZ7rTbsxj27CfsPyVEC/oam3ASk14IrzN+gJJaXQoBTGNWWlSZ0m2K2WkOXu6Iw==" saltValue="SH+i11M7698ZeQ74NQlmlQ==" spinCount="100000" sheet="1" objects="1" scenarios="1"/>
  <mergeCells count="6">
    <mergeCell ref="A46:I46"/>
    <mergeCell ref="A1:I1"/>
    <mergeCell ref="E3:H3"/>
    <mergeCell ref="E5:F5"/>
    <mergeCell ref="A44:I44"/>
    <mergeCell ref="A45:I45"/>
  </mergeCells>
  <pageMargins left="0.7" right="0.7" top="0.75" bottom="0.75" header="0.3" footer="0.3"/>
  <pageSetup paperSize="256" orientation="portrait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46"/>
  <sheetViews>
    <sheetView workbookViewId="0">
      <selection activeCell="G9" sqref="G9"/>
    </sheetView>
  </sheetViews>
  <sheetFormatPr defaultRowHeight="12.5" x14ac:dyDescent="0.25"/>
  <cols>
    <col min="1" max="1" width="3.54296875" customWidth="1"/>
    <col min="6" max="6" width="12.08984375" customWidth="1"/>
    <col min="7" max="7" width="15.08984375" customWidth="1"/>
    <col min="9" max="9" width="7.90625" customWidth="1"/>
  </cols>
  <sheetData>
    <row r="1" spans="1:10" ht="25" x14ac:dyDescent="0.5">
      <c r="A1" s="47" t="s">
        <v>0</v>
      </c>
      <c r="B1" s="48"/>
      <c r="C1" s="48"/>
      <c r="D1" s="48"/>
      <c r="E1" s="48"/>
      <c r="F1" s="48"/>
      <c r="G1" s="48"/>
      <c r="H1" s="48"/>
      <c r="I1" s="48"/>
      <c r="J1" s="20"/>
    </row>
    <row r="2" spans="1:10" ht="12.75" customHeight="1" x14ac:dyDescent="0.5">
      <c r="A2" s="22"/>
      <c r="B2" s="23"/>
      <c r="C2" s="23"/>
      <c r="D2" s="23"/>
      <c r="E2" s="23"/>
      <c r="F2" s="23"/>
      <c r="G2" s="23"/>
      <c r="H2" s="23"/>
      <c r="I2" s="23"/>
      <c r="J2" s="20"/>
    </row>
    <row r="3" spans="1:10" ht="18" customHeight="1" x14ac:dyDescent="0.4">
      <c r="A3" s="24"/>
      <c r="B3" s="23"/>
      <c r="C3" s="25"/>
      <c r="D3" s="4" t="s">
        <v>26</v>
      </c>
      <c r="E3" s="52" t="str">
        <f>January!E3</f>
        <v xml:space="preserve"> </v>
      </c>
      <c r="F3" s="55"/>
      <c r="G3" s="55"/>
      <c r="H3" s="55"/>
      <c r="I3" s="27"/>
      <c r="J3" s="20"/>
    </row>
    <row r="4" spans="1:10" ht="11.25" customHeight="1" x14ac:dyDescent="0.25">
      <c r="A4" s="3"/>
      <c r="B4" s="3"/>
      <c r="C4" s="3"/>
      <c r="D4" s="3"/>
      <c r="E4" s="3"/>
      <c r="F4" s="3"/>
      <c r="G4" s="3"/>
      <c r="H4" s="3"/>
      <c r="I4" s="3"/>
      <c r="J4" s="20"/>
    </row>
    <row r="5" spans="1:10" ht="18" x14ac:dyDescent="0.4">
      <c r="A5" s="3"/>
      <c r="B5" s="3"/>
      <c r="C5" s="3"/>
      <c r="D5" s="4" t="s">
        <v>1</v>
      </c>
      <c r="E5" s="52" t="s">
        <v>38</v>
      </c>
      <c r="F5" s="53"/>
      <c r="G5" s="4" t="s">
        <v>2</v>
      </c>
      <c r="H5" s="40" t="str">
        <f>January!H5</f>
        <v xml:space="preserve"> </v>
      </c>
      <c r="I5" s="3"/>
      <c r="J5" s="20"/>
    </row>
    <row r="6" spans="1:10" ht="18" x14ac:dyDescent="0.4">
      <c r="A6" s="3"/>
      <c r="B6" s="3"/>
      <c r="C6" s="3"/>
      <c r="D6" s="4"/>
      <c r="E6" s="5"/>
      <c r="F6" s="6"/>
      <c r="G6" s="4"/>
      <c r="H6" s="5"/>
      <c r="I6" s="3"/>
      <c r="J6" s="20"/>
    </row>
    <row r="7" spans="1:10" s="1" customFormat="1" ht="10.5" x14ac:dyDescent="0.25">
      <c r="A7" s="11"/>
      <c r="B7" s="11"/>
      <c r="C7" s="11"/>
      <c r="D7" s="16"/>
      <c r="E7" s="26"/>
      <c r="F7" s="18"/>
      <c r="G7" s="16"/>
      <c r="H7" s="17"/>
      <c r="I7" s="11"/>
      <c r="J7" s="21"/>
    </row>
    <row r="8" spans="1:10" x14ac:dyDescent="0.25">
      <c r="A8" s="3"/>
      <c r="B8" s="3"/>
      <c r="C8" s="3"/>
      <c r="D8" s="3"/>
      <c r="E8" s="3"/>
      <c r="F8" s="3"/>
      <c r="G8" s="3"/>
      <c r="H8" s="3"/>
      <c r="I8" s="3"/>
      <c r="J8" s="20"/>
    </row>
    <row r="9" spans="1:10" ht="15.5" x14ac:dyDescent="0.35">
      <c r="A9" s="3"/>
      <c r="B9" s="38" t="s">
        <v>47</v>
      </c>
      <c r="C9" s="20"/>
      <c r="D9" s="20"/>
      <c r="E9" s="20"/>
      <c r="F9" s="20"/>
      <c r="G9" s="2">
        <v>0</v>
      </c>
      <c r="H9" s="39" t="s">
        <v>6</v>
      </c>
      <c r="I9" s="20"/>
    </row>
    <row r="10" spans="1:10" ht="15.5" x14ac:dyDescent="0.35">
      <c r="A10" s="3"/>
      <c r="B10" s="38" t="s">
        <v>48</v>
      </c>
      <c r="C10" s="20"/>
      <c r="D10" s="20"/>
      <c r="E10" s="20"/>
      <c r="F10" s="20"/>
      <c r="G10" s="2">
        <v>0</v>
      </c>
      <c r="H10" s="39" t="s">
        <v>6</v>
      </c>
      <c r="I10" s="20"/>
    </row>
    <row r="11" spans="1:10" ht="15.5" x14ac:dyDescent="0.35">
      <c r="A11" s="3"/>
      <c r="B11" s="3"/>
      <c r="C11" s="3"/>
      <c r="D11" s="3"/>
      <c r="E11" s="3"/>
      <c r="F11" s="3"/>
      <c r="G11" s="3"/>
      <c r="H11" s="8"/>
      <c r="I11" s="3"/>
      <c r="J11" s="20"/>
    </row>
    <row r="12" spans="1:10" ht="18" x14ac:dyDescent="0.4">
      <c r="A12" s="9" t="s">
        <v>49</v>
      </c>
      <c r="B12" s="3"/>
      <c r="C12" s="3"/>
      <c r="D12" s="3"/>
      <c r="E12" s="3"/>
      <c r="F12" s="3"/>
      <c r="G12" s="10">
        <f>SUM(G9:G10)</f>
        <v>0</v>
      </c>
      <c r="H12" s="7" t="s">
        <v>6</v>
      </c>
      <c r="I12" s="3"/>
      <c r="J12" s="20"/>
    </row>
    <row r="13" spans="1:10" ht="15.5" x14ac:dyDescent="0.35">
      <c r="A13" s="3"/>
      <c r="B13" s="3"/>
      <c r="C13" s="3"/>
      <c r="D13" s="3"/>
      <c r="E13" s="3"/>
      <c r="F13" s="3"/>
      <c r="G13" s="3"/>
      <c r="H13" s="8"/>
      <c r="I13" s="3"/>
      <c r="J13" s="20"/>
    </row>
    <row r="14" spans="1:10" ht="15.5" x14ac:dyDescent="0.35">
      <c r="A14" s="3"/>
      <c r="B14" s="7" t="s">
        <v>3</v>
      </c>
      <c r="C14" s="8" t="s">
        <v>4</v>
      </c>
      <c r="D14" s="3"/>
      <c r="E14" s="3"/>
      <c r="F14" s="3"/>
      <c r="G14" s="2">
        <v>0</v>
      </c>
      <c r="H14" s="8" t="s">
        <v>6</v>
      </c>
      <c r="I14" s="3"/>
      <c r="J14" s="20"/>
    </row>
    <row r="15" spans="1:10" ht="15.5" x14ac:dyDescent="0.35">
      <c r="A15" s="3"/>
      <c r="B15" s="8"/>
      <c r="C15" s="8" t="s">
        <v>5</v>
      </c>
      <c r="D15" s="3"/>
      <c r="E15" s="3"/>
      <c r="F15" s="3"/>
      <c r="G15" s="2">
        <v>0</v>
      </c>
      <c r="H15" s="8" t="s">
        <v>6</v>
      </c>
      <c r="I15" s="3"/>
      <c r="J15" s="20"/>
    </row>
    <row r="16" spans="1:10" ht="15.5" x14ac:dyDescent="0.35">
      <c r="A16" s="3"/>
      <c r="B16" s="8"/>
      <c r="C16" s="8" t="s">
        <v>29</v>
      </c>
      <c r="D16" s="3"/>
      <c r="E16" s="3"/>
      <c r="F16" s="3"/>
      <c r="G16" s="2">
        <v>0</v>
      </c>
      <c r="H16" s="8" t="s">
        <v>6</v>
      </c>
      <c r="I16" s="3"/>
      <c r="J16" s="20"/>
    </row>
    <row r="17" spans="1:10" ht="15.5" x14ac:dyDescent="0.35">
      <c r="A17" s="3"/>
      <c r="B17" s="8"/>
      <c r="C17" s="8"/>
      <c r="D17" s="3"/>
      <c r="E17" s="3"/>
      <c r="F17" s="3"/>
      <c r="G17" s="3"/>
      <c r="H17" s="8"/>
      <c r="I17" s="3"/>
      <c r="J17" s="20"/>
    </row>
    <row r="18" spans="1:10" ht="15.5" x14ac:dyDescent="0.35">
      <c r="A18" s="3"/>
      <c r="B18" s="7" t="s">
        <v>7</v>
      </c>
      <c r="C18" s="8"/>
      <c r="D18" s="3"/>
      <c r="E18" s="3"/>
      <c r="F18" s="3"/>
      <c r="G18" s="10">
        <f>SUM(G14:G16)</f>
        <v>0</v>
      </c>
      <c r="H18" s="7" t="s">
        <v>6</v>
      </c>
      <c r="I18" s="3"/>
      <c r="J18" s="20"/>
    </row>
    <row r="19" spans="1:10" x14ac:dyDescent="0.25">
      <c r="A19" s="3"/>
      <c r="B19" s="3"/>
      <c r="C19" s="3"/>
      <c r="D19" s="3"/>
      <c r="E19" s="3"/>
      <c r="F19" s="3"/>
      <c r="G19" s="3"/>
      <c r="H19" s="3"/>
      <c r="I19" s="3"/>
      <c r="J19" s="20"/>
    </row>
    <row r="20" spans="1:10" ht="18" x14ac:dyDescent="0.4">
      <c r="A20" s="9" t="s">
        <v>30</v>
      </c>
      <c r="B20" s="3"/>
      <c r="C20" s="3"/>
      <c r="D20" s="3"/>
      <c r="E20" s="3"/>
      <c r="F20" s="3"/>
      <c r="G20" s="10">
        <f>G12-G18</f>
        <v>0</v>
      </c>
      <c r="H20" s="7" t="s">
        <v>6</v>
      </c>
      <c r="I20" s="3"/>
      <c r="J20" s="20"/>
    </row>
    <row r="21" spans="1:10" s="1" customFormat="1" ht="10" x14ac:dyDescent="0.2">
      <c r="A21" s="11"/>
      <c r="B21" s="11"/>
      <c r="C21" s="11"/>
      <c r="D21" s="11"/>
      <c r="E21" s="11"/>
      <c r="F21" s="11"/>
      <c r="G21" s="11"/>
      <c r="H21" s="11"/>
      <c r="I21" s="11"/>
      <c r="J21" s="21"/>
    </row>
    <row r="22" spans="1:10" ht="15.5" x14ac:dyDescent="0.35">
      <c r="A22" s="3"/>
      <c r="B22" s="7" t="s">
        <v>8</v>
      </c>
      <c r="C22" s="3"/>
      <c r="D22" s="3"/>
      <c r="E22" s="3"/>
      <c r="F22" s="3"/>
      <c r="G22" s="28" t="str">
        <f>IFERROR(((G12-G18)/G12*100),"")</f>
        <v/>
      </c>
      <c r="H22" s="29" t="s">
        <v>24</v>
      </c>
      <c r="I22" s="30"/>
      <c r="J22" s="20"/>
    </row>
    <row r="23" spans="1:10" ht="15.5" x14ac:dyDescent="0.35">
      <c r="A23" s="3"/>
      <c r="B23" s="12"/>
      <c r="C23" s="3"/>
      <c r="D23" s="3"/>
      <c r="E23" s="3"/>
      <c r="F23" s="3"/>
      <c r="G23" s="30"/>
      <c r="H23" s="31" t="s">
        <v>28</v>
      </c>
      <c r="I23" s="30"/>
      <c r="J23" s="20"/>
    </row>
    <row r="24" spans="1:10" x14ac:dyDescent="0.25">
      <c r="A24" s="3"/>
      <c r="B24" s="3"/>
      <c r="C24" s="3"/>
      <c r="D24" s="3"/>
      <c r="E24" s="3"/>
      <c r="F24" s="3"/>
      <c r="G24" s="3"/>
      <c r="H24" s="3"/>
      <c r="I24" s="3"/>
      <c r="J24" s="20"/>
    </row>
    <row r="25" spans="1:10" ht="15.5" x14ac:dyDescent="0.35">
      <c r="A25" s="3"/>
      <c r="B25" s="7" t="s">
        <v>9</v>
      </c>
      <c r="C25" s="3"/>
      <c r="D25" s="3"/>
      <c r="E25" s="3"/>
      <c r="F25" s="3"/>
      <c r="G25" s="3"/>
      <c r="H25" s="3"/>
      <c r="I25" s="3"/>
      <c r="J25" s="20"/>
    </row>
    <row r="26" spans="1:10" ht="15.5" x14ac:dyDescent="0.35">
      <c r="A26" s="3"/>
      <c r="B26" s="3"/>
      <c r="C26" s="8" t="s">
        <v>10</v>
      </c>
      <c r="D26" s="3"/>
      <c r="E26" s="3"/>
      <c r="F26" s="3"/>
      <c r="G26" s="2">
        <v>0</v>
      </c>
      <c r="H26" s="8" t="s">
        <v>6</v>
      </c>
      <c r="I26" s="3"/>
      <c r="J26" s="20"/>
    </row>
    <row r="27" spans="1:10" ht="15.5" x14ac:dyDescent="0.35">
      <c r="A27" s="3"/>
      <c r="B27" s="3"/>
      <c r="C27" s="8" t="s">
        <v>14</v>
      </c>
      <c r="D27" s="3"/>
      <c r="E27" s="3"/>
      <c r="F27" s="3"/>
      <c r="G27" s="2">
        <v>0</v>
      </c>
      <c r="H27" s="8" t="s">
        <v>6</v>
      </c>
      <c r="I27" s="3"/>
      <c r="J27" s="20"/>
    </row>
    <row r="28" spans="1:10" ht="15.5" x14ac:dyDescent="0.35">
      <c r="A28" s="3"/>
      <c r="B28" s="3"/>
      <c r="C28" s="8" t="s">
        <v>15</v>
      </c>
      <c r="D28" s="3"/>
      <c r="E28" s="3"/>
      <c r="F28" s="3"/>
      <c r="G28" s="2">
        <v>0</v>
      </c>
      <c r="H28" s="8" t="s">
        <v>6</v>
      </c>
      <c r="I28" s="3"/>
      <c r="J28" s="20"/>
    </row>
    <row r="29" spans="1:10" ht="15.5" x14ac:dyDescent="0.35">
      <c r="A29" s="3"/>
      <c r="B29" s="3"/>
      <c r="C29" s="8" t="s">
        <v>16</v>
      </c>
      <c r="D29" s="3"/>
      <c r="E29" s="3"/>
      <c r="F29" s="3"/>
      <c r="G29" s="2">
        <v>0</v>
      </c>
      <c r="H29" s="8" t="s">
        <v>6</v>
      </c>
      <c r="I29" s="3"/>
      <c r="J29" s="20"/>
    </row>
    <row r="30" spans="1:10" ht="15.5" x14ac:dyDescent="0.35">
      <c r="A30" s="3"/>
      <c r="B30" s="3"/>
      <c r="C30" s="8" t="s">
        <v>17</v>
      </c>
      <c r="D30" s="3"/>
      <c r="E30" s="3"/>
      <c r="F30" s="3"/>
      <c r="G30" s="2">
        <v>0</v>
      </c>
      <c r="H30" s="8" t="s">
        <v>6</v>
      </c>
      <c r="I30" s="3"/>
      <c r="J30" s="20"/>
    </row>
    <row r="31" spans="1:10" ht="15.5" x14ac:dyDescent="0.35">
      <c r="A31" s="3"/>
      <c r="B31" s="3"/>
      <c r="C31" s="8" t="s">
        <v>18</v>
      </c>
      <c r="D31" s="3"/>
      <c r="E31" s="3"/>
      <c r="F31" s="3"/>
      <c r="G31" s="2">
        <v>0</v>
      </c>
      <c r="H31" s="8" t="s">
        <v>6</v>
      </c>
      <c r="I31" s="3"/>
      <c r="J31" s="20"/>
    </row>
    <row r="32" spans="1:10" ht="15.5" x14ac:dyDescent="0.35">
      <c r="A32" s="3"/>
      <c r="B32" s="3"/>
      <c r="C32" s="8" t="s">
        <v>19</v>
      </c>
      <c r="D32" s="3"/>
      <c r="E32" s="3"/>
      <c r="F32" s="3"/>
      <c r="G32" s="2">
        <v>0</v>
      </c>
      <c r="H32" s="8" t="s">
        <v>6</v>
      </c>
      <c r="I32" s="3"/>
      <c r="J32" s="20"/>
    </row>
    <row r="33" spans="1:10" ht="15.5" x14ac:dyDescent="0.35">
      <c r="A33" s="3"/>
      <c r="B33" s="3"/>
      <c r="C33" s="8" t="s">
        <v>20</v>
      </c>
      <c r="D33" s="3"/>
      <c r="E33" s="3"/>
      <c r="F33" s="3"/>
      <c r="G33" s="2">
        <v>0</v>
      </c>
      <c r="H33" s="8" t="s">
        <v>6</v>
      </c>
      <c r="I33" s="3"/>
      <c r="J33" s="20"/>
    </row>
    <row r="34" spans="1:10" x14ac:dyDescent="0.25">
      <c r="A34" s="3"/>
      <c r="B34" s="3"/>
      <c r="C34" s="3"/>
      <c r="D34" s="3"/>
      <c r="E34" s="3"/>
      <c r="F34" s="3"/>
      <c r="G34" s="3"/>
      <c r="H34" s="3"/>
      <c r="I34" s="3"/>
      <c r="J34" s="20"/>
    </row>
    <row r="35" spans="1:10" ht="18" x14ac:dyDescent="0.4">
      <c r="A35" s="9" t="s">
        <v>11</v>
      </c>
      <c r="B35" s="3"/>
      <c r="C35" s="3"/>
      <c r="D35" s="3"/>
      <c r="E35" s="3"/>
      <c r="F35" s="3"/>
      <c r="G35" s="10">
        <f>SUM(G26:G33)</f>
        <v>0</v>
      </c>
      <c r="H35" s="7" t="s">
        <v>6</v>
      </c>
      <c r="I35" s="3"/>
      <c r="J35" s="20"/>
    </row>
    <row r="36" spans="1:10" ht="15.5" x14ac:dyDescent="0.35">
      <c r="A36" s="3"/>
      <c r="B36" s="7" t="s">
        <v>22</v>
      </c>
      <c r="C36" s="3"/>
      <c r="D36" s="3"/>
      <c r="E36" s="3"/>
      <c r="F36" s="3"/>
      <c r="G36" s="10">
        <f>G20-G35</f>
        <v>0</v>
      </c>
      <c r="H36" s="7" t="s">
        <v>6</v>
      </c>
      <c r="I36" s="3"/>
      <c r="J36" s="20"/>
    </row>
    <row r="37" spans="1:10" ht="15.5" x14ac:dyDescent="0.35">
      <c r="A37" s="3"/>
      <c r="B37" s="7" t="s">
        <v>23</v>
      </c>
      <c r="C37" s="3"/>
      <c r="D37" s="3"/>
      <c r="E37" s="3"/>
      <c r="F37" s="3"/>
      <c r="G37" s="28" t="str">
        <f>IFERROR(((G20-G35)/G12*100),"")</f>
        <v/>
      </c>
      <c r="H37" s="29" t="s">
        <v>25</v>
      </c>
      <c r="I37" s="30"/>
      <c r="J37" s="20"/>
    </row>
    <row r="38" spans="1:10" ht="15.5" x14ac:dyDescent="0.35">
      <c r="A38" s="3"/>
      <c r="B38" s="3"/>
      <c r="C38" s="3"/>
      <c r="D38" s="3"/>
      <c r="E38" s="3"/>
      <c r="F38" s="3"/>
      <c r="G38" s="30"/>
      <c r="H38" s="31" t="s">
        <v>27</v>
      </c>
      <c r="I38" s="30"/>
      <c r="J38" s="20"/>
    </row>
    <row r="39" spans="1:10" x14ac:dyDescent="0.25">
      <c r="A39" s="3"/>
      <c r="B39" s="3"/>
      <c r="C39" s="3"/>
      <c r="D39" s="3"/>
      <c r="E39" s="3"/>
      <c r="F39" s="3"/>
      <c r="G39" s="3"/>
      <c r="H39" s="15"/>
      <c r="I39" s="3"/>
      <c r="J39" s="20"/>
    </row>
    <row r="40" spans="1:10" ht="15.5" x14ac:dyDescent="0.35">
      <c r="A40" s="3"/>
      <c r="B40" s="3"/>
      <c r="C40" s="3"/>
      <c r="D40" s="3"/>
      <c r="E40" s="3"/>
      <c r="F40" s="3"/>
      <c r="G40" s="41">
        <v>30</v>
      </c>
      <c r="H40" s="8" t="s">
        <v>21</v>
      </c>
      <c r="I40" s="3"/>
      <c r="J40" s="20"/>
    </row>
    <row r="41" spans="1:10" ht="18" x14ac:dyDescent="0.4">
      <c r="A41" s="3"/>
      <c r="B41" s="9" t="s">
        <v>53</v>
      </c>
      <c r="C41" s="8"/>
      <c r="D41" s="8"/>
      <c r="E41" s="8"/>
      <c r="F41" s="8"/>
      <c r="G41" s="13">
        <f>G20/G40</f>
        <v>0</v>
      </c>
      <c r="H41" s="9" t="s">
        <v>12</v>
      </c>
      <c r="I41" s="14"/>
      <c r="J41" s="20"/>
    </row>
    <row r="42" spans="1:10" ht="18" x14ac:dyDescent="0.4">
      <c r="A42" s="3"/>
      <c r="B42" s="9" t="s">
        <v>54</v>
      </c>
      <c r="C42" s="8"/>
      <c r="D42" s="8"/>
      <c r="E42" s="8"/>
      <c r="F42" s="8"/>
      <c r="G42" s="34">
        <f>G41/1440</f>
        <v>0</v>
      </c>
      <c r="H42" s="9" t="s">
        <v>13</v>
      </c>
      <c r="I42" s="14"/>
      <c r="J42" s="20"/>
    </row>
    <row r="43" spans="1:10" x14ac:dyDescent="0.25">
      <c r="A43" s="3"/>
      <c r="B43" s="3"/>
      <c r="C43" s="3"/>
      <c r="D43" s="3"/>
      <c r="E43" s="3"/>
      <c r="F43" s="3"/>
      <c r="G43" s="3"/>
      <c r="H43" s="3"/>
      <c r="I43" s="3"/>
      <c r="J43" s="20"/>
    </row>
    <row r="44" spans="1:10" s="1" customFormat="1" ht="10" x14ac:dyDescent="0.2">
      <c r="A44" s="54"/>
      <c r="B44" s="54"/>
      <c r="C44" s="54"/>
      <c r="D44" s="54"/>
      <c r="E44" s="54"/>
      <c r="F44" s="54"/>
      <c r="G44" s="54"/>
      <c r="H44" s="54"/>
      <c r="I44" s="54"/>
      <c r="J44" s="21"/>
    </row>
    <row r="45" spans="1:10" s="1" customFormat="1" ht="10" x14ac:dyDescent="0.2">
      <c r="A45" s="54"/>
      <c r="B45" s="54"/>
      <c r="C45" s="54"/>
      <c r="D45" s="54"/>
      <c r="E45" s="54"/>
      <c r="F45" s="54"/>
      <c r="G45" s="54"/>
      <c r="H45" s="54"/>
      <c r="I45" s="54"/>
      <c r="J45" s="21"/>
    </row>
    <row r="46" spans="1:10" s="1" customFormat="1" ht="10" x14ac:dyDescent="0.2">
      <c r="A46" s="54"/>
      <c r="B46" s="54"/>
      <c r="C46" s="54"/>
      <c r="D46" s="54"/>
      <c r="E46" s="54"/>
      <c r="F46" s="54"/>
      <c r="G46" s="54"/>
      <c r="H46" s="54"/>
      <c r="I46" s="54"/>
      <c r="J46" s="21"/>
    </row>
  </sheetData>
  <sheetProtection algorithmName="SHA-512" hashValue="QQ5TDCqSYO8DiB6YJnv9d3ljalRzf/+QMI+H5eRxnz3E/F4Iul3CAdAsLb3niBctdhL5J4JDC4afcOApidbSXQ==" saltValue="eJePovHGrsTRIqkV/TiJaw==" spinCount="100000" sheet="1" objects="1" scenarios="1"/>
  <mergeCells count="6">
    <mergeCell ref="A46:I46"/>
    <mergeCell ref="A1:I1"/>
    <mergeCell ref="E3:H3"/>
    <mergeCell ref="E5:F5"/>
    <mergeCell ref="A44:I44"/>
    <mergeCell ref="A45:I45"/>
  </mergeCells>
  <pageMargins left="0.7" right="0.7" top="0.75" bottom="0.75" header="0.3" footer="0.3"/>
  <pageSetup paperSize="256" orientation="portrait" horizontalDpi="4294967293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46"/>
  <sheetViews>
    <sheetView workbookViewId="0">
      <selection activeCell="G9" sqref="G9"/>
    </sheetView>
  </sheetViews>
  <sheetFormatPr defaultRowHeight="12.5" x14ac:dyDescent="0.25"/>
  <cols>
    <col min="1" max="1" width="3.54296875" customWidth="1"/>
    <col min="6" max="6" width="12.08984375" customWidth="1"/>
    <col min="7" max="7" width="15.08984375" customWidth="1"/>
    <col min="9" max="9" width="7.90625" customWidth="1"/>
  </cols>
  <sheetData>
    <row r="1" spans="1:10" ht="25" x14ac:dyDescent="0.5">
      <c r="A1" s="47" t="s">
        <v>0</v>
      </c>
      <c r="B1" s="48"/>
      <c r="C1" s="48"/>
      <c r="D1" s="48"/>
      <c r="E1" s="48"/>
      <c r="F1" s="48"/>
      <c r="G1" s="48"/>
      <c r="H1" s="48"/>
      <c r="I1" s="48"/>
      <c r="J1" s="20"/>
    </row>
    <row r="2" spans="1:10" ht="12.75" customHeight="1" x14ac:dyDescent="0.5">
      <c r="A2" s="22"/>
      <c r="B2" s="23"/>
      <c r="C2" s="23"/>
      <c r="D2" s="23"/>
      <c r="E2" s="23"/>
      <c r="F2" s="23"/>
      <c r="G2" s="23"/>
      <c r="H2" s="23"/>
      <c r="I2" s="23"/>
      <c r="J2" s="20"/>
    </row>
    <row r="3" spans="1:10" ht="18" customHeight="1" x14ac:dyDescent="0.4">
      <c r="A3" s="24"/>
      <c r="B3" s="23"/>
      <c r="C3" s="25"/>
      <c r="D3" s="4" t="s">
        <v>26</v>
      </c>
      <c r="E3" s="52" t="str">
        <f>January!E3</f>
        <v xml:space="preserve"> </v>
      </c>
      <c r="F3" s="55"/>
      <c r="G3" s="55"/>
      <c r="H3" s="55"/>
      <c r="I3" s="27"/>
      <c r="J3" s="20"/>
    </row>
    <row r="4" spans="1:10" ht="11.25" customHeight="1" x14ac:dyDescent="0.25">
      <c r="A4" s="3"/>
      <c r="B4" s="3"/>
      <c r="C4" s="3"/>
      <c r="D4" s="3"/>
      <c r="E4" s="3"/>
      <c r="F4" s="3"/>
      <c r="G4" s="3"/>
      <c r="H4" s="3"/>
      <c r="I4" s="3"/>
      <c r="J4" s="20"/>
    </row>
    <row r="5" spans="1:10" ht="18" x14ac:dyDescent="0.4">
      <c r="A5" s="3"/>
      <c r="B5" s="3"/>
      <c r="C5" s="3"/>
      <c r="D5" s="4" t="s">
        <v>1</v>
      </c>
      <c r="E5" s="52" t="s">
        <v>39</v>
      </c>
      <c r="F5" s="53"/>
      <c r="G5" s="4" t="s">
        <v>2</v>
      </c>
      <c r="H5" s="40" t="str">
        <f>January!H5</f>
        <v xml:space="preserve"> </v>
      </c>
      <c r="I5" s="3"/>
      <c r="J5" s="20"/>
    </row>
    <row r="6" spans="1:10" ht="18" x14ac:dyDescent="0.4">
      <c r="A6" s="3"/>
      <c r="B6" s="3"/>
      <c r="C6" s="3"/>
      <c r="D6" s="4"/>
      <c r="E6" s="5"/>
      <c r="F6" s="6"/>
      <c r="G6" s="4"/>
      <c r="H6" s="5"/>
      <c r="I6" s="3"/>
      <c r="J6" s="20"/>
    </row>
    <row r="7" spans="1:10" s="1" customFormat="1" ht="10.5" x14ac:dyDescent="0.25">
      <c r="A7" s="11"/>
      <c r="B7" s="11"/>
      <c r="C7" s="11"/>
      <c r="D7" s="16"/>
      <c r="E7" s="26"/>
      <c r="F7" s="18"/>
      <c r="G7" s="16"/>
      <c r="H7" s="17"/>
      <c r="I7" s="11"/>
      <c r="J7" s="21"/>
    </row>
    <row r="8" spans="1:10" x14ac:dyDescent="0.25">
      <c r="A8" s="3"/>
      <c r="B8" s="3"/>
      <c r="C8" s="3"/>
      <c r="D8" s="3"/>
      <c r="E8" s="3"/>
      <c r="F8" s="3"/>
      <c r="G8" s="3"/>
      <c r="H8" s="3"/>
      <c r="I8" s="3"/>
      <c r="J8" s="20"/>
    </row>
    <row r="9" spans="1:10" ht="15.5" x14ac:dyDescent="0.35">
      <c r="A9" s="3"/>
      <c r="B9" s="38" t="s">
        <v>47</v>
      </c>
      <c r="C9" s="20"/>
      <c r="D9" s="20"/>
      <c r="E9" s="20"/>
      <c r="F9" s="20"/>
      <c r="G9" s="2">
        <v>0</v>
      </c>
      <c r="H9" s="39" t="s">
        <v>6</v>
      </c>
      <c r="I9" s="20"/>
    </row>
    <row r="10" spans="1:10" ht="15.5" x14ac:dyDescent="0.35">
      <c r="A10" s="3"/>
      <c r="B10" s="38" t="s">
        <v>48</v>
      </c>
      <c r="C10" s="20"/>
      <c r="D10" s="20"/>
      <c r="E10" s="20"/>
      <c r="F10" s="20"/>
      <c r="G10" s="2">
        <v>0</v>
      </c>
      <c r="H10" s="39" t="s">
        <v>6</v>
      </c>
      <c r="I10" s="20"/>
    </row>
    <row r="11" spans="1:10" ht="15.5" x14ac:dyDescent="0.35">
      <c r="A11" s="3"/>
      <c r="B11" s="3"/>
      <c r="C11" s="3"/>
      <c r="D11" s="3"/>
      <c r="E11" s="3"/>
      <c r="F11" s="3"/>
      <c r="G11" s="3"/>
      <c r="H11" s="8"/>
      <c r="I11" s="3"/>
      <c r="J11" s="20"/>
    </row>
    <row r="12" spans="1:10" ht="18" x14ac:dyDescent="0.4">
      <c r="A12" s="9" t="s">
        <v>49</v>
      </c>
      <c r="B12" s="3"/>
      <c r="C12" s="3"/>
      <c r="D12" s="3"/>
      <c r="E12" s="3"/>
      <c r="F12" s="3"/>
      <c r="G12" s="10">
        <f>SUM(G9:G10)</f>
        <v>0</v>
      </c>
      <c r="H12" s="7" t="s">
        <v>6</v>
      </c>
      <c r="I12" s="3"/>
      <c r="J12" s="20"/>
    </row>
    <row r="13" spans="1:10" ht="15.5" x14ac:dyDescent="0.35">
      <c r="A13" s="3"/>
      <c r="B13" s="3"/>
      <c r="C13" s="3"/>
      <c r="D13" s="3"/>
      <c r="E13" s="3"/>
      <c r="F13" s="3"/>
      <c r="G13" s="3"/>
      <c r="H13" s="8"/>
      <c r="I13" s="3"/>
      <c r="J13" s="20"/>
    </row>
    <row r="14" spans="1:10" ht="15.5" x14ac:dyDescent="0.35">
      <c r="A14" s="3"/>
      <c r="B14" s="7" t="s">
        <v>3</v>
      </c>
      <c r="C14" s="8" t="s">
        <v>4</v>
      </c>
      <c r="D14" s="3"/>
      <c r="E14" s="3"/>
      <c r="F14" s="3"/>
      <c r="G14" s="2">
        <v>0</v>
      </c>
      <c r="H14" s="8" t="s">
        <v>6</v>
      </c>
      <c r="I14" s="3"/>
      <c r="J14" s="20"/>
    </row>
    <row r="15" spans="1:10" ht="15.5" x14ac:dyDescent="0.35">
      <c r="A15" s="3"/>
      <c r="B15" s="8"/>
      <c r="C15" s="8" t="s">
        <v>5</v>
      </c>
      <c r="D15" s="3"/>
      <c r="E15" s="3"/>
      <c r="F15" s="3"/>
      <c r="G15" s="2">
        <v>0</v>
      </c>
      <c r="H15" s="8" t="s">
        <v>6</v>
      </c>
      <c r="I15" s="3"/>
      <c r="J15" s="20"/>
    </row>
    <row r="16" spans="1:10" ht="15.5" x14ac:dyDescent="0.35">
      <c r="A16" s="3"/>
      <c r="B16" s="8"/>
      <c r="C16" s="8" t="s">
        <v>29</v>
      </c>
      <c r="D16" s="3"/>
      <c r="E16" s="3"/>
      <c r="F16" s="3"/>
      <c r="G16" s="2">
        <v>0</v>
      </c>
      <c r="H16" s="8" t="s">
        <v>6</v>
      </c>
      <c r="I16" s="3"/>
      <c r="J16" s="20"/>
    </row>
    <row r="17" spans="1:10" ht="15.5" x14ac:dyDescent="0.35">
      <c r="A17" s="3"/>
      <c r="B17" s="8"/>
      <c r="C17" s="8"/>
      <c r="D17" s="3"/>
      <c r="E17" s="3"/>
      <c r="F17" s="3"/>
      <c r="G17" s="3"/>
      <c r="H17" s="8"/>
      <c r="I17" s="3"/>
      <c r="J17" s="20"/>
    </row>
    <row r="18" spans="1:10" ht="15.5" x14ac:dyDescent="0.35">
      <c r="A18" s="3"/>
      <c r="B18" s="7" t="s">
        <v>7</v>
      </c>
      <c r="C18" s="8"/>
      <c r="D18" s="3"/>
      <c r="E18" s="3"/>
      <c r="F18" s="3"/>
      <c r="G18" s="10">
        <f>SUM(G14:G16)</f>
        <v>0</v>
      </c>
      <c r="H18" s="7" t="s">
        <v>6</v>
      </c>
      <c r="I18" s="3"/>
      <c r="J18" s="20"/>
    </row>
    <row r="19" spans="1:10" x14ac:dyDescent="0.25">
      <c r="A19" s="3"/>
      <c r="B19" s="3"/>
      <c r="C19" s="3"/>
      <c r="D19" s="3"/>
      <c r="E19" s="3"/>
      <c r="F19" s="3"/>
      <c r="G19" s="3"/>
      <c r="H19" s="3"/>
      <c r="I19" s="3"/>
      <c r="J19" s="20"/>
    </row>
    <row r="20" spans="1:10" ht="18" x14ac:dyDescent="0.4">
      <c r="A20" s="9" t="s">
        <v>30</v>
      </c>
      <c r="B20" s="3"/>
      <c r="C20" s="3"/>
      <c r="D20" s="3"/>
      <c r="E20" s="3"/>
      <c r="F20" s="3"/>
      <c r="G20" s="10">
        <f>G12-G18</f>
        <v>0</v>
      </c>
      <c r="H20" s="7" t="s">
        <v>6</v>
      </c>
      <c r="I20" s="3"/>
      <c r="J20" s="20"/>
    </row>
    <row r="21" spans="1:10" s="1" customFormat="1" ht="10" x14ac:dyDescent="0.2">
      <c r="A21" s="11"/>
      <c r="B21" s="11"/>
      <c r="C21" s="11"/>
      <c r="D21" s="11"/>
      <c r="E21" s="11"/>
      <c r="F21" s="11"/>
      <c r="G21" s="11"/>
      <c r="H21" s="11"/>
      <c r="I21" s="11"/>
      <c r="J21" s="21"/>
    </row>
    <row r="22" spans="1:10" ht="15.5" x14ac:dyDescent="0.35">
      <c r="A22" s="3"/>
      <c r="B22" s="7" t="s">
        <v>8</v>
      </c>
      <c r="C22" s="3"/>
      <c r="D22" s="3"/>
      <c r="E22" s="3"/>
      <c r="F22" s="3"/>
      <c r="G22" s="28" t="str">
        <f>IFERROR(((G12-G18)/G12*100),"")</f>
        <v/>
      </c>
      <c r="H22" s="29" t="s">
        <v>24</v>
      </c>
      <c r="I22" s="30"/>
      <c r="J22" s="20"/>
    </row>
    <row r="23" spans="1:10" ht="15.5" x14ac:dyDescent="0.35">
      <c r="A23" s="3"/>
      <c r="B23" s="12"/>
      <c r="C23" s="3"/>
      <c r="D23" s="3"/>
      <c r="E23" s="3"/>
      <c r="F23" s="3"/>
      <c r="G23" s="30"/>
      <c r="H23" s="31" t="s">
        <v>28</v>
      </c>
      <c r="I23" s="30"/>
      <c r="J23" s="20"/>
    </row>
    <row r="24" spans="1:10" x14ac:dyDescent="0.25">
      <c r="A24" s="3"/>
      <c r="B24" s="3"/>
      <c r="C24" s="3"/>
      <c r="D24" s="3"/>
      <c r="E24" s="3"/>
      <c r="F24" s="3"/>
      <c r="G24" s="3"/>
      <c r="H24" s="3"/>
      <c r="I24" s="3"/>
      <c r="J24" s="20"/>
    </row>
    <row r="25" spans="1:10" ht="15.5" x14ac:dyDescent="0.35">
      <c r="A25" s="3"/>
      <c r="B25" s="7" t="s">
        <v>9</v>
      </c>
      <c r="C25" s="3"/>
      <c r="D25" s="3"/>
      <c r="E25" s="3"/>
      <c r="F25" s="3"/>
      <c r="G25" s="3"/>
      <c r="H25" s="3"/>
      <c r="I25" s="3"/>
      <c r="J25" s="20"/>
    </row>
    <row r="26" spans="1:10" ht="15.5" x14ac:dyDescent="0.35">
      <c r="A26" s="3"/>
      <c r="B26" s="3"/>
      <c r="C26" s="8" t="s">
        <v>10</v>
      </c>
      <c r="D26" s="3"/>
      <c r="E26" s="3"/>
      <c r="F26" s="3"/>
      <c r="G26" s="2">
        <v>0</v>
      </c>
      <c r="H26" s="8" t="s">
        <v>6</v>
      </c>
      <c r="I26" s="3"/>
      <c r="J26" s="20"/>
    </row>
    <row r="27" spans="1:10" ht="15.5" x14ac:dyDescent="0.35">
      <c r="A27" s="3"/>
      <c r="B27" s="3"/>
      <c r="C27" s="8" t="s">
        <v>14</v>
      </c>
      <c r="D27" s="3"/>
      <c r="E27" s="3"/>
      <c r="F27" s="3"/>
      <c r="G27" s="2">
        <v>0</v>
      </c>
      <c r="H27" s="8" t="s">
        <v>6</v>
      </c>
      <c r="I27" s="3"/>
      <c r="J27" s="20"/>
    </row>
    <row r="28" spans="1:10" ht="15.5" x14ac:dyDescent="0.35">
      <c r="A28" s="3"/>
      <c r="B28" s="3"/>
      <c r="C28" s="8" t="s">
        <v>15</v>
      </c>
      <c r="D28" s="3"/>
      <c r="E28" s="3"/>
      <c r="F28" s="3"/>
      <c r="G28" s="2">
        <v>0</v>
      </c>
      <c r="H28" s="8" t="s">
        <v>6</v>
      </c>
      <c r="I28" s="3"/>
      <c r="J28" s="20"/>
    </row>
    <row r="29" spans="1:10" ht="15.5" x14ac:dyDescent="0.35">
      <c r="A29" s="3"/>
      <c r="B29" s="3"/>
      <c r="C29" s="8" t="s">
        <v>16</v>
      </c>
      <c r="D29" s="3"/>
      <c r="E29" s="3"/>
      <c r="F29" s="3"/>
      <c r="G29" s="2">
        <v>0</v>
      </c>
      <c r="H29" s="8" t="s">
        <v>6</v>
      </c>
      <c r="I29" s="3"/>
      <c r="J29" s="20"/>
    </row>
    <row r="30" spans="1:10" ht="15.5" x14ac:dyDescent="0.35">
      <c r="A30" s="3"/>
      <c r="B30" s="3"/>
      <c r="C30" s="8" t="s">
        <v>17</v>
      </c>
      <c r="D30" s="3"/>
      <c r="E30" s="3"/>
      <c r="F30" s="3"/>
      <c r="G30" s="2">
        <v>0</v>
      </c>
      <c r="H30" s="8" t="s">
        <v>6</v>
      </c>
      <c r="I30" s="3"/>
      <c r="J30" s="20"/>
    </row>
    <row r="31" spans="1:10" ht="15.5" x14ac:dyDescent="0.35">
      <c r="A31" s="3"/>
      <c r="B31" s="3"/>
      <c r="C31" s="8" t="s">
        <v>18</v>
      </c>
      <c r="D31" s="3"/>
      <c r="E31" s="3"/>
      <c r="F31" s="3"/>
      <c r="G31" s="2">
        <v>0</v>
      </c>
      <c r="H31" s="8" t="s">
        <v>6</v>
      </c>
      <c r="I31" s="3"/>
      <c r="J31" s="20"/>
    </row>
    <row r="32" spans="1:10" ht="15.5" x14ac:dyDescent="0.35">
      <c r="A32" s="3"/>
      <c r="B32" s="3"/>
      <c r="C32" s="8" t="s">
        <v>19</v>
      </c>
      <c r="D32" s="3"/>
      <c r="E32" s="3"/>
      <c r="F32" s="3"/>
      <c r="G32" s="2">
        <v>0</v>
      </c>
      <c r="H32" s="8" t="s">
        <v>6</v>
      </c>
      <c r="I32" s="3"/>
      <c r="J32" s="20"/>
    </row>
    <row r="33" spans="1:10" ht="15.5" x14ac:dyDescent="0.35">
      <c r="A33" s="3"/>
      <c r="B33" s="3"/>
      <c r="C33" s="8" t="s">
        <v>20</v>
      </c>
      <c r="D33" s="3"/>
      <c r="E33" s="3"/>
      <c r="F33" s="3"/>
      <c r="G33" s="2">
        <v>0</v>
      </c>
      <c r="H33" s="8" t="s">
        <v>6</v>
      </c>
      <c r="I33" s="3"/>
      <c r="J33" s="20"/>
    </row>
    <row r="34" spans="1:10" x14ac:dyDescent="0.25">
      <c r="A34" s="3"/>
      <c r="B34" s="3"/>
      <c r="C34" s="3"/>
      <c r="D34" s="3"/>
      <c r="E34" s="3"/>
      <c r="F34" s="3"/>
      <c r="G34" s="3"/>
      <c r="H34" s="3"/>
      <c r="I34" s="3"/>
      <c r="J34" s="20"/>
    </row>
    <row r="35" spans="1:10" ht="18" x14ac:dyDescent="0.4">
      <c r="A35" s="9" t="s">
        <v>11</v>
      </c>
      <c r="B35" s="3"/>
      <c r="C35" s="3"/>
      <c r="D35" s="3"/>
      <c r="E35" s="3"/>
      <c r="F35" s="3"/>
      <c r="G35" s="10">
        <f>SUM(G26:G33)</f>
        <v>0</v>
      </c>
      <c r="H35" s="7" t="s">
        <v>6</v>
      </c>
      <c r="I35" s="3"/>
      <c r="J35" s="20"/>
    </row>
    <row r="36" spans="1:10" ht="15.5" x14ac:dyDescent="0.35">
      <c r="A36" s="3"/>
      <c r="B36" s="7" t="s">
        <v>22</v>
      </c>
      <c r="C36" s="3"/>
      <c r="D36" s="3"/>
      <c r="E36" s="3"/>
      <c r="F36" s="3"/>
      <c r="G36" s="10">
        <f>G20-G35</f>
        <v>0</v>
      </c>
      <c r="H36" s="7" t="s">
        <v>6</v>
      </c>
      <c r="I36" s="3"/>
      <c r="J36" s="20"/>
    </row>
    <row r="37" spans="1:10" ht="15.5" x14ac:dyDescent="0.35">
      <c r="A37" s="3"/>
      <c r="B37" s="7" t="s">
        <v>23</v>
      </c>
      <c r="C37" s="3"/>
      <c r="D37" s="3"/>
      <c r="E37" s="3"/>
      <c r="F37" s="3"/>
      <c r="G37" s="28" t="str">
        <f>IFERROR(((G20-G35)/G12*100),"")</f>
        <v/>
      </c>
      <c r="H37" s="29" t="s">
        <v>25</v>
      </c>
      <c r="I37" s="30"/>
      <c r="J37" s="20"/>
    </row>
    <row r="38" spans="1:10" ht="15.5" x14ac:dyDescent="0.35">
      <c r="A38" s="3"/>
      <c r="B38" s="3"/>
      <c r="C38" s="3"/>
      <c r="D38" s="3"/>
      <c r="E38" s="3"/>
      <c r="F38" s="3"/>
      <c r="G38" s="30"/>
      <c r="H38" s="31" t="s">
        <v>27</v>
      </c>
      <c r="I38" s="30"/>
      <c r="J38" s="20"/>
    </row>
    <row r="39" spans="1:10" x14ac:dyDescent="0.25">
      <c r="A39" s="3"/>
      <c r="B39" s="3"/>
      <c r="C39" s="3"/>
      <c r="D39" s="3"/>
      <c r="E39" s="3"/>
      <c r="F39" s="3"/>
      <c r="G39" s="3"/>
      <c r="H39" s="15"/>
      <c r="I39" s="3"/>
      <c r="J39" s="20"/>
    </row>
    <row r="40" spans="1:10" ht="15.5" x14ac:dyDescent="0.35">
      <c r="A40" s="3"/>
      <c r="B40" s="3"/>
      <c r="C40" s="3"/>
      <c r="D40" s="3"/>
      <c r="E40" s="3"/>
      <c r="F40" s="3"/>
      <c r="G40" s="41">
        <v>31</v>
      </c>
      <c r="H40" s="8" t="s">
        <v>21</v>
      </c>
      <c r="I40" s="3"/>
      <c r="J40" s="20"/>
    </row>
    <row r="41" spans="1:10" ht="18" x14ac:dyDescent="0.4">
      <c r="A41" s="3"/>
      <c r="B41" s="9" t="s">
        <v>53</v>
      </c>
      <c r="C41" s="8"/>
      <c r="D41" s="8"/>
      <c r="E41" s="8"/>
      <c r="F41" s="8"/>
      <c r="G41" s="13">
        <f>G20/G40</f>
        <v>0</v>
      </c>
      <c r="H41" s="9" t="s">
        <v>12</v>
      </c>
      <c r="I41" s="14"/>
      <c r="J41" s="20"/>
    </row>
    <row r="42" spans="1:10" ht="18" x14ac:dyDescent="0.4">
      <c r="A42" s="3"/>
      <c r="B42" s="9" t="s">
        <v>54</v>
      </c>
      <c r="C42" s="8"/>
      <c r="D42" s="8"/>
      <c r="E42" s="8"/>
      <c r="F42" s="8"/>
      <c r="G42" s="34">
        <f>G41/1440</f>
        <v>0</v>
      </c>
      <c r="H42" s="9" t="s">
        <v>13</v>
      </c>
      <c r="I42" s="14"/>
      <c r="J42" s="20"/>
    </row>
    <row r="43" spans="1:10" x14ac:dyDescent="0.25">
      <c r="A43" s="3"/>
      <c r="B43" s="3"/>
      <c r="C43" s="3"/>
      <c r="D43" s="3"/>
      <c r="E43" s="3"/>
      <c r="F43" s="3"/>
      <c r="G43" s="3"/>
      <c r="H43" s="3"/>
      <c r="I43" s="3"/>
      <c r="J43" s="20"/>
    </row>
    <row r="44" spans="1:10" s="1" customFormat="1" ht="10" x14ac:dyDescent="0.2">
      <c r="A44" s="54"/>
      <c r="B44" s="54"/>
      <c r="C44" s="54"/>
      <c r="D44" s="54"/>
      <c r="E44" s="54"/>
      <c r="F44" s="54"/>
      <c r="G44" s="54"/>
      <c r="H44" s="54"/>
      <c r="I44" s="54"/>
      <c r="J44" s="21"/>
    </row>
    <row r="45" spans="1:10" s="1" customFormat="1" ht="10" x14ac:dyDescent="0.2">
      <c r="A45" s="54"/>
      <c r="B45" s="54"/>
      <c r="C45" s="54"/>
      <c r="D45" s="54"/>
      <c r="E45" s="54"/>
      <c r="F45" s="54"/>
      <c r="G45" s="54"/>
      <c r="H45" s="54"/>
      <c r="I45" s="54"/>
      <c r="J45" s="21"/>
    </row>
    <row r="46" spans="1:10" s="1" customFormat="1" ht="10" x14ac:dyDescent="0.2">
      <c r="A46" s="54"/>
      <c r="B46" s="54"/>
      <c r="C46" s="54"/>
      <c r="D46" s="54"/>
      <c r="E46" s="54"/>
      <c r="F46" s="54"/>
      <c r="G46" s="54"/>
      <c r="H46" s="54"/>
      <c r="I46" s="54"/>
      <c r="J46" s="21"/>
    </row>
  </sheetData>
  <sheetProtection algorithmName="SHA-512" hashValue="/TG8RqlXqBm4d5yCLsaHCckOXkaPK0ts4CnqFIMfsU5WT6FGN8RrsLUrzRUexTRkt5zeNE3xX0n3yYrVmjp8Jw==" saltValue="8VB3dlCoMndvD6jf0pGeRg==" spinCount="100000" sheet="1" objects="1" scenarios="1"/>
  <mergeCells count="6">
    <mergeCell ref="A46:I46"/>
    <mergeCell ref="A1:I1"/>
    <mergeCell ref="E3:H3"/>
    <mergeCell ref="E5:F5"/>
    <mergeCell ref="A44:I44"/>
    <mergeCell ref="A45:I45"/>
  </mergeCells>
  <pageMargins left="0.7" right="0.7" top="0.75" bottom="0.75" header="0.3" footer="0.3"/>
  <pageSetup paperSize="256" orientation="portrait" horizontalDpi="4294967293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46"/>
  <sheetViews>
    <sheetView workbookViewId="0">
      <selection activeCell="G9" sqref="G9"/>
    </sheetView>
  </sheetViews>
  <sheetFormatPr defaultRowHeight="12.5" x14ac:dyDescent="0.25"/>
  <cols>
    <col min="1" max="1" width="3.54296875" customWidth="1"/>
    <col min="6" max="6" width="12.08984375" customWidth="1"/>
    <col min="7" max="7" width="15.08984375" customWidth="1"/>
    <col min="9" max="9" width="7.90625" customWidth="1"/>
  </cols>
  <sheetData>
    <row r="1" spans="1:10" ht="25" x14ac:dyDescent="0.5">
      <c r="A1" s="47" t="s">
        <v>0</v>
      </c>
      <c r="B1" s="48"/>
      <c r="C1" s="48"/>
      <c r="D1" s="48"/>
      <c r="E1" s="48"/>
      <c r="F1" s="48"/>
      <c r="G1" s="48"/>
      <c r="H1" s="48"/>
      <c r="I1" s="48"/>
      <c r="J1" s="20"/>
    </row>
    <row r="2" spans="1:10" ht="12.75" customHeight="1" x14ac:dyDescent="0.5">
      <c r="A2" s="32"/>
      <c r="B2" s="33"/>
      <c r="C2" s="33"/>
      <c r="D2" s="33"/>
      <c r="E2" s="33"/>
      <c r="F2" s="33"/>
      <c r="G2" s="33"/>
      <c r="H2" s="33"/>
      <c r="I2" s="33"/>
      <c r="J2" s="20"/>
    </row>
    <row r="3" spans="1:10" ht="18" customHeight="1" x14ac:dyDescent="0.4">
      <c r="A3" s="24"/>
      <c r="B3" s="33"/>
      <c r="C3" s="25"/>
      <c r="D3" s="4" t="s">
        <v>26</v>
      </c>
      <c r="E3" s="52" t="str">
        <f>January!E3</f>
        <v xml:space="preserve"> </v>
      </c>
      <c r="F3" s="55"/>
      <c r="G3" s="55"/>
      <c r="H3" s="55"/>
      <c r="I3" s="27"/>
      <c r="J3" s="20"/>
    </row>
    <row r="4" spans="1:10" ht="11.25" customHeight="1" x14ac:dyDescent="0.25">
      <c r="A4" s="3"/>
      <c r="B4" s="3"/>
      <c r="C4" s="3"/>
      <c r="D4" s="3"/>
      <c r="E4" s="3"/>
      <c r="F4" s="3"/>
      <c r="G4" s="3"/>
      <c r="H4" s="3"/>
      <c r="I4" s="3"/>
      <c r="J4" s="20"/>
    </row>
    <row r="5" spans="1:10" ht="18" x14ac:dyDescent="0.4">
      <c r="A5" s="3"/>
      <c r="B5" s="3"/>
      <c r="C5" s="3"/>
      <c r="D5" s="4" t="s">
        <v>1</v>
      </c>
      <c r="E5" s="52" t="s">
        <v>40</v>
      </c>
      <c r="F5" s="53"/>
      <c r="G5" s="4" t="s">
        <v>2</v>
      </c>
      <c r="H5" s="40" t="str">
        <f>January!H5</f>
        <v xml:space="preserve"> </v>
      </c>
      <c r="I5" s="3"/>
      <c r="J5" s="20"/>
    </row>
    <row r="6" spans="1:10" ht="18" x14ac:dyDescent="0.4">
      <c r="A6" s="3"/>
      <c r="B6" s="3"/>
      <c r="C6" s="3"/>
      <c r="D6" s="4"/>
      <c r="E6" s="5"/>
      <c r="F6" s="6"/>
      <c r="G6" s="4"/>
      <c r="H6" s="5"/>
      <c r="I6" s="3"/>
      <c r="J6" s="20"/>
    </row>
    <row r="7" spans="1:10" s="1" customFormat="1" ht="10.5" x14ac:dyDescent="0.25">
      <c r="A7" s="11"/>
      <c r="B7" s="11"/>
      <c r="C7" s="11"/>
      <c r="D7" s="16"/>
      <c r="E7" s="26"/>
      <c r="F7" s="18"/>
      <c r="G7" s="16"/>
      <c r="H7" s="17"/>
      <c r="I7" s="11"/>
      <c r="J7" s="21"/>
    </row>
    <row r="8" spans="1:10" x14ac:dyDescent="0.25">
      <c r="A8" s="3"/>
      <c r="B8" s="3"/>
      <c r="C8" s="3"/>
      <c r="D8" s="3"/>
      <c r="E8" s="3"/>
      <c r="F8" s="3"/>
      <c r="G8" s="3"/>
      <c r="H8" s="3"/>
      <c r="I8" s="3"/>
      <c r="J8" s="20"/>
    </row>
    <row r="9" spans="1:10" ht="15.5" x14ac:dyDescent="0.35">
      <c r="A9" s="3"/>
      <c r="B9" s="38" t="s">
        <v>47</v>
      </c>
      <c r="C9" s="20"/>
      <c r="D9" s="20"/>
      <c r="E9" s="20"/>
      <c r="F9" s="20"/>
      <c r="G9" s="2">
        <v>0</v>
      </c>
      <c r="H9" s="39" t="s">
        <v>6</v>
      </c>
      <c r="I9" s="20"/>
    </row>
    <row r="10" spans="1:10" ht="15.5" x14ac:dyDescent="0.35">
      <c r="A10" s="3"/>
      <c r="B10" s="38" t="s">
        <v>48</v>
      </c>
      <c r="C10" s="20"/>
      <c r="D10" s="20"/>
      <c r="E10" s="20"/>
      <c r="F10" s="20"/>
      <c r="G10" s="2">
        <v>0</v>
      </c>
      <c r="H10" s="39" t="s">
        <v>6</v>
      </c>
      <c r="I10" s="20"/>
    </row>
    <row r="11" spans="1:10" ht="15.5" x14ac:dyDescent="0.35">
      <c r="A11" s="3"/>
      <c r="B11" s="3"/>
      <c r="C11" s="3"/>
      <c r="D11" s="3"/>
      <c r="E11" s="3"/>
      <c r="F11" s="3"/>
      <c r="G11" s="3"/>
      <c r="H11" s="8"/>
      <c r="I11" s="3"/>
      <c r="J11" s="20"/>
    </row>
    <row r="12" spans="1:10" ht="18" x14ac:dyDescent="0.4">
      <c r="A12" s="9" t="s">
        <v>49</v>
      </c>
      <c r="B12" s="3"/>
      <c r="C12" s="3"/>
      <c r="D12" s="3"/>
      <c r="E12" s="3"/>
      <c r="F12" s="3"/>
      <c r="G12" s="10">
        <f>SUM(G9:G10)</f>
        <v>0</v>
      </c>
      <c r="H12" s="7" t="s">
        <v>6</v>
      </c>
      <c r="I12" s="3"/>
      <c r="J12" s="20"/>
    </row>
    <row r="13" spans="1:10" ht="15.5" x14ac:dyDescent="0.35">
      <c r="A13" s="3"/>
      <c r="B13" s="3"/>
      <c r="C13" s="3"/>
      <c r="D13" s="3"/>
      <c r="E13" s="3"/>
      <c r="F13" s="3"/>
      <c r="G13" s="3"/>
      <c r="H13" s="8"/>
      <c r="I13" s="3"/>
      <c r="J13" s="20"/>
    </row>
    <row r="14" spans="1:10" ht="15.5" x14ac:dyDescent="0.35">
      <c r="A14" s="3"/>
      <c r="B14" s="7" t="s">
        <v>3</v>
      </c>
      <c r="C14" s="8" t="s">
        <v>4</v>
      </c>
      <c r="D14" s="3"/>
      <c r="E14" s="3"/>
      <c r="F14" s="3"/>
      <c r="G14" s="2">
        <v>0</v>
      </c>
      <c r="H14" s="8" t="s">
        <v>6</v>
      </c>
      <c r="I14" s="3"/>
      <c r="J14" s="20"/>
    </row>
    <row r="15" spans="1:10" ht="15.5" x14ac:dyDescent="0.35">
      <c r="A15" s="3"/>
      <c r="B15" s="8"/>
      <c r="C15" s="8" t="s">
        <v>5</v>
      </c>
      <c r="D15" s="3"/>
      <c r="E15" s="3"/>
      <c r="F15" s="3"/>
      <c r="G15" s="2">
        <v>0</v>
      </c>
      <c r="H15" s="8" t="s">
        <v>6</v>
      </c>
      <c r="I15" s="3"/>
      <c r="J15" s="20"/>
    </row>
    <row r="16" spans="1:10" ht="15.5" x14ac:dyDescent="0.35">
      <c r="A16" s="3"/>
      <c r="B16" s="8"/>
      <c r="C16" s="8" t="s">
        <v>29</v>
      </c>
      <c r="D16" s="3"/>
      <c r="E16" s="3"/>
      <c r="F16" s="3"/>
      <c r="G16" s="2">
        <v>0</v>
      </c>
      <c r="H16" s="8" t="s">
        <v>6</v>
      </c>
      <c r="I16" s="3"/>
      <c r="J16" s="20"/>
    </row>
    <row r="17" spans="1:10" ht="15.5" x14ac:dyDescent="0.35">
      <c r="A17" s="3"/>
      <c r="B17" s="8"/>
      <c r="C17" s="8"/>
      <c r="D17" s="3"/>
      <c r="E17" s="3"/>
      <c r="F17" s="3"/>
      <c r="G17" s="3"/>
      <c r="H17" s="8"/>
      <c r="I17" s="3"/>
      <c r="J17" s="20"/>
    </row>
    <row r="18" spans="1:10" ht="15.5" x14ac:dyDescent="0.35">
      <c r="A18" s="3"/>
      <c r="B18" s="7" t="s">
        <v>7</v>
      </c>
      <c r="C18" s="8"/>
      <c r="D18" s="3"/>
      <c r="E18" s="3"/>
      <c r="F18" s="3"/>
      <c r="G18" s="10">
        <f>SUM(G14:G16)</f>
        <v>0</v>
      </c>
      <c r="H18" s="7" t="s">
        <v>6</v>
      </c>
      <c r="I18" s="3"/>
      <c r="J18" s="20"/>
    </row>
    <row r="19" spans="1:10" x14ac:dyDescent="0.25">
      <c r="A19" s="3"/>
      <c r="B19" s="3"/>
      <c r="C19" s="3"/>
      <c r="D19" s="3"/>
      <c r="E19" s="3"/>
      <c r="F19" s="3"/>
      <c r="G19" s="3"/>
      <c r="H19" s="3"/>
      <c r="I19" s="3"/>
      <c r="J19" s="20"/>
    </row>
    <row r="20" spans="1:10" ht="18" x14ac:dyDescent="0.4">
      <c r="A20" s="9" t="s">
        <v>30</v>
      </c>
      <c r="B20" s="3"/>
      <c r="C20" s="3"/>
      <c r="D20" s="3"/>
      <c r="E20" s="3"/>
      <c r="F20" s="3"/>
      <c r="G20" s="10">
        <f>G12-G18</f>
        <v>0</v>
      </c>
      <c r="H20" s="7" t="s">
        <v>6</v>
      </c>
      <c r="I20" s="3"/>
      <c r="J20" s="20"/>
    </row>
    <row r="21" spans="1:10" s="1" customFormat="1" ht="10" x14ac:dyDescent="0.2">
      <c r="A21" s="11"/>
      <c r="B21" s="11"/>
      <c r="C21" s="11"/>
      <c r="D21" s="11"/>
      <c r="E21" s="11"/>
      <c r="F21" s="11"/>
      <c r="G21" s="11"/>
      <c r="H21" s="11"/>
      <c r="I21" s="11"/>
      <c r="J21" s="21"/>
    </row>
    <row r="22" spans="1:10" ht="15.5" x14ac:dyDescent="0.35">
      <c r="A22" s="3"/>
      <c r="B22" s="7" t="s">
        <v>8</v>
      </c>
      <c r="C22" s="3"/>
      <c r="D22" s="3"/>
      <c r="E22" s="3"/>
      <c r="F22" s="3"/>
      <c r="G22" s="28" t="str">
        <f>IFERROR(((G12-G18)/G12*100),"")</f>
        <v/>
      </c>
      <c r="H22" s="29" t="s">
        <v>24</v>
      </c>
      <c r="I22" s="30"/>
      <c r="J22" s="20"/>
    </row>
    <row r="23" spans="1:10" ht="15.5" x14ac:dyDescent="0.35">
      <c r="A23" s="3"/>
      <c r="B23" s="12"/>
      <c r="C23" s="3"/>
      <c r="D23" s="3"/>
      <c r="E23" s="3"/>
      <c r="F23" s="3"/>
      <c r="G23" s="30"/>
      <c r="H23" s="31" t="s">
        <v>28</v>
      </c>
      <c r="I23" s="30"/>
      <c r="J23" s="20"/>
    </row>
    <row r="24" spans="1:10" x14ac:dyDescent="0.25">
      <c r="A24" s="3"/>
      <c r="B24" s="3"/>
      <c r="C24" s="3"/>
      <c r="D24" s="3"/>
      <c r="E24" s="3"/>
      <c r="F24" s="3"/>
      <c r="G24" s="3"/>
      <c r="H24" s="3"/>
      <c r="I24" s="3"/>
      <c r="J24" s="20"/>
    </row>
    <row r="25" spans="1:10" ht="15.5" x14ac:dyDescent="0.35">
      <c r="A25" s="3"/>
      <c r="B25" s="7" t="s">
        <v>9</v>
      </c>
      <c r="C25" s="3"/>
      <c r="D25" s="3"/>
      <c r="E25" s="3"/>
      <c r="F25" s="3"/>
      <c r="G25" s="3"/>
      <c r="H25" s="3"/>
      <c r="I25" s="3"/>
      <c r="J25" s="20"/>
    </row>
    <row r="26" spans="1:10" ht="15.5" x14ac:dyDescent="0.35">
      <c r="A26" s="3"/>
      <c r="B26" s="3"/>
      <c r="C26" s="8" t="s">
        <v>10</v>
      </c>
      <c r="D26" s="3"/>
      <c r="E26" s="3"/>
      <c r="F26" s="3"/>
      <c r="G26" s="2">
        <v>0</v>
      </c>
      <c r="H26" s="8" t="s">
        <v>6</v>
      </c>
      <c r="I26" s="3"/>
      <c r="J26" s="20"/>
    </row>
    <row r="27" spans="1:10" ht="15.5" x14ac:dyDescent="0.35">
      <c r="A27" s="3"/>
      <c r="B27" s="3"/>
      <c r="C27" s="8" t="s">
        <v>14</v>
      </c>
      <c r="D27" s="3"/>
      <c r="E27" s="3"/>
      <c r="F27" s="3"/>
      <c r="G27" s="2">
        <v>0</v>
      </c>
      <c r="H27" s="8" t="s">
        <v>6</v>
      </c>
      <c r="I27" s="3"/>
      <c r="J27" s="20"/>
    </row>
    <row r="28" spans="1:10" ht="15.5" x14ac:dyDescent="0.35">
      <c r="A28" s="3"/>
      <c r="B28" s="3"/>
      <c r="C28" s="8" t="s">
        <v>15</v>
      </c>
      <c r="D28" s="3"/>
      <c r="E28" s="3"/>
      <c r="F28" s="3"/>
      <c r="G28" s="2">
        <v>0</v>
      </c>
      <c r="H28" s="8" t="s">
        <v>6</v>
      </c>
      <c r="I28" s="3"/>
      <c r="J28" s="20"/>
    </row>
    <row r="29" spans="1:10" ht="15.5" x14ac:dyDescent="0.35">
      <c r="A29" s="3"/>
      <c r="B29" s="3"/>
      <c r="C29" s="8" t="s">
        <v>45</v>
      </c>
      <c r="D29" s="3"/>
      <c r="E29" s="3"/>
      <c r="F29" s="3"/>
      <c r="G29" s="2">
        <v>0</v>
      </c>
      <c r="H29" s="8" t="s">
        <v>6</v>
      </c>
      <c r="I29" s="3"/>
      <c r="J29" s="20"/>
    </row>
    <row r="30" spans="1:10" ht="15.5" x14ac:dyDescent="0.35">
      <c r="A30" s="3"/>
      <c r="B30" s="3"/>
      <c r="C30" s="8" t="s">
        <v>46</v>
      </c>
      <c r="D30" s="3"/>
      <c r="E30" s="3"/>
      <c r="F30" s="3"/>
      <c r="G30" s="2">
        <v>0</v>
      </c>
      <c r="H30" s="8" t="s">
        <v>6</v>
      </c>
      <c r="I30" s="3"/>
      <c r="J30" s="20"/>
    </row>
    <row r="31" spans="1:10" ht="15.5" x14ac:dyDescent="0.35">
      <c r="A31" s="3"/>
      <c r="B31" s="3"/>
      <c r="C31" s="8" t="s">
        <v>18</v>
      </c>
      <c r="D31" s="3"/>
      <c r="E31" s="3"/>
      <c r="F31" s="3"/>
      <c r="G31" s="2">
        <v>0</v>
      </c>
      <c r="H31" s="8" t="s">
        <v>6</v>
      </c>
      <c r="I31" s="3"/>
      <c r="J31" s="20"/>
    </row>
    <row r="32" spans="1:10" ht="15.5" x14ac:dyDescent="0.35">
      <c r="A32" s="3"/>
      <c r="B32" s="3"/>
      <c r="C32" s="8" t="s">
        <v>19</v>
      </c>
      <c r="D32" s="3"/>
      <c r="E32" s="3"/>
      <c r="F32" s="3"/>
      <c r="G32" s="2">
        <v>0</v>
      </c>
      <c r="H32" s="8" t="s">
        <v>6</v>
      </c>
      <c r="I32" s="3"/>
      <c r="J32" s="20"/>
    </row>
    <row r="33" spans="1:10" ht="15.5" x14ac:dyDescent="0.35">
      <c r="A33" s="3"/>
      <c r="B33" s="3"/>
      <c r="C33" s="8" t="s">
        <v>20</v>
      </c>
      <c r="D33" s="3"/>
      <c r="E33" s="3"/>
      <c r="F33" s="3"/>
      <c r="G33" s="2">
        <v>0</v>
      </c>
      <c r="H33" s="8" t="s">
        <v>6</v>
      </c>
      <c r="I33" s="3"/>
      <c r="J33" s="20"/>
    </row>
    <row r="34" spans="1:10" x14ac:dyDescent="0.25">
      <c r="A34" s="3"/>
      <c r="B34" s="3"/>
      <c r="C34" s="3"/>
      <c r="D34" s="3"/>
      <c r="E34" s="3"/>
      <c r="F34" s="3"/>
      <c r="G34" s="3"/>
      <c r="H34" s="3"/>
      <c r="I34" s="3"/>
      <c r="J34" s="20"/>
    </row>
    <row r="35" spans="1:10" ht="18" x14ac:dyDescent="0.4">
      <c r="A35" s="9" t="s">
        <v>11</v>
      </c>
      <c r="B35" s="3"/>
      <c r="C35" s="3"/>
      <c r="D35" s="3"/>
      <c r="E35" s="3"/>
      <c r="F35" s="3"/>
      <c r="G35" s="10">
        <f>SUM(G26:G33)</f>
        <v>0</v>
      </c>
      <c r="H35" s="7" t="s">
        <v>6</v>
      </c>
      <c r="I35" s="3"/>
      <c r="J35" s="20"/>
    </row>
    <row r="36" spans="1:10" ht="15.5" x14ac:dyDescent="0.35">
      <c r="A36" s="3"/>
      <c r="B36" s="7" t="s">
        <v>22</v>
      </c>
      <c r="C36" s="3"/>
      <c r="D36" s="3"/>
      <c r="E36" s="3"/>
      <c r="F36" s="3"/>
      <c r="G36" s="10">
        <f>G20-G35</f>
        <v>0</v>
      </c>
      <c r="H36" s="7" t="s">
        <v>6</v>
      </c>
      <c r="I36" s="3"/>
      <c r="J36" s="20"/>
    </row>
    <row r="37" spans="1:10" ht="15.5" x14ac:dyDescent="0.35">
      <c r="A37" s="3"/>
      <c r="B37" s="7" t="s">
        <v>23</v>
      </c>
      <c r="C37" s="3"/>
      <c r="D37" s="3"/>
      <c r="E37" s="3"/>
      <c r="F37" s="3"/>
      <c r="G37" s="28" t="str">
        <f>IFERROR(((G20-G35)/G12*100),"")</f>
        <v/>
      </c>
      <c r="H37" s="29" t="s">
        <v>25</v>
      </c>
      <c r="I37" s="30"/>
      <c r="J37" s="20"/>
    </row>
    <row r="38" spans="1:10" ht="15.5" x14ac:dyDescent="0.35">
      <c r="A38" s="3"/>
      <c r="B38" s="3"/>
      <c r="C38" s="3"/>
      <c r="D38" s="3"/>
      <c r="E38" s="3"/>
      <c r="F38" s="3"/>
      <c r="G38" s="30"/>
      <c r="H38" s="31" t="s">
        <v>27</v>
      </c>
      <c r="I38" s="30"/>
      <c r="J38" s="20"/>
    </row>
    <row r="39" spans="1:10" x14ac:dyDescent="0.25">
      <c r="A39" s="3"/>
      <c r="B39" s="3"/>
      <c r="C39" s="3"/>
      <c r="D39" s="3"/>
      <c r="E39" s="3"/>
      <c r="F39" s="3"/>
      <c r="G39" s="3"/>
      <c r="H39" s="15"/>
      <c r="I39" s="3"/>
      <c r="J39" s="20"/>
    </row>
    <row r="40" spans="1:10" ht="15.5" x14ac:dyDescent="0.35">
      <c r="A40" s="3"/>
      <c r="B40" s="3"/>
      <c r="C40" s="3"/>
      <c r="D40" s="3"/>
      <c r="E40" s="3"/>
      <c r="F40" s="3"/>
      <c r="G40" s="41">
        <v>31</v>
      </c>
      <c r="H40" s="8" t="s">
        <v>21</v>
      </c>
      <c r="I40" s="3"/>
      <c r="J40" s="20"/>
    </row>
    <row r="41" spans="1:10" ht="18" x14ac:dyDescent="0.4">
      <c r="A41" s="3"/>
      <c r="B41" s="9" t="s">
        <v>53</v>
      </c>
      <c r="C41" s="8"/>
      <c r="D41" s="8"/>
      <c r="E41" s="8"/>
      <c r="F41" s="8"/>
      <c r="G41" s="13">
        <f>G20/G40</f>
        <v>0</v>
      </c>
      <c r="H41" s="9" t="s">
        <v>12</v>
      </c>
      <c r="I41" s="14"/>
      <c r="J41" s="20"/>
    </row>
    <row r="42" spans="1:10" ht="18" x14ac:dyDescent="0.4">
      <c r="A42" s="3"/>
      <c r="B42" s="9" t="s">
        <v>54</v>
      </c>
      <c r="C42" s="8"/>
      <c r="D42" s="8"/>
      <c r="E42" s="8"/>
      <c r="F42" s="8"/>
      <c r="G42" s="34">
        <f>G41/1440</f>
        <v>0</v>
      </c>
      <c r="H42" s="9" t="s">
        <v>13</v>
      </c>
      <c r="I42" s="14"/>
      <c r="J42" s="20"/>
    </row>
    <row r="43" spans="1:10" x14ac:dyDescent="0.25">
      <c r="A43" s="3"/>
      <c r="B43" s="3"/>
      <c r="C43" s="3"/>
      <c r="D43" s="3"/>
      <c r="E43" s="3"/>
      <c r="F43" s="3"/>
      <c r="G43" s="3"/>
      <c r="H43" s="3"/>
      <c r="I43" s="3"/>
      <c r="J43" s="20"/>
    </row>
    <row r="44" spans="1:10" s="1" customFormat="1" ht="10" x14ac:dyDescent="0.2">
      <c r="A44" s="54"/>
      <c r="B44" s="54"/>
      <c r="C44" s="54"/>
      <c r="D44" s="54"/>
      <c r="E44" s="54"/>
      <c r="F44" s="54"/>
      <c r="G44" s="54"/>
      <c r="H44" s="54"/>
      <c r="I44" s="54"/>
      <c r="J44" s="21"/>
    </row>
    <row r="45" spans="1:10" s="1" customFormat="1" ht="10" x14ac:dyDescent="0.2">
      <c r="A45" s="54"/>
      <c r="B45" s="54"/>
      <c r="C45" s="54"/>
      <c r="D45" s="54"/>
      <c r="E45" s="54"/>
      <c r="F45" s="54"/>
      <c r="G45" s="54"/>
      <c r="H45" s="54"/>
      <c r="I45" s="54"/>
      <c r="J45" s="21"/>
    </row>
    <row r="46" spans="1:10" s="1" customFormat="1" ht="10" x14ac:dyDescent="0.2">
      <c r="A46" s="54"/>
      <c r="B46" s="54"/>
      <c r="C46" s="54"/>
      <c r="D46" s="54"/>
      <c r="E46" s="54"/>
      <c r="F46" s="54"/>
      <c r="G46" s="54"/>
      <c r="H46" s="54"/>
      <c r="I46" s="54"/>
      <c r="J46" s="21"/>
    </row>
  </sheetData>
  <sheetProtection algorithmName="SHA-512" hashValue="P+azZjgFMjvTzmHayP0EcXv4+Y2qkYl5Aj7IT2kZWZbiiVSi2EAIuBWHEgbJmqFEIDQhNsK0zKTNi94luXG9nA==" saltValue="Hi65Bc7cYfIL73hJrAaaKA==" spinCount="100000" sheet="1" objects="1" scenarios="1"/>
  <mergeCells count="6">
    <mergeCell ref="A44:I44"/>
    <mergeCell ref="A45:I45"/>
    <mergeCell ref="A46:I46"/>
    <mergeCell ref="A1:I1"/>
    <mergeCell ref="E3:H3"/>
    <mergeCell ref="E5:F5"/>
  </mergeCells>
  <pageMargins left="0.7" right="0.7" top="0.75" bottom="0.75" header="0.3" footer="0.3"/>
  <pageSetup paperSize="256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Instructions</vt:lpstr>
      <vt:lpstr>January</vt:lpstr>
      <vt:lpstr>February</vt:lpstr>
      <vt:lpstr>March</vt:lpstr>
      <vt:lpstr>April</vt:lpstr>
      <vt:lpstr>May</vt:lpstr>
      <vt:lpstr>June</vt:lpstr>
      <vt:lpstr>July</vt:lpstr>
      <vt:lpstr>August</vt:lpstr>
      <vt:lpstr>September</vt:lpstr>
      <vt:lpstr>October</vt:lpstr>
      <vt:lpstr>November</vt:lpstr>
      <vt:lpstr>December</vt:lpstr>
      <vt:lpstr>Yearly Total</vt:lpstr>
      <vt:lpstr>Yearly Unaccounted For</vt:lpstr>
    </vt:vector>
  </TitlesOfParts>
  <Company>Technical Assistance Center for Water Quality, WKU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Ouida W. Meier</dc:creator>
  <cp:lastModifiedBy>WVRWA CR#2</cp:lastModifiedBy>
  <cp:lastPrinted>2020-10-29T14:52:51Z</cp:lastPrinted>
  <dcterms:created xsi:type="dcterms:W3CDTF">2000-09-26T15:02:06Z</dcterms:created>
  <dcterms:modified xsi:type="dcterms:W3CDTF">2021-05-25T14:06:19Z</dcterms:modified>
</cp:coreProperties>
</file>