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fd64f91d39f82/Documents/LOAN ORIGINATION/Client data/1-Prospect/"/>
    </mc:Choice>
  </mc:AlternateContent>
  <xr:revisionPtr revIDLastSave="207" documentId="114_{8B995304-1988-4EB3-8B35-696BA51CB008}" xr6:coauthVersionLast="43" xr6:coauthVersionMax="43" xr10:uidLastSave="{101A7E1B-F357-46F3-BF1D-44BBEEA374EF}"/>
  <bookViews>
    <workbookView xWindow="-110" yWindow="-110" windowWidth="19420" windowHeight="10420" tabRatio="858" xr2:uid="{978C2A0C-AE18-4B96-8FA5-7B7C9C8F121A}"/>
  </bookViews>
  <sheets>
    <sheet name="Process" sheetId="9" r:id="rId1"/>
    <sheet name="Instructions" sheetId="1" r:id="rId2"/>
    <sheet name="Doc checklist" sheetId="8" r:id="rId3"/>
    <sheet name="Borrower information" sheetId="2" r:id="rId4"/>
    <sheet name="Loan application-Sec 1" sheetId="3" r:id="rId5"/>
    <sheet name="Loan application-Sec 2" sheetId="4" r:id="rId6"/>
    <sheet name="Loan application-Sec 3" sheetId="5" r:id="rId7"/>
    <sheet name="Loan application-Sec 4" sheetId="6" r:id="rId8"/>
  </sheets>
  <definedNames>
    <definedName name="_xlnm.Print_Area" localSheetId="2">'Doc checklist'!$A$1:$K$49</definedName>
    <definedName name="_xlnm.Print_Area" localSheetId="1">Instructions!$A$1:$K$31</definedName>
    <definedName name="_xlnm.Print_Area" localSheetId="0">Process!$A$1:$K$46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3" l="1"/>
  <c r="E10" i="3"/>
  <c r="J16" i="1"/>
  <c r="J15" i="1"/>
  <c r="C14" i="4"/>
  <c r="B14" i="4"/>
  <c r="B11" i="6"/>
  <c r="B2" i="6"/>
  <c r="D31" i="4"/>
  <c r="D30" i="4"/>
  <c r="D29" i="4"/>
  <c r="D28" i="4"/>
  <c r="D27" i="4"/>
  <c r="D26" i="4"/>
  <c r="D25" i="4"/>
  <c r="C22" i="4"/>
  <c r="B22" i="4"/>
  <c r="D22" i="4"/>
  <c r="F21" i="4"/>
  <c r="C21" i="4"/>
  <c r="B21" i="4"/>
  <c r="F20" i="4"/>
  <c r="C20" i="4"/>
  <c r="B20" i="4"/>
  <c r="F19" i="4"/>
  <c r="C19" i="4"/>
  <c r="C23" i="4" s="1"/>
  <c r="B19" i="4"/>
  <c r="F18" i="4"/>
  <c r="C18" i="4"/>
  <c r="B18" i="4"/>
  <c r="D18" i="4" s="1"/>
  <c r="F17" i="4"/>
  <c r="C17" i="4"/>
  <c r="B17" i="4"/>
  <c r="D17" i="4" s="1"/>
  <c r="F16" i="4"/>
  <c r="C16" i="4"/>
  <c r="B16" i="4"/>
  <c r="F15" i="4"/>
  <c r="C15" i="4"/>
  <c r="B15" i="4"/>
  <c r="B23" i="4" s="1"/>
  <c r="F14" i="4"/>
  <c r="F22" i="4" s="1"/>
  <c r="B25" i="3"/>
  <c r="B24" i="3"/>
  <c r="B23" i="3"/>
  <c r="B22" i="3"/>
  <c r="B21" i="3"/>
  <c r="B20" i="3"/>
  <c r="F9" i="3"/>
  <c r="E9" i="3"/>
  <c r="B9" i="3"/>
  <c r="F8" i="3"/>
  <c r="E8" i="3"/>
  <c r="B8" i="3"/>
  <c r="F7" i="3"/>
  <c r="E7" i="3"/>
  <c r="B7" i="3"/>
  <c r="F6" i="3"/>
  <c r="E6" i="3"/>
  <c r="B6" i="3"/>
  <c r="F5" i="3"/>
  <c r="E5" i="3"/>
  <c r="B5" i="3"/>
  <c r="F4" i="3"/>
  <c r="E4" i="3"/>
  <c r="F3" i="3"/>
  <c r="E3" i="3"/>
  <c r="B2" i="3"/>
  <c r="G29" i="2"/>
  <c r="F29" i="2"/>
  <c r="H29" i="2" s="1"/>
  <c r="H28" i="2"/>
  <c r="H27" i="2"/>
  <c r="H26" i="2"/>
  <c r="H25" i="2"/>
  <c r="H24" i="2"/>
  <c r="H23" i="2"/>
  <c r="H22" i="2"/>
  <c r="H21" i="2"/>
  <c r="H20" i="2"/>
  <c r="J17" i="1"/>
  <c r="D16" i="4"/>
  <c r="D19" i="4"/>
  <c r="D20" i="4"/>
  <c r="D14" i="4"/>
  <c r="D23" i="4" l="1"/>
  <c r="D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Prasant Kumar</author>
  </authors>
  <commentList>
    <comment ref="I15" authorId="0" shapeId="0" xr:uid="{4C98BB12-9199-4FE6-BFC6-4B43DE07276B}">
      <text>
        <r>
          <rPr>
            <b/>
            <sz val="9"/>
            <color indexed="81"/>
            <rFont val="Tahoma"/>
            <family val="2"/>
          </rPr>
          <t>Put biweekly pay from pay stub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" authorId="0" shapeId="0" xr:uid="{B0E5CA8B-8C7D-4BF7-B0DD-CDBE3896E504}">
      <text>
        <r>
          <rPr>
            <b/>
            <sz val="9"/>
            <color indexed="81"/>
            <rFont val="Tahoma"/>
            <family val="2"/>
          </rPr>
          <t>Put weekly pay from pay stub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 shapeId="0" xr:uid="{DCA1E7AB-7B92-4878-AD87-0F604C06A0CF}">
      <text>
        <r>
          <rPr>
            <sz val="9"/>
            <color indexed="81"/>
            <rFont val="Tahoma"/>
            <family val="2"/>
          </rPr>
          <t xml:space="preserve">Put hourly pay from pay stub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Prasant</author>
    <author>Prasant Shrivastav</author>
  </authors>
  <commentList>
    <comment ref="J8" authorId="0" shapeId="0" xr:uid="{E27D9138-B372-4C59-ABAF-8D6299C76F71}">
      <text>
        <r>
          <rPr>
            <sz val="9"/>
            <color indexed="81"/>
            <rFont val="Tahoma"/>
            <family val="2"/>
          </rPr>
          <t>Put the estimated market value here for the time being. Actual appraised value is available only after the appraisal is done.</t>
        </r>
      </text>
    </comment>
    <comment ref="J10" authorId="0" shapeId="0" xr:uid="{579B6D18-E6C7-4357-829E-B7F79A484614}">
      <text>
        <r>
          <rPr>
            <b/>
            <sz val="9"/>
            <color indexed="81"/>
            <rFont val="Tahoma"/>
            <family val="2"/>
          </rPr>
          <t>For refinance, remaining loan amount as of today.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1" shapeId="0" xr:uid="{140E4FC6-2290-4A80-87BD-0CE8D8AE3A80}">
      <text>
        <r>
          <rPr>
            <b/>
            <sz val="9"/>
            <color indexed="81"/>
            <rFont val="Tahoma"/>
            <family val="2"/>
          </rPr>
          <t>The phone number to contact your employer Reception or HR number)</t>
        </r>
      </text>
    </comment>
    <comment ref="J12" authorId="0" shapeId="0" xr:uid="{32D371E3-B5C7-44A4-AA2A-FFBCF27F90A6}">
      <text>
        <r>
          <rPr>
            <sz val="9"/>
            <color indexed="81"/>
            <rFont val="Tahoma"/>
            <family val="2"/>
          </rPr>
          <t xml:space="preserve">Second loan amount if needed.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Prasant</author>
  </authors>
  <commentList>
    <comment ref="A6" authorId="0" shapeId="0" xr:uid="{5F1FFC5A-B9C4-46BC-9A00-7D4B6461A5D3}">
      <text>
        <r>
          <rPr>
            <b/>
            <sz val="9"/>
            <color indexed="81"/>
            <rFont val="Tahoma"/>
            <family val="2"/>
          </rPr>
          <t>For refinance, remaining loan amount as of today.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A51F8C3C-8F60-4A8D-A727-4ADDFF5098C2}">
      <text>
        <r>
          <rPr>
            <sz val="9"/>
            <color indexed="81"/>
            <rFont val="Tahoma"/>
            <family val="2"/>
          </rPr>
          <t xml:space="preserve">General example (add these as per your education)
High school=12 yrs
Undergrad = 3/4 yrs
Masters = 2/3 yrs
</t>
        </r>
      </text>
    </comment>
    <comment ref="A12" authorId="0" shapeId="0" xr:uid="{A225E245-9F3D-40F4-B5AA-18C3622FD641}">
      <text>
        <r>
          <rPr>
            <b/>
            <sz val="9"/>
            <color indexed="81"/>
            <rFont val="Tahoma"/>
            <family val="2"/>
          </rPr>
          <t>Which year was this house purchased</t>
        </r>
      </text>
    </comment>
    <comment ref="A13" authorId="0" shapeId="0" xr:uid="{B57459DA-D1C9-4075-9A51-E5C115E31BD2}">
      <text>
        <r>
          <rPr>
            <b/>
            <sz val="9"/>
            <color indexed="81"/>
            <rFont val="Tahoma"/>
            <family val="2"/>
          </rPr>
          <t>Price you paid for the house when bought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32867CB0-8847-4FD9-B617-2590D7DE35F7}">
      <text>
        <r>
          <rPr>
            <b/>
            <sz val="9"/>
            <color indexed="81"/>
            <rFont val="Tahoma"/>
            <family val="2"/>
          </rPr>
          <t>Remaining loan after last payment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01581457-42BD-472E-8AD9-EA4A06177335}">
      <text>
        <r>
          <rPr>
            <b/>
            <sz val="9"/>
            <color indexed="81"/>
            <rFont val="Tahoma"/>
            <family val="2"/>
          </rPr>
          <t>Separate by commas. Example - 3,7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Prasant</author>
  </authors>
  <commentList>
    <comment ref="J2" authorId="0" shapeId="0" xr:uid="{15FEE945-55E8-4D59-8D58-0038DF011FF8}">
      <text>
        <r>
          <rPr>
            <sz val="9"/>
            <color indexed="81"/>
            <rFont val="Tahoma"/>
            <family val="2"/>
          </rPr>
          <t xml:space="preserve">Only for current job, the lender will call on this number to verify that you are actually currently employed and nothing has changed since your loan application was approved. A board number from where call could be transferred to you is the best option here.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Prasant</author>
  </authors>
  <commentList>
    <comment ref="L2" authorId="0" shapeId="0" xr:uid="{3ED61BAA-3065-43B9-942F-8244EBDF447B}">
      <text>
        <r>
          <rPr>
            <b/>
            <sz val="9"/>
            <color indexed="81"/>
            <rFont val="Tahoma"/>
            <family val="2"/>
          </rPr>
          <t>In case of refinance, select Yes for mortgage which needs to be paid off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Prasant</author>
  </authors>
  <commentList>
    <comment ref="D15" authorId="0" shapeId="0" xr:uid="{46D35B23-50CE-4FC7-B494-8186F9B983B7}">
      <text>
        <r>
          <rPr>
            <b/>
            <sz val="9"/>
            <color indexed="81"/>
            <rFont val="Tahoma"/>
            <family val="2"/>
          </rPr>
          <t>Primary Residence (PR), Second Home (SH) , Investment Property (IP)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 xr:uid="{7704ACED-1BB1-4D9F-8359-E0B174552B4B}">
      <text>
        <r>
          <rPr>
            <sz val="9"/>
            <color indexed="81"/>
            <rFont val="Tahoma"/>
            <family val="2"/>
          </rPr>
          <t xml:space="preserve">Solely by yourself (S)
Jointly with your spouse (SP)
Jointly with another person (O)
</t>
        </r>
      </text>
    </comment>
  </commentList>
</comments>
</file>

<file path=xl/sharedStrings.xml><?xml version="1.0" encoding="utf-8"?>
<sst xmlns="http://schemas.openxmlformats.org/spreadsheetml/2006/main" count="404" uniqueCount="283">
  <si>
    <t>Fillup every information asked in all 5 tabs if applicable</t>
  </si>
  <si>
    <t>If the loan is needed for two borrowers, put information for both of them as borrower and co borrower.</t>
  </si>
  <si>
    <t>Leave the "not applicable" or dark cells</t>
  </si>
  <si>
    <t>Monthly salary calculations</t>
  </si>
  <si>
    <t>Monthly income</t>
  </si>
  <si>
    <t>Biweekly</t>
  </si>
  <si>
    <t>Biweekly salary x 26 / 12</t>
  </si>
  <si>
    <t>Calculate</t>
  </si>
  <si>
    <t>Weekly</t>
  </si>
  <si>
    <t>Weekly salary x 52 / 12</t>
  </si>
  <si>
    <t>Hourly</t>
  </si>
  <si>
    <t>(Rate *8*5*52)/12</t>
  </si>
  <si>
    <t xml:space="preserve">List of documents </t>
  </si>
  <si>
    <t>Please fill the below item check list (Attached Column) for the documents. All the applicable docs are needed before application could be filed</t>
  </si>
  <si>
    <t>Purchase</t>
  </si>
  <si>
    <t>Attached</t>
  </si>
  <si>
    <t>Refinance</t>
  </si>
  <si>
    <t>W2 (2 yrs)</t>
  </si>
  <si>
    <t>Income tax return (all pages) (2 yrs)</t>
  </si>
  <si>
    <t>Pay stub (Latest 2)</t>
  </si>
  <si>
    <t>Bank statements (Latest 2)</t>
  </si>
  <si>
    <t>Currently owned properties (USA/Foreign) if applicable</t>
  </si>
  <si>
    <t>Document related to the property being refinanced</t>
  </si>
  <si>
    <t>Mortgage statement</t>
  </si>
  <si>
    <t>Property tax statement</t>
  </si>
  <si>
    <t>Insurance statement</t>
  </si>
  <si>
    <t>Survey</t>
  </si>
  <si>
    <t>Copy of driver’s license</t>
  </si>
  <si>
    <t>Sales contract and any amendments (Signed by both parties)</t>
  </si>
  <si>
    <t>If not US citizen - Green card / I 94/ Immigration papers copy (both front and back)</t>
  </si>
  <si>
    <t>Notes:-</t>
  </si>
  <si>
    <t>The lender might ask for additional statements as well if they feel the need.</t>
  </si>
  <si>
    <t>Please do not get any new loan or credit line once the loan process starts</t>
  </si>
  <si>
    <t>Please do not deposit large amount of money into your account. Talk to us before you do so as lender would ask for the source of the funds</t>
  </si>
  <si>
    <t>Make sure that enough fund for closing cost and 3 months reserve (Principle, interest, taxes, mortgage insurance)</t>
  </si>
  <si>
    <t>Borrower's information</t>
  </si>
  <si>
    <t>Spouse's information (If married and not co borrower)</t>
  </si>
  <si>
    <t>Loan Summary</t>
  </si>
  <si>
    <t>Personal Information</t>
  </si>
  <si>
    <t>Borrower</t>
  </si>
  <si>
    <t>Co-Borrower</t>
  </si>
  <si>
    <t>First Name</t>
  </si>
  <si>
    <t>PF Loan Program</t>
  </si>
  <si>
    <t>Middle Name/Initial</t>
  </si>
  <si>
    <t>Type of loan (Optional)</t>
  </si>
  <si>
    <t>Last Name</t>
  </si>
  <si>
    <t>Loan Purpose</t>
  </si>
  <si>
    <t>Suffix (ex: Sr, Jr, I, II, III)</t>
  </si>
  <si>
    <t>Occupancy</t>
  </si>
  <si>
    <t>Birth Date</t>
  </si>
  <si>
    <t>Interest Rate (Optional)</t>
  </si>
  <si>
    <t>Social Security #</t>
  </si>
  <si>
    <t>Value of property (Appraised value)</t>
  </si>
  <si>
    <t>Home Phone #</t>
  </si>
  <si>
    <t>Purchase Price (For purchase loans only)</t>
  </si>
  <si>
    <t>Cell #</t>
  </si>
  <si>
    <t>Loan Amount</t>
  </si>
  <si>
    <t>Work/Business Phone #</t>
  </si>
  <si>
    <t>Business Phone #</t>
  </si>
  <si>
    <t>Down payment (For purchase loans only)</t>
  </si>
  <si>
    <t>Email</t>
  </si>
  <si>
    <t>Amount of Subordinate Financing</t>
  </si>
  <si>
    <t>Drivers license #</t>
  </si>
  <si>
    <t>Issue date</t>
  </si>
  <si>
    <t>Expiry date</t>
  </si>
  <si>
    <t>Drivers license state</t>
  </si>
  <si>
    <t>Present Address</t>
  </si>
  <si>
    <t># of years at this address</t>
  </si>
  <si>
    <t>Income</t>
  </si>
  <si>
    <t>Own/Rent</t>
  </si>
  <si>
    <t>Gross Monthly Income</t>
  </si>
  <si>
    <t>Total</t>
  </si>
  <si>
    <t>Street</t>
  </si>
  <si>
    <t>Base Monthly Income</t>
  </si>
  <si>
    <t>City</t>
  </si>
  <si>
    <t>Monthly Overtime</t>
  </si>
  <si>
    <t>State</t>
  </si>
  <si>
    <t>Monthly Bonuses</t>
  </si>
  <si>
    <t>Zip</t>
  </si>
  <si>
    <t>Monthly Commissions</t>
  </si>
  <si>
    <t>Mailing Address</t>
  </si>
  <si>
    <t>Leave blank if same as Present address</t>
  </si>
  <si>
    <t>Monthly Dividends</t>
  </si>
  <si>
    <t>Monthly Net Rental Income</t>
  </si>
  <si>
    <t>Monthly Self-Employed Income</t>
  </si>
  <si>
    <t>% of Business Owned</t>
  </si>
  <si>
    <t>Other Monthly Income</t>
  </si>
  <si>
    <t>Total Monthly Income</t>
  </si>
  <si>
    <t>Subject property</t>
  </si>
  <si>
    <t>Property (being financed)</t>
  </si>
  <si>
    <t>Expenses</t>
  </si>
  <si>
    <t>Street Address</t>
  </si>
  <si>
    <t>Monthly Housing Expenses</t>
  </si>
  <si>
    <t>Current</t>
  </si>
  <si>
    <t>Proposed</t>
  </si>
  <si>
    <t>Rent</t>
  </si>
  <si>
    <t xml:space="preserve">First Mortgage </t>
  </si>
  <si>
    <t>County</t>
  </si>
  <si>
    <t>Secondary Financing</t>
  </si>
  <si>
    <t>Hazard Ins</t>
  </si>
  <si>
    <t>Property Type</t>
  </si>
  <si>
    <t xml:space="preserve">Property Taxes </t>
  </si>
  <si>
    <t>Mortgage Ins (PMI etc)</t>
  </si>
  <si>
    <t>HOA Dues</t>
  </si>
  <si>
    <t>Other</t>
  </si>
  <si>
    <t>Total Expense</t>
  </si>
  <si>
    <t>Type of mortgage and terms of loan</t>
  </si>
  <si>
    <t>Borrower information</t>
  </si>
  <si>
    <t>Type of loan</t>
  </si>
  <si>
    <t>Lien position</t>
  </si>
  <si>
    <t>Amortization type</t>
  </si>
  <si>
    <t>Purchase Price</t>
  </si>
  <si>
    <t>Interest Rate</t>
  </si>
  <si>
    <t>Age</t>
  </si>
  <si>
    <t>Title information</t>
  </si>
  <si>
    <t>Yrs in school</t>
  </si>
  <si>
    <t>Year acquired (For refinance only)</t>
  </si>
  <si>
    <t>Marital status</t>
  </si>
  <si>
    <t>Original cost  (For refinance only)</t>
  </si>
  <si>
    <t>Number of dependents</t>
  </si>
  <si>
    <t>Existing Lien  (For refinance only)</t>
  </si>
  <si>
    <t>Age of dependents</t>
  </si>
  <si>
    <t>Title will be held in what Name(s)</t>
  </si>
  <si>
    <t>Borrower/Coborrower/Spouse (put names)</t>
  </si>
  <si>
    <t>For below mentioned information, last 5 years of history is needed. Please add extra column if needed.</t>
  </si>
  <si>
    <t>Manner in which Title will be held</t>
  </si>
  <si>
    <t>Former address (Borrower)</t>
  </si>
  <si>
    <t>Address 1</t>
  </si>
  <si>
    <t>Address 2</t>
  </si>
  <si>
    <t>Address 3</t>
  </si>
  <si>
    <t>Property information and purpose of  loan</t>
  </si>
  <si>
    <t>No of years at this address</t>
  </si>
  <si>
    <t>Former address (Co-borrower)</t>
  </si>
  <si>
    <t>Year Built</t>
  </si>
  <si>
    <t>Number of Units</t>
  </si>
  <si>
    <t>Number of Bedrooms for Unit 1</t>
  </si>
  <si>
    <t>Market Rent for Unit 1 (Optional)</t>
  </si>
  <si>
    <t>Estimated Gross Living Area (Sq ft)</t>
  </si>
  <si>
    <t>Site Size</t>
  </si>
  <si>
    <t>Is the property located on a island (excluding Hawaii) or located in a secluded area away from easy access?</t>
  </si>
  <si>
    <t>Is the property an earth home, log home, waterfront, unique or custom built, beach property, located in a resort, golf course, rural or limited/slow sale activity area?</t>
  </si>
  <si>
    <t>Employment information</t>
  </si>
  <si>
    <t>Last 5 years of information is needed</t>
  </si>
  <si>
    <t>Self employed?</t>
  </si>
  <si>
    <t>Employer</t>
  </si>
  <si>
    <t>Address</t>
  </si>
  <si>
    <t>Position</t>
  </si>
  <si>
    <t>On this Job from Date</t>
  </si>
  <si>
    <t>On this Job to Date</t>
  </si>
  <si>
    <t>Total duration</t>
  </si>
  <si>
    <t>Current Employment</t>
  </si>
  <si>
    <t>Former Employment</t>
  </si>
  <si>
    <t>Second Former Employment</t>
  </si>
  <si>
    <t>Third Former Employment</t>
  </si>
  <si>
    <t>Monthly income and combined household expenses</t>
  </si>
  <si>
    <t>Present</t>
  </si>
  <si>
    <t>First Mortgage *</t>
  </si>
  <si>
    <t>Property Taxes *</t>
  </si>
  <si>
    <t>Other Income</t>
  </si>
  <si>
    <t>Borrower/Co-Borrower</t>
  </si>
  <si>
    <t>*Description (Alimony, child support, Social security etc)</t>
  </si>
  <si>
    <t>Monthly Amount</t>
  </si>
  <si>
    <t>Assets</t>
  </si>
  <si>
    <t>Liabilities</t>
  </si>
  <si>
    <t>Company Name  (Bank etc)</t>
  </si>
  <si>
    <t>Asset Type  (checking/savings etc)</t>
  </si>
  <si>
    <t>Account Number  </t>
  </si>
  <si>
    <t>Amount</t>
  </si>
  <si>
    <t>Lender Co. Name</t>
  </si>
  <si>
    <t>Type</t>
  </si>
  <si>
    <t>Acct. #</t>
  </si>
  <si>
    <t>Balance</t>
  </si>
  <si>
    <t>Payment</t>
  </si>
  <si>
    <t>Mos Left</t>
  </si>
  <si>
    <t>To Be Paid off</t>
  </si>
  <si>
    <t>Exclude</t>
  </si>
  <si>
    <t>Cash/Mkt value</t>
  </si>
  <si>
    <t>Other liabilities</t>
  </si>
  <si>
    <t>Description</t>
  </si>
  <si>
    <t>Monthly payment</t>
  </si>
  <si>
    <t>Months left to be paid off</t>
  </si>
  <si>
    <t>Alimony/Child support</t>
  </si>
  <si>
    <t>Automobiles owned (Make/Model/Year)</t>
  </si>
  <si>
    <t>Job related Expenses</t>
  </si>
  <si>
    <t>Real estate owned</t>
  </si>
  <si>
    <t>Status</t>
  </si>
  <si>
    <t>Present Market Value</t>
  </si>
  <si>
    <t>Amt of Mortgage &amp; Liens</t>
  </si>
  <si>
    <t>Gross Rental Income</t>
  </si>
  <si>
    <t>Mortage Pymt</t>
  </si>
  <si>
    <t>Insurance, Taxes &amp; Misc</t>
  </si>
  <si>
    <t>Net Rental Income</t>
  </si>
  <si>
    <t>Stocks and bonds</t>
  </si>
  <si>
    <t>Shares</t>
  </si>
  <si>
    <t>Total amount</t>
  </si>
  <si>
    <t>Other assets</t>
  </si>
  <si>
    <t>Life insurance face amount</t>
  </si>
  <si>
    <t>Details of transactions</t>
  </si>
  <si>
    <t>Declarations</t>
  </si>
  <si>
    <t>a. Purchase Price</t>
  </si>
  <si>
    <t>Are there any outstanding judgements against you:</t>
  </si>
  <si>
    <t>b. Alterations/Improvements</t>
  </si>
  <si>
    <t>Have you been declared bankrupt within the last 7 years:</t>
  </si>
  <si>
    <t>c. Land (if acquired separately)</t>
  </si>
  <si>
    <t>Have you had property foreclosed upon or given title or deed in lieu thereof in the last 7 years:</t>
  </si>
  <si>
    <t>d. Refinance with Debts to be paid</t>
  </si>
  <si>
    <t>Are you a party to a lawsuit:</t>
  </si>
  <si>
    <t>e. Estimated prepaid items</t>
  </si>
  <si>
    <t>Have you directly or indirectly been obligated on any loan which resulted in foreclosure, transfer of title in lieu of foreclosure, or judgement :</t>
  </si>
  <si>
    <t>f. Estimated closing costs</t>
  </si>
  <si>
    <t>Are you presently delinquent or in default on any Federal debt or any other loan, mortgage, financial obligation, bond or loan guarantee:</t>
  </si>
  <si>
    <t>g. PMI,MIP,Funding fee</t>
  </si>
  <si>
    <t>Are you obligated to pay alimony, child support, or separate maintenance:</t>
  </si>
  <si>
    <t>h. Discount (if Borrower will pay)</t>
  </si>
  <si>
    <t>Is any part of the downpayment borrowed:</t>
  </si>
  <si>
    <t>i. Total Costs:</t>
  </si>
  <si>
    <t>Are you a co-maker or endorser on a note:</t>
  </si>
  <si>
    <t>j. Subordinate Financing</t>
  </si>
  <si>
    <t>Are you a US citizen:</t>
  </si>
  <si>
    <t>k. Borrower closing costs paid by seller</t>
  </si>
  <si>
    <t>Are you a permanent resident alien:</t>
  </si>
  <si>
    <t>l. Other Credits</t>
  </si>
  <si>
    <t>Do you intend to occupy the property as your primary residence:</t>
  </si>
  <si>
    <t>credit a</t>
  </si>
  <si>
    <t>Have you had an ownership interest in a property in the last 3 years:</t>
  </si>
  <si>
    <t>credit b</t>
  </si>
  <si>
    <t xml:space="preserve">                                                      If yes Above, what type of property did you own?:</t>
  </si>
  <si>
    <t>credit c</t>
  </si>
  <si>
    <t>How did you hold title?:</t>
  </si>
  <si>
    <t>m. Loan Amount (excluding PMI, MI, funding fee)</t>
  </si>
  <si>
    <t>n. PMI, MI, funding fee financed</t>
  </si>
  <si>
    <t>o. Loan Amount (m&amp;n)</t>
  </si>
  <si>
    <t>p. Cash to/from Borrower:</t>
  </si>
  <si>
    <r>
      <t xml:space="preserve">Mark "Yes/No/na" in the </t>
    </r>
    <r>
      <rPr>
        <b/>
        <sz val="12"/>
        <color rgb="FF000000"/>
        <rFont val="Calibri"/>
        <family val="2"/>
        <scheme val="minor"/>
      </rPr>
      <t>"attached" column of "Doc checklist" tab</t>
    </r>
    <r>
      <rPr>
        <sz val="12"/>
        <color rgb="FF000000"/>
        <rFont val="Calibri"/>
        <family val="2"/>
        <scheme val="minor"/>
      </rPr>
      <t xml:space="preserve"> (next tab) once you have the document to submit. Application is incomplete without this.</t>
    </r>
  </si>
  <si>
    <r>
      <t xml:space="preserve">Call </t>
    </r>
    <r>
      <rPr>
        <b/>
        <sz val="12"/>
        <color rgb="FF000000"/>
        <rFont val="Calibri"/>
        <family val="2"/>
        <scheme val="minor"/>
      </rPr>
      <t>972 693 6968</t>
    </r>
    <r>
      <rPr>
        <sz val="12"/>
        <color rgb="FF000000"/>
        <rFont val="Calibri"/>
        <family val="2"/>
        <scheme val="minor"/>
      </rPr>
      <t xml:space="preserve"> for questions </t>
    </r>
  </si>
  <si>
    <t>Property Address (Existing property)</t>
  </si>
  <si>
    <t>No need if you have enough fund for cash to close</t>
  </si>
  <si>
    <t>If sale pending, provide contract signed by both parties</t>
  </si>
  <si>
    <t>If sale pending, provide Sale estimated CD</t>
  </si>
  <si>
    <t>Borrower's spouse</t>
  </si>
  <si>
    <t>Co-Borrower's spouse</t>
  </si>
  <si>
    <t>Step 2</t>
  </si>
  <si>
    <t>Step 1</t>
  </si>
  <si>
    <t>Step 3</t>
  </si>
  <si>
    <t>Step 4</t>
  </si>
  <si>
    <t>Step 5</t>
  </si>
  <si>
    <t>Step 6</t>
  </si>
  <si>
    <t>Step 7</t>
  </si>
  <si>
    <t>Step 8</t>
  </si>
  <si>
    <t>Credit check</t>
  </si>
  <si>
    <t>Get quote showing loan costs and rates for that particular day</t>
  </si>
  <si>
    <t>Finalize the lender after shopping and confirm to proceed</t>
  </si>
  <si>
    <t>Esign papers from both broker and lender. Includes intend to proceed</t>
  </si>
  <si>
    <t>Rate lock</t>
  </si>
  <si>
    <t>Step 9</t>
  </si>
  <si>
    <t>Step 10</t>
  </si>
  <si>
    <t>Depending on lender's conditions, borrower provides response in case of any lender's query</t>
  </si>
  <si>
    <t>Step 11</t>
  </si>
  <si>
    <t>Step 12</t>
  </si>
  <si>
    <t>Step 13</t>
  </si>
  <si>
    <t>Step 14</t>
  </si>
  <si>
    <t>Step 15</t>
  </si>
  <si>
    <t>File is cleared to close</t>
  </si>
  <si>
    <t>Closing disclosure is released</t>
  </si>
  <si>
    <t>Borrower to acknowledge receiving the closing disclosure minimum 3 business days before closing.</t>
  </si>
  <si>
    <t>Loan estimate released, borrower to acknowledge receiving the document within 3 business days</t>
  </si>
  <si>
    <t>Borrower to acknowledge receiving the new loan estimate</t>
  </si>
  <si>
    <t>Underwriter checls the loan file, Conditional approval</t>
  </si>
  <si>
    <t>CD balanced by title company, final figures approved</t>
  </si>
  <si>
    <t>Prequaificationl sent if needed and qualified</t>
  </si>
  <si>
    <t>Application form completion, Provide all information as loan approval depends on this</t>
  </si>
  <si>
    <t>Step 16</t>
  </si>
  <si>
    <t>Step 17</t>
  </si>
  <si>
    <r>
      <t xml:space="preserve">Appraisal cost </t>
    </r>
    <r>
      <rPr>
        <b/>
        <sz val="10"/>
        <color rgb="FF000000"/>
        <rFont val="CIDFont+F1"/>
      </rPr>
      <t>prepaid</t>
    </r>
    <r>
      <rPr>
        <sz val="10"/>
        <color rgb="FF000000"/>
        <rFont val="CIDFont+F1"/>
      </rPr>
      <t xml:space="preserve"> by borrower</t>
    </r>
  </si>
  <si>
    <r>
      <t>Disclaimer: -</t>
    </r>
    <r>
      <rPr>
        <sz val="11"/>
        <color theme="1"/>
        <rFont val="Calibri"/>
        <family val="2"/>
        <scheme val="minor"/>
      </rPr>
      <t xml:space="preserve"> </t>
    </r>
  </si>
  <si>
    <t xml:space="preserve">Kumar Home Mortgage and associates hold no responsibility for the accuracy of this document. </t>
  </si>
  <si>
    <t xml:space="preserve">Information provided is to help borrowers understand the general loan processes. </t>
  </si>
  <si>
    <t xml:space="preserve">Call your loan officer to understand the details. </t>
  </si>
  <si>
    <t xml:space="preserve">Actual process may differ from case to case. Steps mentioned above may change sequence or may be skipped depending on individual loan conditions. </t>
  </si>
  <si>
    <t xml:space="preserve">Rates vary on daily basis without notice based on market conditions till rate is locked. Call your loan officer to understand the details. </t>
  </si>
  <si>
    <t>Provide documents listed in the checklist</t>
  </si>
  <si>
    <t xml:space="preserve">Mortgage statement </t>
  </si>
  <si>
    <t>If rental, copy of the lease signed by both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</si>
</sst>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6633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6633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006633"/>
      <name val="Arial"/>
      <family val="2"/>
    </font>
    <font>
      <b/>
      <u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.5"/>
      <color rgb="FF4BA624"/>
      <name val="CIDFont+F3"/>
    </font>
    <font>
      <sz val="10"/>
      <color rgb="FF000000"/>
      <name val="CIDFont+F1"/>
    </font>
    <font>
      <sz val="16"/>
      <color rgb="FF2E74B5"/>
      <name val="Calibri Light"/>
      <family val="2"/>
    </font>
    <font>
      <sz val="8"/>
      <name val="Calibri"/>
      <family val="2"/>
      <scheme val="minor"/>
    </font>
    <font>
      <b/>
      <sz val="10"/>
      <color rgb="FF000000"/>
      <name val="CIDFont+F1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B9D5B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darkGray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3">
    <xf numFmtId="0" fontId="0" fillId="0" borderId="0" xfId="0"/>
    <xf numFmtId="0" fontId="3" fillId="0" borderId="0" xfId="0" applyFont="1"/>
    <xf numFmtId="0" fontId="6" fillId="3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2" fillId="4" borderId="3" xfId="0" applyFont="1" applyFill="1" applyBorder="1"/>
    <xf numFmtId="0" fontId="7" fillId="5" borderId="7" xfId="0" applyFont="1" applyFill="1" applyBorder="1" applyAlignment="1">
      <alignment vertic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7" fillId="5" borderId="11" xfId="0" applyFont="1" applyFill="1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9" fontId="0" fillId="0" borderId="14" xfId="2" applyFont="1" applyBorder="1" applyAlignment="1">
      <alignment horizontal="left"/>
    </xf>
    <xf numFmtId="164" fontId="0" fillId="0" borderId="14" xfId="1" applyNumberFormat="1" applyFont="1" applyBorder="1" applyAlignment="1">
      <alignment horizontal="left"/>
    </xf>
    <xf numFmtId="0" fontId="0" fillId="0" borderId="11" xfId="0" applyBorder="1"/>
    <xf numFmtId="0" fontId="7" fillId="5" borderId="11" xfId="0" applyFont="1" applyFill="1" applyBorder="1" applyAlignment="1">
      <alignment wrapText="1"/>
    </xf>
    <xf numFmtId="0" fontId="8" fillId="0" borderId="12" xfId="3" applyBorder="1" applyAlignment="1">
      <alignment horizontal="left"/>
    </xf>
    <xf numFmtId="0" fontId="8" fillId="0" borderId="13" xfId="3" applyBorder="1" applyAlignment="1">
      <alignment horizontal="left"/>
    </xf>
    <xf numFmtId="0" fontId="8" fillId="0" borderId="0" xfId="3" applyAlignment="1">
      <alignment horizontal="left"/>
    </xf>
    <xf numFmtId="0" fontId="7" fillId="5" borderId="15" xfId="0" applyFont="1" applyFill="1" applyBorder="1" applyAlignment="1">
      <alignment vertical="center" wrapText="1"/>
    </xf>
    <xf numFmtId="164" fontId="0" fillId="0" borderId="16" xfId="1" applyNumberFormat="1" applyFont="1" applyBorder="1" applyAlignment="1">
      <alignment horizontal="left"/>
    </xf>
    <xf numFmtId="0" fontId="6" fillId="3" borderId="11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 vertical="center" wrapText="1"/>
    </xf>
    <xf numFmtId="165" fontId="0" fillId="0" borderId="8" xfId="1" applyNumberFormat="1" applyFont="1" applyBorder="1" applyAlignment="1">
      <alignment horizontal="left"/>
    </xf>
    <xf numFmtId="165" fontId="0" fillId="0" borderId="17" xfId="1" applyNumberFormat="1" applyFont="1" applyBorder="1" applyAlignment="1">
      <alignment horizontal="left"/>
    </xf>
    <xf numFmtId="165" fontId="0" fillId="0" borderId="9" xfId="1" applyNumberFormat="1" applyFont="1" applyBorder="1" applyAlignment="1">
      <alignment horizontal="left"/>
    </xf>
    <xf numFmtId="165" fontId="0" fillId="0" borderId="12" xfId="1" applyNumberFormat="1" applyFont="1" applyBorder="1" applyAlignment="1">
      <alignment horizontal="left"/>
    </xf>
    <xf numFmtId="165" fontId="0" fillId="0" borderId="18" xfId="1" applyNumberFormat="1" applyFont="1" applyBorder="1" applyAlignment="1">
      <alignment horizontal="left"/>
    </xf>
    <xf numFmtId="165" fontId="0" fillId="0" borderId="13" xfId="1" applyNumberFormat="1" applyFont="1" applyBorder="1" applyAlignment="1">
      <alignment horizontal="left"/>
    </xf>
    <xf numFmtId="10" fontId="0" fillId="0" borderId="12" xfId="0" applyNumberFormat="1" applyBorder="1" applyAlignment="1">
      <alignment horizontal="left"/>
    </xf>
    <xf numFmtId="10" fontId="0" fillId="0" borderId="18" xfId="0" applyNumberFormat="1" applyBorder="1" applyAlignment="1">
      <alignment horizontal="left"/>
    </xf>
    <xf numFmtId="10" fontId="0" fillId="6" borderId="13" xfId="0" applyNumberForma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7" fillId="5" borderId="22" xfId="0" applyFont="1" applyFill="1" applyBorder="1" applyAlignment="1">
      <alignment vertical="center" wrapText="1"/>
    </xf>
    <xf numFmtId="0" fontId="0" fillId="0" borderId="23" xfId="0" applyBorder="1" applyAlignment="1">
      <alignment horizontal="left"/>
    </xf>
    <xf numFmtId="165" fontId="0" fillId="0" borderId="20" xfId="1" applyNumberFormat="1" applyFont="1" applyBorder="1" applyAlignment="1">
      <alignment horizontal="left"/>
    </xf>
    <xf numFmtId="165" fontId="0" fillId="0" borderId="24" xfId="1" applyNumberFormat="1" applyFont="1" applyBorder="1" applyAlignment="1">
      <alignment horizontal="left"/>
    </xf>
    <xf numFmtId="0" fontId="2" fillId="4" borderId="12" xfId="0" applyFont="1" applyFill="1" applyBorder="1"/>
    <xf numFmtId="0" fontId="0" fillId="6" borderId="25" xfId="0" applyFill="1" applyBorder="1"/>
    <xf numFmtId="0" fontId="0" fillId="6" borderId="26" xfId="0" applyFill="1" applyBorder="1"/>
    <xf numFmtId="165" fontId="0" fillId="0" borderId="8" xfId="0" applyNumberFormat="1" applyBorder="1" applyAlignment="1">
      <alignment horizontal="left"/>
    </xf>
    <xf numFmtId="0" fontId="0" fillId="6" borderId="17" xfId="0" applyFill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6" borderId="27" xfId="0" applyFill="1" applyBorder="1"/>
    <xf numFmtId="165" fontId="0" fillId="0" borderId="20" xfId="0" applyNumberFormat="1" applyBorder="1" applyAlignment="1">
      <alignment horizontal="left"/>
    </xf>
    <xf numFmtId="0" fontId="0" fillId="6" borderId="24" xfId="0" applyFill="1" applyBorder="1" applyAlignment="1">
      <alignment horizontal="left"/>
    </xf>
    <xf numFmtId="0" fontId="0" fillId="6" borderId="0" xfId="0" applyFill="1"/>
    <xf numFmtId="0" fontId="0" fillId="6" borderId="31" xfId="0" applyFill="1" applyBorder="1"/>
    <xf numFmtId="0" fontId="7" fillId="5" borderId="32" xfId="0" applyFont="1" applyFill="1" applyBorder="1" applyAlignment="1">
      <alignment vertical="center" wrapText="1"/>
    </xf>
    <xf numFmtId="0" fontId="0" fillId="0" borderId="33" xfId="0" applyBorder="1" applyAlignment="1">
      <alignment horizontal="left"/>
    </xf>
    <xf numFmtId="0" fontId="2" fillId="4" borderId="5" xfId="0" applyFont="1" applyFill="1" applyBorder="1"/>
    <xf numFmtId="0" fontId="2" fillId="4" borderId="6" xfId="0" applyFont="1" applyFill="1" applyBorder="1"/>
    <xf numFmtId="0" fontId="0" fillId="6" borderId="14" xfId="0" applyFill="1" applyBorder="1"/>
    <xf numFmtId="0" fontId="0" fillId="6" borderId="14" xfId="0" applyFill="1" applyBorder="1" applyAlignment="1">
      <alignment horizontal="left"/>
    </xf>
    <xf numFmtId="0" fontId="0" fillId="0" borderId="17" xfId="0" applyBorder="1" applyAlignment="1">
      <alignment horizontal="left"/>
    </xf>
    <xf numFmtId="0" fontId="0" fillId="6" borderId="13" xfId="0" applyFill="1" applyBorder="1"/>
    <xf numFmtId="0" fontId="0" fillId="0" borderId="18" xfId="0" applyBorder="1" applyAlignment="1">
      <alignment horizontal="left"/>
    </xf>
    <xf numFmtId="9" fontId="0" fillId="0" borderId="14" xfId="0" applyNumberFormat="1" applyBorder="1" applyAlignment="1">
      <alignment horizontal="left"/>
    </xf>
    <xf numFmtId="165" fontId="0" fillId="0" borderId="14" xfId="0" applyNumberForma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/>
    <xf numFmtId="0" fontId="2" fillId="4" borderId="39" xfId="0" applyFont="1" applyFill="1" applyBorder="1"/>
    <xf numFmtId="0" fontId="0" fillId="0" borderId="40" xfId="0" applyBorder="1"/>
    <xf numFmtId="0" fontId="0" fillId="0" borderId="41" xfId="0" applyBorder="1"/>
    <xf numFmtId="0" fontId="7" fillId="5" borderId="41" xfId="0" applyFont="1" applyFill="1" applyBorder="1" applyAlignment="1">
      <alignment vertical="center" wrapText="1"/>
    </xf>
    <xf numFmtId="0" fontId="7" fillId="5" borderId="42" xfId="0" applyFont="1" applyFill="1" applyBorder="1" applyAlignment="1">
      <alignment vertical="center" wrapText="1"/>
    </xf>
    <xf numFmtId="0" fontId="0" fillId="0" borderId="24" xfId="0" applyBorder="1" applyAlignment="1">
      <alignment horizontal="left"/>
    </xf>
    <xf numFmtId="0" fontId="6" fillId="3" borderId="38" xfId="0" applyFont="1" applyFill="1" applyBorder="1" applyAlignment="1">
      <alignment horizontal="left" vertical="center" wrapText="1"/>
    </xf>
    <xf numFmtId="0" fontId="0" fillId="6" borderId="16" xfId="0" applyFill="1" applyBorder="1" applyAlignment="1">
      <alignment horizontal="left"/>
    </xf>
    <xf numFmtId="0" fontId="2" fillId="4" borderId="33" xfId="0" applyFont="1" applyFill="1" applyBorder="1"/>
    <xf numFmtId="0" fontId="0" fillId="0" borderId="8" xfId="0" applyBorder="1"/>
    <xf numFmtId="0" fontId="0" fillId="0" borderId="17" xfId="0" applyBorder="1"/>
    <xf numFmtId="14" fontId="0" fillId="0" borderId="17" xfId="0" applyNumberFormat="1" applyBorder="1"/>
    <xf numFmtId="0" fontId="0" fillId="0" borderId="9" xfId="0" applyBorder="1"/>
    <xf numFmtId="0" fontId="2" fillId="4" borderId="14" xfId="0" applyFont="1" applyFill="1" applyBorder="1"/>
    <xf numFmtId="0" fontId="0" fillId="0" borderId="12" xfId="0" applyBorder="1"/>
    <xf numFmtId="0" fontId="0" fillId="0" borderId="18" xfId="0" applyBorder="1"/>
    <xf numFmtId="14" fontId="0" fillId="0" borderId="18" xfId="0" applyNumberFormat="1" applyBorder="1"/>
    <xf numFmtId="0" fontId="0" fillId="0" borderId="13" xfId="0" applyBorder="1"/>
    <xf numFmtId="0" fontId="0" fillId="7" borderId="12" xfId="0" applyFill="1" applyBorder="1"/>
    <xf numFmtId="0" fontId="0" fillId="7" borderId="18" xfId="0" applyFill="1" applyBorder="1"/>
    <xf numFmtId="14" fontId="0" fillId="7" borderId="18" xfId="0" applyNumberFormat="1" applyFill="1" applyBorder="1"/>
    <xf numFmtId="0" fontId="0" fillId="7" borderId="13" xfId="0" applyFill="1" applyBorder="1"/>
    <xf numFmtId="0" fontId="2" fillId="4" borderId="16" xfId="0" applyFont="1" applyFill="1" applyBorder="1"/>
    <xf numFmtId="0" fontId="0" fillId="7" borderId="20" xfId="0" applyFill="1" applyBorder="1"/>
    <xf numFmtId="0" fontId="0" fillId="7" borderId="24" xfId="0" applyFill="1" applyBorder="1"/>
    <xf numFmtId="14" fontId="0" fillId="7" borderId="24" xfId="0" applyNumberFormat="1" applyFill="1" applyBorder="1"/>
    <xf numFmtId="0" fontId="0" fillId="7" borderId="21" xfId="0" applyFill="1" applyBorder="1"/>
    <xf numFmtId="9" fontId="0" fillId="0" borderId="8" xfId="2" applyFont="1" applyBorder="1" applyAlignment="1">
      <alignment horizontal="left"/>
    </xf>
    <xf numFmtId="165" fontId="0" fillId="0" borderId="21" xfId="1" applyNumberFormat="1" applyFont="1" applyBorder="1" applyAlignment="1">
      <alignment horizontal="left"/>
    </xf>
    <xf numFmtId="0" fontId="0" fillId="6" borderId="15" xfId="0" applyFill="1" applyBorder="1"/>
    <xf numFmtId="0" fontId="9" fillId="3" borderId="38" xfId="0" applyFont="1" applyFill="1" applyBorder="1" applyAlignment="1">
      <alignment horizontal="left" vertical="top" wrapText="1"/>
    </xf>
    <xf numFmtId="0" fontId="9" fillId="3" borderId="39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/>
    </xf>
    <xf numFmtId="0" fontId="11" fillId="5" borderId="40" xfId="0" applyFont="1" applyFill="1" applyBorder="1" applyAlignment="1">
      <alignment horizontal="left" vertical="center" wrapText="1" indent="1"/>
    </xf>
    <xf numFmtId="165" fontId="0" fillId="0" borderId="9" xfId="1" applyNumberFormat="1" applyFont="1" applyBorder="1"/>
    <xf numFmtId="0" fontId="11" fillId="5" borderId="41" xfId="0" applyFont="1" applyFill="1" applyBorder="1" applyAlignment="1">
      <alignment horizontal="left" vertical="center" wrapText="1" indent="1"/>
    </xf>
    <xf numFmtId="165" fontId="0" fillId="0" borderId="13" xfId="1" applyNumberFormat="1" applyFont="1" applyBorder="1"/>
    <xf numFmtId="0" fontId="0" fillId="0" borderId="42" xfId="0" applyBorder="1"/>
    <xf numFmtId="0" fontId="0" fillId="0" borderId="24" xfId="0" applyBorder="1"/>
    <xf numFmtId="165" fontId="0" fillId="0" borderId="21" xfId="1" applyNumberFormat="1" applyFont="1" applyBorder="1"/>
    <xf numFmtId="0" fontId="0" fillId="0" borderId="20" xfId="0" applyBorder="1"/>
    <xf numFmtId="0" fontId="0" fillId="0" borderId="21" xfId="0" applyBorder="1"/>
    <xf numFmtId="0" fontId="12" fillId="3" borderId="38" xfId="0" applyFont="1" applyFill="1" applyBorder="1" applyAlignment="1">
      <alignment vertical="center" wrapText="1"/>
    </xf>
    <xf numFmtId="0" fontId="12" fillId="3" borderId="39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5" fontId="0" fillId="0" borderId="9" xfId="0" applyNumberFormat="1" applyBorder="1"/>
    <xf numFmtId="165" fontId="0" fillId="0" borderId="13" xfId="0" applyNumberFormat="1" applyBorder="1"/>
    <xf numFmtId="165" fontId="0" fillId="0" borderId="21" xfId="0" applyNumberFormat="1" applyBorder="1"/>
    <xf numFmtId="0" fontId="12" fillId="3" borderId="44" xfId="0" applyFont="1" applyFill="1" applyBorder="1" applyAlignment="1">
      <alignment vertical="center" wrapText="1"/>
    </xf>
    <xf numFmtId="0" fontId="12" fillId="3" borderId="45" xfId="0" applyFont="1" applyFill="1" applyBorder="1" applyAlignment="1">
      <alignment vertical="center" wrapText="1"/>
    </xf>
    <xf numFmtId="0" fontId="12" fillId="3" borderId="46" xfId="0" applyFont="1" applyFill="1" applyBorder="1" applyAlignment="1">
      <alignment vertical="center" wrapText="1"/>
    </xf>
    <xf numFmtId="0" fontId="12" fillId="3" borderId="47" xfId="0" applyFont="1" applyFill="1" applyBorder="1" applyAlignment="1">
      <alignment vertical="center" wrapText="1"/>
    </xf>
    <xf numFmtId="0" fontId="0" fillId="0" borderId="48" xfId="0" applyBorder="1"/>
    <xf numFmtId="0" fontId="0" fillId="0" borderId="7" xfId="0" applyBorder="1"/>
    <xf numFmtId="0" fontId="0" fillId="0" borderId="15" xfId="0" applyBorder="1"/>
    <xf numFmtId="0" fontId="12" fillId="3" borderId="4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0" fillId="6" borderId="49" xfId="0" applyFill="1" applyBorder="1"/>
    <xf numFmtId="0" fontId="0" fillId="0" borderId="50" xfId="0" applyBorder="1"/>
    <xf numFmtId="0" fontId="0" fillId="6" borderId="51" xfId="0" applyFill="1" applyBorder="1"/>
    <xf numFmtId="0" fontId="0" fillId="0" borderId="52" xfId="0" applyBorder="1"/>
    <xf numFmtId="0" fontId="12" fillId="3" borderId="29" xfId="0" applyFont="1" applyFill="1" applyBorder="1" applyAlignment="1">
      <alignment vertical="center" wrapText="1"/>
    </xf>
    <xf numFmtId="0" fontId="12" fillId="3" borderId="28" xfId="0" applyFont="1" applyFill="1" applyBorder="1" applyAlignment="1">
      <alignment vertical="center" wrapText="1"/>
    </xf>
    <xf numFmtId="0" fontId="0" fillId="0" borderId="53" xfId="0" applyBorder="1"/>
    <xf numFmtId="0" fontId="0" fillId="0" borderId="54" xfId="0" applyBorder="1"/>
    <xf numFmtId="10" fontId="0" fillId="0" borderId="52" xfId="0" applyNumberFormat="1" applyBorder="1"/>
    <xf numFmtId="0" fontId="0" fillId="6" borderId="44" xfId="0" applyFill="1" applyBorder="1"/>
    <xf numFmtId="44" fontId="0" fillId="0" borderId="14" xfId="1" applyFont="1" applyBorder="1"/>
    <xf numFmtId="0" fontId="0" fillId="0" borderId="55" xfId="0" applyBorder="1"/>
    <xf numFmtId="0" fontId="0" fillId="0" borderId="31" xfId="0" applyBorder="1"/>
    <xf numFmtId="44" fontId="0" fillId="6" borderId="13" xfId="1" applyFont="1" applyFill="1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44" fontId="0" fillId="6" borderId="21" xfId="1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8" borderId="34" xfId="0" applyFont="1" applyFill="1" applyBorder="1"/>
    <xf numFmtId="0" fontId="2" fillId="9" borderId="34" xfId="0" applyFont="1" applyFill="1" applyBorder="1"/>
    <xf numFmtId="0" fontId="0" fillId="0" borderId="13" xfId="0" applyBorder="1" applyAlignment="1">
      <alignment wrapText="1"/>
    </xf>
    <xf numFmtId="0" fontId="0" fillId="0" borderId="21" xfId="0" applyBorder="1" applyAlignment="1">
      <alignment wrapText="1"/>
    </xf>
    <xf numFmtId="0" fontId="0" fillId="12" borderId="13" xfId="0" applyFill="1" applyBorder="1" applyAlignment="1">
      <alignment wrapText="1"/>
    </xf>
    <xf numFmtId="0" fontId="0" fillId="12" borderId="13" xfId="0" applyFill="1" applyBorder="1"/>
    <xf numFmtId="0" fontId="10" fillId="0" borderId="4" xfId="0" applyFont="1" applyBorder="1"/>
    <xf numFmtId="14" fontId="0" fillId="0" borderId="18" xfId="0" applyNumberForma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/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14" fontId="0" fillId="6" borderId="12" xfId="0" applyNumberFormat="1" applyFill="1" applyBorder="1" applyAlignment="1">
      <alignment horizontal="left"/>
    </xf>
    <xf numFmtId="14" fontId="0" fillId="6" borderId="13" xfId="0" applyNumberFormat="1" applyFill="1" applyBorder="1" applyAlignment="1">
      <alignment horizontal="left"/>
    </xf>
    <xf numFmtId="0" fontId="0" fillId="6" borderId="40" xfId="0" applyFill="1" applyBorder="1"/>
    <xf numFmtId="0" fontId="0" fillId="6" borderId="17" xfId="0" applyFill="1" applyBorder="1"/>
    <xf numFmtId="0" fontId="0" fillId="6" borderId="9" xfId="0" applyFill="1" applyBorder="1"/>
    <xf numFmtId="0" fontId="0" fillId="6" borderId="41" xfId="0" applyFill="1" applyBorder="1"/>
    <xf numFmtId="0" fontId="0" fillId="6" borderId="18" xfId="0" applyFill="1" applyBorder="1"/>
    <xf numFmtId="0" fontId="0" fillId="6" borderId="42" xfId="0" applyFill="1" applyBorder="1"/>
    <xf numFmtId="0" fontId="0" fillId="6" borderId="24" xfId="0" applyFill="1" applyBorder="1"/>
    <xf numFmtId="0" fontId="0" fillId="6" borderId="21" xfId="0" applyFill="1" applyBorder="1"/>
    <xf numFmtId="0" fontId="18" fillId="0" borderId="0" xfId="0" applyFont="1" applyAlignment="1">
      <alignment vertical="center"/>
    </xf>
    <xf numFmtId="0" fontId="20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9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 indent="9"/>
    </xf>
    <xf numFmtId="0" fontId="0" fillId="11" borderId="19" xfId="0" applyFill="1" applyBorder="1" applyAlignment="1">
      <alignment horizontal="left" indent="2"/>
    </xf>
    <xf numFmtId="0" fontId="0" fillId="11" borderId="55" xfId="0" applyFill="1" applyBorder="1" applyAlignment="1">
      <alignment horizontal="left" indent="2"/>
    </xf>
    <xf numFmtId="0" fontId="0" fillId="11" borderId="12" xfId="0" applyFill="1" applyBorder="1" applyAlignment="1">
      <alignment horizontal="left" indent="2"/>
    </xf>
    <xf numFmtId="0" fontId="0" fillId="0" borderId="37" xfId="0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11" borderId="19" xfId="0" applyFill="1" applyBorder="1" applyAlignment="1">
      <alignment horizontal="left" indent="2"/>
    </xf>
    <xf numFmtId="0" fontId="0" fillId="11" borderId="55" xfId="0" applyFill="1" applyBorder="1" applyAlignment="1">
      <alignment horizontal="left" indent="2"/>
    </xf>
    <xf numFmtId="0" fontId="0" fillId="11" borderId="12" xfId="0" applyFill="1" applyBorder="1" applyAlignment="1">
      <alignment horizontal="left" indent="2"/>
    </xf>
    <xf numFmtId="0" fontId="0" fillId="11" borderId="61" xfId="0" applyFill="1" applyBorder="1" applyAlignment="1">
      <alignment horizontal="left" wrapText="1"/>
    </xf>
    <xf numFmtId="0" fontId="0" fillId="11" borderId="62" xfId="0" applyFill="1" applyBorder="1" applyAlignment="1">
      <alignment horizontal="left" wrapText="1"/>
    </xf>
    <xf numFmtId="0" fontId="0" fillId="11" borderId="35" xfId="0" applyFill="1" applyBorder="1" applyAlignment="1">
      <alignment horizontal="left" wrapText="1"/>
    </xf>
    <xf numFmtId="0" fontId="0" fillId="10" borderId="41" xfId="0" applyFill="1" applyBorder="1" applyAlignment="1">
      <alignment horizontal="left"/>
    </xf>
    <xf numFmtId="0" fontId="0" fillId="10" borderId="18" xfId="0" applyFill="1" applyBorder="1" applyAlignment="1">
      <alignment horizontal="left"/>
    </xf>
    <xf numFmtId="0" fontId="0" fillId="10" borderId="41" xfId="0" applyFill="1" applyBorder="1" applyAlignment="1">
      <alignment horizontal="left" wrapText="1"/>
    </xf>
    <xf numFmtId="0" fontId="0" fillId="10" borderId="18" xfId="0" applyFill="1" applyBorder="1" applyAlignment="1">
      <alignment horizontal="left" wrapText="1"/>
    </xf>
    <xf numFmtId="0" fontId="0" fillId="10" borderId="41" xfId="0" applyFill="1" applyBorder="1" applyAlignment="1">
      <alignment horizontal="left" indent="2"/>
    </xf>
    <xf numFmtId="0" fontId="0" fillId="10" borderId="18" xfId="0" applyFill="1" applyBorder="1" applyAlignment="1">
      <alignment horizontal="left" indent="2"/>
    </xf>
    <xf numFmtId="0" fontId="13" fillId="0" borderId="0" xfId="0" applyFont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0" fillId="11" borderId="12" xfId="0" applyFill="1" applyBorder="1" applyAlignment="1">
      <alignment horizontal="left"/>
    </xf>
    <xf numFmtId="0" fontId="0" fillId="11" borderId="18" xfId="0" applyFill="1" applyBorder="1" applyAlignment="1">
      <alignment horizontal="left"/>
    </xf>
    <xf numFmtId="0" fontId="14" fillId="0" borderId="28" xfId="0" applyFont="1" applyBorder="1" applyAlignment="1">
      <alignment horizontal="left" wrapText="1"/>
    </xf>
    <xf numFmtId="0" fontId="14" fillId="0" borderId="60" xfId="0" applyFont="1" applyBorder="1" applyAlignment="1">
      <alignment horizontal="left" wrapText="1"/>
    </xf>
    <xf numFmtId="0" fontId="14" fillId="0" borderId="25" xfId="0" applyFont="1" applyBorder="1" applyAlignment="1">
      <alignment horizontal="left" wrapText="1"/>
    </xf>
    <xf numFmtId="0" fontId="14" fillId="0" borderId="58" xfId="0" applyFont="1" applyBorder="1" applyAlignment="1">
      <alignment horizontal="left" wrapText="1"/>
    </xf>
    <xf numFmtId="0" fontId="14" fillId="0" borderId="59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0" fontId="0" fillId="11" borderId="18" xfId="0" applyFill="1" applyBorder="1" applyAlignment="1">
      <alignment horizontal="left" indent="2"/>
    </xf>
    <xf numFmtId="0" fontId="0" fillId="11" borderId="57" xfId="0" applyFill="1" applyBorder="1" applyAlignment="1">
      <alignment horizontal="left"/>
    </xf>
    <xf numFmtId="0" fontId="0" fillId="11" borderId="56" xfId="0" applyFill="1" applyBorder="1" applyAlignment="1">
      <alignment horizontal="left"/>
    </xf>
    <xf numFmtId="0" fontId="0" fillId="10" borderId="53" xfId="0" applyFill="1" applyBorder="1" applyAlignment="1">
      <alignment horizontal="left"/>
    </xf>
    <xf numFmtId="0" fontId="0" fillId="10" borderId="56" xfId="0" applyFill="1" applyBorder="1" applyAlignment="1">
      <alignment horizontal="left"/>
    </xf>
    <xf numFmtId="0" fontId="0" fillId="0" borderId="58" xfId="0" applyBorder="1" applyAlignment="1">
      <alignment horizontal="left" wrapText="1"/>
    </xf>
    <xf numFmtId="0" fontId="0" fillId="0" borderId="59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43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11" borderId="19" xfId="0" applyFill="1" applyBorder="1" applyAlignment="1">
      <alignment horizontal="left"/>
    </xf>
    <xf numFmtId="0" fontId="0" fillId="11" borderId="55" xfId="0" applyFill="1" applyBorder="1" applyAlignment="1">
      <alignment horizontal="left"/>
    </xf>
    <xf numFmtId="0" fontId="0" fillId="10" borderId="41" xfId="0" applyFill="1" applyBorder="1" applyAlignment="1">
      <alignment horizontal="left" wrapText="1" indent="2"/>
    </xf>
    <xf numFmtId="0" fontId="0" fillId="10" borderId="18" xfId="0" applyFill="1" applyBorder="1" applyAlignment="1">
      <alignment horizontal="left" wrapText="1" indent="2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38" xfId="0" applyFont="1" applyBorder="1" applyAlignment="1">
      <alignment horizontal="left" vertical="top"/>
    </xf>
    <xf numFmtId="0" fontId="10" fillId="0" borderId="39" xfId="0" applyFont="1" applyBorder="1" applyAlignment="1">
      <alignment horizontal="left" vertical="top"/>
    </xf>
    <xf numFmtId="0" fontId="9" fillId="3" borderId="3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10" borderId="41" xfId="0" applyFill="1" applyBorder="1" applyAlignment="1">
      <alignment horizontal="left" vertical="top" wrapText="1"/>
    </xf>
    <xf numFmtId="0" fontId="0" fillId="10" borderId="18" xfId="0" applyFill="1" applyBorder="1" applyAlignment="1">
      <alignment horizontal="left" vertical="top" wrapText="1"/>
    </xf>
    <xf numFmtId="0" fontId="0" fillId="10" borderId="42" xfId="0" applyFill="1" applyBorder="1" applyAlignment="1">
      <alignment horizontal="left" vertical="top" wrapText="1"/>
    </xf>
    <xf numFmtId="0" fontId="0" fillId="10" borderId="24" xfId="0" applyFill="1" applyBorder="1" applyAlignment="1">
      <alignment horizontal="left" vertical="top" wrapText="1"/>
    </xf>
    <xf numFmtId="0" fontId="0" fillId="11" borderId="18" xfId="0" applyFill="1" applyBorder="1" applyAlignment="1">
      <alignment horizontal="left" vertical="top" wrapText="1"/>
    </xf>
    <xf numFmtId="0" fontId="0" fillId="11" borderId="12" xfId="0" applyFill="1" applyBorder="1" applyAlignment="1">
      <alignment horizontal="left" vertical="top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23989</xdr:colOff>
      <xdr:row>3</xdr:row>
      <xdr:rowOff>86360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C98B08-1426-4448-91B4-F880FD32980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3600" cy="63881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</xdr:row>
      <xdr:rowOff>133350</xdr:rowOff>
    </xdr:from>
    <xdr:to>
      <xdr:col>10</xdr:col>
      <xdr:colOff>186145</xdr:colOff>
      <xdr:row>4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7B0EFB-159F-4652-930C-17125A550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85800"/>
          <a:ext cx="6086706" cy="177800"/>
        </a:xfrm>
        <a:prstGeom prst="rect">
          <a:avLst/>
        </a:prstGeom>
      </xdr:spPr>
    </xdr:pic>
    <xdr:clientData/>
  </xdr:twoCellAnchor>
  <xdr:twoCellAnchor editAs="oneCell">
    <xdr:from>
      <xdr:col>0</xdr:col>
      <xdr:colOff>271639</xdr:colOff>
      <xdr:row>44</xdr:row>
      <xdr:rowOff>81139</xdr:rowOff>
    </xdr:from>
    <xdr:to>
      <xdr:col>10</xdr:col>
      <xdr:colOff>355659</xdr:colOff>
      <xdr:row>45</xdr:row>
      <xdr:rowOff>150990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A3108A1-6239-4DCF-A0CD-C77C1E8E7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639" y="9048750"/>
          <a:ext cx="5989520" cy="2532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482600</xdr:colOff>
      <xdr:row>3</xdr:row>
      <xdr:rowOff>86360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9B7F430-2D99-4BC1-B283-B80C7B34B56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3600" cy="638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10</xdr:col>
      <xdr:colOff>482600</xdr:colOff>
      <xdr:row>4</xdr:row>
      <xdr:rowOff>173620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D8A6AD7-4B04-43A1-BFC4-B4EBF177D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6600"/>
          <a:ext cx="5943600" cy="1736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160867</xdr:rowOff>
    </xdr:from>
    <xdr:to>
      <xdr:col>10</xdr:col>
      <xdr:colOff>542631</xdr:colOff>
      <xdr:row>30</xdr:row>
      <xdr:rowOff>50800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FDF883E-4A9A-46A5-BE81-1C8B1E2BD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151284"/>
          <a:ext cx="6045964" cy="249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8</xdr:row>
      <xdr:rowOff>19050</xdr:rowOff>
    </xdr:from>
    <xdr:to>
      <xdr:col>5</xdr:col>
      <xdr:colOff>273050</xdr:colOff>
      <xdr:row>8</xdr:row>
      <xdr:rowOff>165100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65441728-7A83-43CB-88C8-1CE8E88C8064}"/>
            </a:ext>
          </a:extLst>
        </xdr:cNvPr>
        <xdr:cNvCxnSpPr/>
      </xdr:nvCxnSpPr>
      <xdr:spPr>
        <a:xfrm>
          <a:off x="2292350" y="1587500"/>
          <a:ext cx="939800" cy="1460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558800</xdr:colOff>
      <xdr:row>8</xdr:row>
      <xdr:rowOff>6350</xdr:rowOff>
    </xdr:from>
    <xdr:to>
      <xdr:col>10</xdr:col>
      <xdr:colOff>323850</xdr:colOff>
      <xdr:row>8</xdr:row>
      <xdr:rowOff>152400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1FE20AD4-F760-403B-B274-F58164DB7136}"/>
            </a:ext>
          </a:extLst>
        </xdr:cNvPr>
        <xdr:cNvCxnSpPr/>
      </xdr:nvCxnSpPr>
      <xdr:spPr>
        <a:xfrm>
          <a:off x="2908300" y="1574800"/>
          <a:ext cx="3695700" cy="1460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632690</xdr:colOff>
      <xdr:row>3</xdr:row>
      <xdr:rowOff>86360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A5A8ADA-3B17-4413-9680-C2515E1FC5E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3600" cy="63881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</xdr:row>
      <xdr:rowOff>133350</xdr:rowOff>
    </xdr:from>
    <xdr:to>
      <xdr:col>9</xdr:col>
      <xdr:colOff>794846</xdr:colOff>
      <xdr:row>4</xdr:row>
      <xdr:rowOff>127000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D0EE041-112F-4DC6-A725-8279B1DE4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85800"/>
          <a:ext cx="6086706" cy="17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46</xdr:row>
      <xdr:rowOff>95250</xdr:rowOff>
    </xdr:from>
    <xdr:to>
      <xdr:col>9</xdr:col>
      <xdr:colOff>787971</xdr:colOff>
      <xdr:row>47</xdr:row>
      <xdr:rowOff>165100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9B277C1-7EA2-429B-8FF7-BDEF9A4BE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890000"/>
          <a:ext cx="6024798" cy="249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BCF6-F562-4388-B3B7-2DDECDD3860E}">
  <sheetPr>
    <tabColor theme="5" tint="-0.249977111117893"/>
  </sheetPr>
  <dimension ref="A7:K33"/>
  <sheetViews>
    <sheetView tabSelected="1" view="pageBreakPreview" zoomScaleNormal="100" zoomScaleSheetLayoutView="100" workbookViewId="0">
      <selection activeCell="K5" sqref="K5"/>
    </sheetView>
  </sheetViews>
  <sheetFormatPr defaultRowHeight="14.5"/>
  <cols>
    <col min="1" max="1" width="12.7265625" customWidth="1"/>
    <col min="2" max="10" width="8" customWidth="1"/>
    <col min="11" max="11" width="10.1796875" customWidth="1"/>
  </cols>
  <sheetData>
    <row r="7" spans="1:11" ht="17">
      <c r="A7" s="174" t="s">
        <v>242</v>
      </c>
      <c r="B7" s="183" t="s">
        <v>270</v>
      </c>
      <c r="C7" s="183"/>
      <c r="D7" s="183"/>
      <c r="E7" s="183"/>
      <c r="F7" s="183"/>
      <c r="G7" s="183"/>
      <c r="H7" s="183"/>
      <c r="I7" s="183"/>
      <c r="J7" s="183"/>
      <c r="K7" s="183"/>
    </row>
    <row r="8" spans="1:11" ht="15" customHeight="1">
      <c r="A8" s="174" t="s">
        <v>241</v>
      </c>
      <c r="B8" s="183" t="s">
        <v>280</v>
      </c>
      <c r="C8" s="183"/>
      <c r="D8" s="183"/>
      <c r="E8" s="183"/>
      <c r="F8" s="183"/>
      <c r="G8" s="183"/>
      <c r="H8" s="183"/>
      <c r="I8" s="183"/>
      <c r="J8" s="183"/>
      <c r="K8" s="183"/>
    </row>
    <row r="9" spans="1:11" ht="15" customHeight="1">
      <c r="A9" s="174" t="s">
        <v>243</v>
      </c>
      <c r="B9" s="183" t="s">
        <v>249</v>
      </c>
      <c r="C9" s="183"/>
      <c r="D9" s="183"/>
      <c r="E9" s="183"/>
      <c r="F9" s="183"/>
      <c r="G9" s="183"/>
      <c r="H9" s="183"/>
      <c r="I9" s="183"/>
      <c r="J9" s="183"/>
      <c r="K9" s="183"/>
    </row>
    <row r="10" spans="1:11" ht="15" customHeight="1">
      <c r="A10" s="174" t="s">
        <v>244</v>
      </c>
      <c r="B10" s="183" t="s">
        <v>269</v>
      </c>
      <c r="C10" s="183"/>
      <c r="D10" s="183"/>
      <c r="E10" s="183"/>
      <c r="F10" s="183"/>
      <c r="G10" s="183"/>
      <c r="H10" s="183"/>
      <c r="I10" s="183"/>
      <c r="J10" s="183"/>
      <c r="K10" s="183"/>
    </row>
    <row r="11" spans="1:11" ht="15" customHeight="1">
      <c r="A11" s="174" t="s">
        <v>245</v>
      </c>
      <c r="B11" s="183" t="s">
        <v>250</v>
      </c>
      <c r="C11" s="183"/>
      <c r="D11" s="183"/>
      <c r="E11" s="183"/>
      <c r="F11" s="183"/>
      <c r="G11" s="183"/>
      <c r="H11" s="183"/>
      <c r="I11" s="183"/>
      <c r="J11" s="183"/>
      <c r="K11" s="183"/>
    </row>
    <row r="12" spans="1:11" ht="17">
      <c r="A12" s="174" t="s">
        <v>246</v>
      </c>
      <c r="B12" s="183" t="s">
        <v>251</v>
      </c>
      <c r="C12" s="183"/>
      <c r="D12" s="183"/>
      <c r="E12" s="183"/>
      <c r="F12" s="183"/>
      <c r="G12" s="183"/>
      <c r="H12" s="183"/>
      <c r="I12" s="183"/>
      <c r="J12" s="183"/>
      <c r="K12" s="183"/>
    </row>
    <row r="13" spans="1:11" ht="17">
      <c r="A13" s="174" t="s">
        <v>247</v>
      </c>
      <c r="B13" s="183" t="s">
        <v>252</v>
      </c>
      <c r="C13" s="183"/>
      <c r="D13" s="183"/>
      <c r="E13" s="183"/>
      <c r="F13" s="183"/>
      <c r="G13" s="183"/>
      <c r="H13" s="183"/>
      <c r="I13" s="183"/>
      <c r="J13" s="183"/>
      <c r="K13" s="183"/>
    </row>
    <row r="14" spans="1:11" ht="17">
      <c r="A14" s="174" t="s">
        <v>248</v>
      </c>
      <c r="B14" s="183" t="s">
        <v>265</v>
      </c>
      <c r="C14" s="183"/>
      <c r="D14" s="183"/>
      <c r="E14" s="183"/>
      <c r="F14" s="183"/>
      <c r="G14" s="183"/>
      <c r="H14" s="183"/>
      <c r="I14" s="183"/>
      <c r="J14" s="183"/>
      <c r="K14" s="183"/>
    </row>
    <row r="15" spans="1:11" ht="17">
      <c r="A15" s="174" t="s">
        <v>254</v>
      </c>
      <c r="B15" s="183" t="s">
        <v>273</v>
      </c>
      <c r="C15" s="183"/>
      <c r="D15" s="183"/>
      <c r="E15" s="183"/>
      <c r="F15" s="183"/>
      <c r="G15" s="183"/>
      <c r="H15" s="183"/>
      <c r="I15" s="183"/>
      <c r="J15" s="183"/>
      <c r="K15" s="183"/>
    </row>
    <row r="16" spans="1:11" ht="14.5" customHeight="1">
      <c r="A16" s="174" t="s">
        <v>255</v>
      </c>
      <c r="B16" s="183" t="s">
        <v>253</v>
      </c>
      <c r="C16" s="183"/>
      <c r="D16" s="183"/>
      <c r="E16" s="183"/>
      <c r="F16" s="183"/>
      <c r="G16" s="183"/>
      <c r="H16" s="183"/>
      <c r="I16" s="183"/>
      <c r="J16" s="183"/>
      <c r="K16" s="183"/>
    </row>
    <row r="17" spans="1:11" ht="14.5" customHeight="1">
      <c r="A17" s="174" t="s">
        <v>257</v>
      </c>
      <c r="B17" s="183" t="s">
        <v>266</v>
      </c>
      <c r="C17" s="183"/>
      <c r="D17" s="183"/>
      <c r="E17" s="183"/>
      <c r="F17" s="183"/>
      <c r="G17" s="183"/>
      <c r="H17" s="183"/>
      <c r="I17" s="183"/>
      <c r="J17" s="183"/>
      <c r="K17" s="183"/>
    </row>
    <row r="18" spans="1:11" ht="17">
      <c r="A18" s="174" t="s">
        <v>258</v>
      </c>
      <c r="B18" s="183" t="s">
        <v>267</v>
      </c>
      <c r="C18" s="183"/>
      <c r="D18" s="183"/>
      <c r="E18" s="183"/>
      <c r="F18" s="183"/>
      <c r="G18" s="183"/>
      <c r="H18" s="183"/>
      <c r="I18" s="183"/>
      <c r="J18" s="183"/>
      <c r="K18" s="183"/>
    </row>
    <row r="19" spans="1:11" ht="14.5" customHeight="1">
      <c r="A19" s="174" t="s">
        <v>259</v>
      </c>
      <c r="B19" s="183" t="s">
        <v>256</v>
      </c>
      <c r="C19" s="183"/>
      <c r="D19" s="183"/>
      <c r="E19" s="183"/>
      <c r="F19" s="183"/>
      <c r="G19" s="183"/>
      <c r="H19" s="183"/>
      <c r="I19" s="183"/>
      <c r="J19" s="183"/>
      <c r="K19" s="183"/>
    </row>
    <row r="20" spans="1:11" ht="17">
      <c r="A20" s="174" t="s">
        <v>260</v>
      </c>
      <c r="B20" s="183" t="s">
        <v>262</v>
      </c>
      <c r="C20" s="183"/>
      <c r="D20" s="183"/>
      <c r="E20" s="183"/>
      <c r="F20" s="183"/>
      <c r="G20" s="183"/>
      <c r="H20" s="183"/>
      <c r="I20" s="183"/>
      <c r="J20" s="183"/>
      <c r="K20" s="183"/>
    </row>
    <row r="21" spans="1:11" ht="17">
      <c r="A21" s="174" t="s">
        <v>261</v>
      </c>
      <c r="B21" s="183" t="s">
        <v>263</v>
      </c>
      <c r="C21" s="183"/>
      <c r="D21" s="183"/>
      <c r="E21" s="183"/>
      <c r="F21" s="183"/>
      <c r="G21" s="183"/>
      <c r="H21" s="183"/>
      <c r="I21" s="183"/>
      <c r="J21" s="183"/>
      <c r="K21" s="183"/>
    </row>
    <row r="22" spans="1:11" ht="17">
      <c r="A22" s="174" t="s">
        <v>271</v>
      </c>
      <c r="B22" s="183" t="s">
        <v>264</v>
      </c>
      <c r="C22" s="183"/>
      <c r="D22" s="183"/>
      <c r="E22" s="183"/>
      <c r="F22" s="183"/>
      <c r="G22" s="183"/>
      <c r="H22" s="183"/>
      <c r="I22" s="183"/>
      <c r="J22" s="183"/>
      <c r="K22" s="183"/>
    </row>
    <row r="23" spans="1:11" ht="17">
      <c r="A23" s="174" t="s">
        <v>272</v>
      </c>
      <c r="B23" s="183" t="s">
        <v>268</v>
      </c>
      <c r="C23" s="183"/>
      <c r="D23" s="183"/>
      <c r="E23" s="183"/>
      <c r="F23" s="183"/>
      <c r="G23" s="183"/>
      <c r="H23" s="183"/>
      <c r="I23" s="183"/>
      <c r="J23" s="183"/>
      <c r="K23" s="183"/>
    </row>
    <row r="25" spans="1:11" ht="31.5" customHeight="1"/>
    <row r="26" spans="1:11" ht="31" customHeight="1"/>
    <row r="29" spans="1:11">
      <c r="A29" s="177" t="s">
        <v>274</v>
      </c>
      <c r="B29" s="185" t="s">
        <v>276</v>
      </c>
      <c r="C29" s="185"/>
      <c r="D29" s="185"/>
      <c r="E29" s="185"/>
      <c r="F29" s="185"/>
      <c r="G29" s="185"/>
      <c r="H29" s="185"/>
      <c r="I29" s="185"/>
      <c r="J29" s="185"/>
      <c r="K29" s="185"/>
    </row>
    <row r="30" spans="1:11">
      <c r="A30" s="178"/>
      <c r="B30" s="184" t="s">
        <v>278</v>
      </c>
      <c r="C30" s="184"/>
      <c r="D30" s="184"/>
      <c r="E30" s="184"/>
      <c r="F30" s="184"/>
      <c r="G30" s="184"/>
      <c r="H30" s="184"/>
      <c r="I30" s="184"/>
      <c r="J30" s="184"/>
      <c r="K30" s="184"/>
    </row>
    <row r="31" spans="1:11" ht="31.5" customHeight="1">
      <c r="A31" s="175"/>
      <c r="B31" s="184" t="s">
        <v>279</v>
      </c>
      <c r="C31" s="184"/>
      <c r="D31" s="184"/>
      <c r="E31" s="184"/>
      <c r="F31" s="184"/>
      <c r="G31" s="184"/>
      <c r="H31" s="184"/>
      <c r="I31" s="184"/>
      <c r="J31" s="184"/>
      <c r="K31" s="184"/>
    </row>
    <row r="32" spans="1:11">
      <c r="A32" s="176"/>
      <c r="B32" t="s">
        <v>275</v>
      </c>
    </row>
    <row r="33" spans="1:2">
      <c r="A33" s="176"/>
      <c r="B33" t="s">
        <v>277</v>
      </c>
    </row>
  </sheetData>
  <mergeCells count="20">
    <mergeCell ref="B30:K30"/>
    <mergeCell ref="B29:K29"/>
    <mergeCell ref="B31:K31"/>
    <mergeCell ref="B16:K16"/>
    <mergeCell ref="B18:K18"/>
    <mergeCell ref="B17:K17"/>
    <mergeCell ref="B19:K19"/>
    <mergeCell ref="B20:K20"/>
    <mergeCell ref="B21:K21"/>
    <mergeCell ref="B22:K22"/>
    <mergeCell ref="B23:K23"/>
    <mergeCell ref="B13:K13"/>
    <mergeCell ref="B15:K15"/>
    <mergeCell ref="B8:K8"/>
    <mergeCell ref="B14:K14"/>
    <mergeCell ref="B7:K7"/>
    <mergeCell ref="B9:K9"/>
    <mergeCell ref="B11:K11"/>
    <mergeCell ref="B10:K10"/>
    <mergeCell ref="B12:K12"/>
  </mergeCells>
  <phoneticPr fontId="21" type="noConversion"/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784BD-CABC-444E-BBEF-9FF5F4117669}">
  <sheetPr>
    <tabColor theme="5" tint="-0.249977111117893"/>
  </sheetPr>
  <dimension ref="A8:K27"/>
  <sheetViews>
    <sheetView view="pageBreakPreview" topLeftCell="A4" zoomScale="80" zoomScaleNormal="100" zoomScaleSheetLayoutView="80" workbookViewId="0">
      <selection activeCell="L9" sqref="L9"/>
    </sheetView>
  </sheetViews>
  <sheetFormatPr defaultRowHeight="14.5"/>
  <cols>
    <col min="1" max="11" width="7.81640625" customWidth="1"/>
    <col min="12" max="12" width="82.08984375" customWidth="1"/>
  </cols>
  <sheetData>
    <row r="8" spans="1:11" ht="18.649999999999999" customHeight="1">
      <c r="A8" s="186" t="s">
        <v>233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</row>
    <row r="9" spans="1:11" ht="18.649999999999999" customHeight="1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spans="1:11" ht="15.5">
      <c r="A10" s="160" t="s">
        <v>0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</row>
    <row r="11" spans="1:11" ht="38.15" customHeight="1">
      <c r="A11" s="186" t="s">
        <v>1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</row>
    <row r="12" spans="1:11" ht="15.5">
      <c r="A12" s="187" t="s">
        <v>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</row>
    <row r="13" spans="1:11" ht="15.5">
      <c r="A13" s="187" t="s">
        <v>234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</row>
    <row r="14" spans="1:11" ht="15.5">
      <c r="A14" s="187" t="s">
        <v>3</v>
      </c>
      <c r="B14" s="187"/>
      <c r="C14" s="187"/>
      <c r="D14" s="187"/>
      <c r="E14" s="187"/>
      <c r="F14" s="187"/>
      <c r="G14" s="187"/>
      <c r="H14" s="187"/>
      <c r="I14" s="187"/>
      <c r="J14" s="161" t="s">
        <v>4</v>
      </c>
      <c r="K14" s="161"/>
    </row>
    <row r="15" spans="1:11" ht="18.5">
      <c r="A15" s="1"/>
      <c r="B15" s="1" t="s">
        <v>5</v>
      </c>
      <c r="C15" s="1"/>
      <c r="D15" s="1" t="s">
        <v>6</v>
      </c>
      <c r="E15" s="1"/>
      <c r="H15" t="s">
        <v>7</v>
      </c>
      <c r="I15" s="90"/>
      <c r="J15" s="90">
        <f>I15*26/12</f>
        <v>0</v>
      </c>
    </row>
    <row r="16" spans="1:11" ht="18.5">
      <c r="B16" s="1" t="s">
        <v>8</v>
      </c>
      <c r="C16" s="1"/>
      <c r="D16" s="1" t="s">
        <v>9</v>
      </c>
      <c r="E16" s="1"/>
      <c r="H16" t="s">
        <v>7</v>
      </c>
      <c r="I16" s="90"/>
      <c r="J16" s="90">
        <f>I16*52/12</f>
        <v>0</v>
      </c>
    </row>
    <row r="17" spans="2:10" ht="18.5">
      <c r="B17" s="1" t="s">
        <v>10</v>
      </c>
      <c r="C17" s="1"/>
      <c r="D17" s="1" t="s">
        <v>11</v>
      </c>
      <c r="E17" s="1"/>
      <c r="H17" t="s">
        <v>7</v>
      </c>
      <c r="I17" s="90"/>
      <c r="J17" s="90">
        <f>I17*8*5*52/12</f>
        <v>0</v>
      </c>
    </row>
    <row r="27" spans="2:10" ht="195" customHeight="1"/>
  </sheetData>
  <mergeCells count="5">
    <mergeCell ref="A11:K11"/>
    <mergeCell ref="A12:K12"/>
    <mergeCell ref="A13:K13"/>
    <mergeCell ref="A14:I14"/>
    <mergeCell ref="A8:K9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FFF3-1A81-43A2-85C9-65616CF0B633}">
  <sheetPr>
    <tabColor theme="5" tint="-0.249977111117893"/>
  </sheetPr>
  <dimension ref="A7:K35"/>
  <sheetViews>
    <sheetView view="pageBreakPreview" zoomScale="120" zoomScaleNormal="100" zoomScaleSheetLayoutView="120" workbookViewId="0">
      <selection activeCell="G1" sqref="G1"/>
    </sheetView>
  </sheetViews>
  <sheetFormatPr defaultRowHeight="14.5"/>
  <cols>
    <col min="1" max="4" width="8" customWidth="1"/>
    <col min="5" max="5" width="12.08984375" customWidth="1"/>
    <col min="6" max="9" width="8" customWidth="1"/>
    <col min="10" max="10" width="19.1796875" customWidth="1"/>
    <col min="11" max="11" width="11" customWidth="1"/>
  </cols>
  <sheetData>
    <row r="7" spans="1:11" ht="21.5" thickBot="1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ht="15" customHeight="1">
      <c r="A8" s="207" t="s">
        <v>13</v>
      </c>
      <c r="B8" s="208"/>
      <c r="C8" s="208"/>
      <c r="D8" s="208"/>
      <c r="E8" s="208"/>
      <c r="F8" s="208"/>
      <c r="G8" s="208"/>
      <c r="H8" s="208"/>
      <c r="I8" s="208"/>
      <c r="J8" s="208"/>
      <c r="K8" s="209"/>
    </row>
    <row r="9" spans="1:11" ht="15" customHeight="1" thickBot="1">
      <c r="A9" s="210"/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5" customHeight="1" thickBot="1">
      <c r="A10" s="201" t="s">
        <v>14</v>
      </c>
      <c r="B10" s="202"/>
      <c r="C10" s="202"/>
      <c r="D10" s="202"/>
      <c r="E10" s="202"/>
      <c r="F10" s="151" t="s">
        <v>15</v>
      </c>
      <c r="G10" s="203" t="s">
        <v>16</v>
      </c>
      <c r="H10" s="204"/>
      <c r="I10" s="204"/>
      <c r="J10" s="204"/>
      <c r="K10" s="152" t="s">
        <v>15</v>
      </c>
    </row>
    <row r="11" spans="1:11">
      <c r="A11" s="216" t="s">
        <v>17</v>
      </c>
      <c r="B11" s="217"/>
      <c r="C11" s="217"/>
      <c r="D11" s="217"/>
      <c r="E11" s="217"/>
      <c r="F11" s="144"/>
      <c r="G11" s="214" t="s">
        <v>17</v>
      </c>
      <c r="H11" s="215"/>
      <c r="I11" s="215"/>
      <c r="J11" s="215"/>
      <c r="K11" s="144"/>
    </row>
    <row r="12" spans="1:11">
      <c r="A12" s="194" t="s">
        <v>18</v>
      </c>
      <c r="B12" s="195"/>
      <c r="C12" s="195"/>
      <c r="D12" s="195"/>
      <c r="E12" s="195"/>
      <c r="F12" s="92"/>
      <c r="G12" s="205" t="s">
        <v>18</v>
      </c>
      <c r="H12" s="206"/>
      <c r="I12" s="206"/>
      <c r="J12" s="206"/>
      <c r="K12" s="92"/>
    </row>
    <row r="13" spans="1:11">
      <c r="A13" s="194" t="s">
        <v>19</v>
      </c>
      <c r="B13" s="195"/>
      <c r="C13" s="195"/>
      <c r="D13" s="195"/>
      <c r="E13" s="195"/>
      <c r="F13" s="92"/>
      <c r="G13" s="205" t="s">
        <v>19</v>
      </c>
      <c r="H13" s="206"/>
      <c r="I13" s="206"/>
      <c r="J13" s="206"/>
      <c r="K13" s="92"/>
    </row>
    <row r="14" spans="1:11">
      <c r="A14" s="194" t="s">
        <v>20</v>
      </c>
      <c r="B14" s="195"/>
      <c r="C14" s="195"/>
      <c r="D14" s="195"/>
      <c r="E14" s="195"/>
      <c r="F14" s="92"/>
      <c r="G14" s="205" t="s">
        <v>20</v>
      </c>
      <c r="H14" s="206"/>
      <c r="I14" s="206"/>
      <c r="J14" s="206"/>
      <c r="K14" s="92"/>
    </row>
    <row r="15" spans="1:11" ht="14.5" customHeight="1">
      <c r="A15" s="196" t="s">
        <v>21</v>
      </c>
      <c r="B15" s="197"/>
      <c r="C15" s="197"/>
      <c r="D15" s="197"/>
      <c r="E15" s="197"/>
      <c r="F15" s="155"/>
      <c r="G15" s="262" t="s">
        <v>22</v>
      </c>
      <c r="H15" s="261"/>
      <c r="I15" s="261"/>
      <c r="J15" s="261"/>
      <c r="K15" s="155"/>
    </row>
    <row r="16" spans="1:11">
      <c r="A16" s="196"/>
      <c r="B16" s="197"/>
      <c r="C16" s="197"/>
      <c r="D16" s="197"/>
      <c r="E16" s="197"/>
      <c r="F16" s="155"/>
      <c r="G16" s="262"/>
      <c r="H16" s="261"/>
      <c r="I16" s="261"/>
      <c r="J16" s="261"/>
      <c r="K16" s="155"/>
    </row>
    <row r="17" spans="1:11">
      <c r="A17" s="198" t="s">
        <v>282</v>
      </c>
      <c r="B17" s="199"/>
      <c r="C17" s="199"/>
      <c r="D17" s="199"/>
      <c r="E17" s="199"/>
      <c r="F17" s="92"/>
      <c r="G17" s="190" t="s">
        <v>23</v>
      </c>
      <c r="H17" s="213"/>
      <c r="I17" s="213"/>
      <c r="J17" s="213"/>
      <c r="K17" s="92"/>
    </row>
    <row r="18" spans="1:11">
      <c r="A18" s="198" t="s">
        <v>23</v>
      </c>
      <c r="B18" s="199"/>
      <c r="C18" s="199"/>
      <c r="D18" s="199"/>
      <c r="E18" s="199"/>
      <c r="F18" s="92"/>
      <c r="G18" s="188" t="s">
        <v>24</v>
      </c>
      <c r="H18" s="189"/>
      <c r="I18" s="189"/>
      <c r="J18" s="190"/>
      <c r="K18" s="92"/>
    </row>
    <row r="19" spans="1:11">
      <c r="A19" s="198" t="s">
        <v>24</v>
      </c>
      <c r="B19" s="199"/>
      <c r="C19" s="199"/>
      <c r="D19" s="199"/>
      <c r="E19" s="199"/>
      <c r="F19" s="92"/>
      <c r="G19" s="188" t="s">
        <v>25</v>
      </c>
      <c r="H19" s="189"/>
      <c r="I19" s="189"/>
      <c r="J19" s="190"/>
      <c r="K19" s="92"/>
    </row>
    <row r="20" spans="1:11">
      <c r="A20" s="198" t="s">
        <v>25</v>
      </c>
      <c r="B20" s="199"/>
      <c r="C20" s="199"/>
      <c r="D20" s="199"/>
      <c r="E20" s="199"/>
      <c r="F20" s="92"/>
      <c r="G20" s="188" t="s">
        <v>26</v>
      </c>
      <c r="H20" s="189"/>
      <c r="I20" s="189"/>
      <c r="J20" s="190"/>
      <c r="K20" s="92"/>
    </row>
    <row r="21" spans="1:11" ht="28.5" customHeight="1">
      <c r="A21" s="232" t="s">
        <v>237</v>
      </c>
      <c r="B21" s="233"/>
      <c r="C21" s="233"/>
      <c r="D21" s="233"/>
      <c r="E21" s="233"/>
      <c r="F21" s="92"/>
      <c r="G21" s="191" t="s">
        <v>21</v>
      </c>
      <c r="H21" s="192"/>
      <c r="I21" s="192"/>
      <c r="J21" s="193"/>
      <c r="K21" s="156"/>
    </row>
    <row r="22" spans="1:11">
      <c r="A22" s="198" t="s">
        <v>238</v>
      </c>
      <c r="B22" s="199"/>
      <c r="C22" s="199"/>
      <c r="D22" s="199"/>
      <c r="E22" s="199"/>
      <c r="F22" s="226"/>
      <c r="G22" s="179" t="s">
        <v>282</v>
      </c>
      <c r="H22" s="180"/>
      <c r="I22" s="180"/>
      <c r="J22" s="181"/>
      <c r="K22" s="156"/>
    </row>
    <row r="23" spans="1:11">
      <c r="A23" s="194" t="s">
        <v>27</v>
      </c>
      <c r="B23" s="195"/>
      <c r="C23" s="195"/>
      <c r="D23" s="195"/>
      <c r="E23" s="195"/>
      <c r="F23" s="226"/>
      <c r="G23" s="179" t="s">
        <v>281</v>
      </c>
      <c r="H23" s="180"/>
      <c r="I23" s="180"/>
      <c r="J23" s="181"/>
      <c r="K23" s="92"/>
    </row>
    <row r="24" spans="1:11" ht="14.5" customHeight="1">
      <c r="A24" s="196" t="s">
        <v>28</v>
      </c>
      <c r="B24" s="197"/>
      <c r="C24" s="197"/>
      <c r="D24" s="197"/>
      <c r="E24" s="197"/>
      <c r="F24" s="153"/>
      <c r="G24" s="179" t="s">
        <v>24</v>
      </c>
      <c r="H24" s="180"/>
      <c r="I24" s="180"/>
      <c r="J24" s="181"/>
      <c r="K24" s="92"/>
    </row>
    <row r="25" spans="1:11" ht="15" thickBot="1">
      <c r="A25" s="196"/>
      <c r="B25" s="197"/>
      <c r="C25" s="197"/>
      <c r="D25" s="197"/>
      <c r="E25" s="197"/>
      <c r="F25" s="154"/>
      <c r="G25" s="188" t="s">
        <v>25</v>
      </c>
      <c r="H25" s="189"/>
      <c r="I25" s="189"/>
      <c r="J25" s="190"/>
      <c r="K25" s="92"/>
    </row>
    <row r="26" spans="1:11">
      <c r="A26" s="257" t="s">
        <v>29</v>
      </c>
      <c r="B26" s="258"/>
      <c r="C26" s="258"/>
      <c r="D26" s="258"/>
      <c r="E26" s="258"/>
      <c r="G26" s="230" t="s">
        <v>27</v>
      </c>
      <c r="H26" s="231"/>
      <c r="I26" s="231"/>
      <c r="J26" s="205"/>
      <c r="K26" s="92"/>
    </row>
    <row r="27" spans="1:11" ht="15" customHeight="1" thickBot="1">
      <c r="A27" s="259"/>
      <c r="B27" s="260"/>
      <c r="C27" s="260"/>
      <c r="D27" s="260"/>
      <c r="E27" s="260"/>
      <c r="G27" s="261" t="s">
        <v>29</v>
      </c>
      <c r="H27" s="261"/>
      <c r="I27" s="261"/>
      <c r="J27" s="261"/>
      <c r="K27" s="92"/>
    </row>
    <row r="28" spans="1:11" ht="14.5" customHeight="1" thickBot="1">
      <c r="G28" s="261"/>
      <c r="H28" s="261"/>
      <c r="I28" s="261"/>
      <c r="J28" s="261"/>
      <c r="K28" s="182"/>
    </row>
    <row r="29" spans="1:11" ht="14.5" customHeight="1" thickBot="1">
      <c r="A29" s="157" t="s">
        <v>30</v>
      </c>
      <c r="G29" s="149"/>
      <c r="H29" s="149"/>
      <c r="I29" s="149"/>
      <c r="J29" s="149"/>
      <c r="K29" s="149"/>
    </row>
    <row r="30" spans="1:11">
      <c r="A30" s="227" t="s">
        <v>31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11">
      <c r="A31" s="224" t="s">
        <v>32</v>
      </c>
      <c r="B31" s="185"/>
      <c r="C31" s="185"/>
      <c r="D31" s="185"/>
      <c r="E31" s="185"/>
      <c r="F31" s="185"/>
      <c r="G31" s="185"/>
      <c r="H31" s="185"/>
      <c r="I31" s="185"/>
      <c r="J31" s="185"/>
      <c r="K31" s="225"/>
    </row>
    <row r="32" spans="1:11" ht="14.5" customHeight="1">
      <c r="A32" s="221" t="s">
        <v>33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4.5" customHeight="1" thickBot="1">
      <c r="A34" s="218" t="s">
        <v>34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20"/>
    </row>
    <row r="35" spans="1:11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</row>
  </sheetData>
  <mergeCells count="36">
    <mergeCell ref="G27:J28"/>
    <mergeCell ref="A34:K34"/>
    <mergeCell ref="A32:K33"/>
    <mergeCell ref="A31:K31"/>
    <mergeCell ref="A26:E27"/>
    <mergeCell ref="G20:J20"/>
    <mergeCell ref="F22:F23"/>
    <mergeCell ref="A24:E25"/>
    <mergeCell ref="A30:K30"/>
    <mergeCell ref="G26:J26"/>
    <mergeCell ref="G25:J25"/>
    <mergeCell ref="A21:E21"/>
    <mergeCell ref="A22:E22"/>
    <mergeCell ref="G21:J21"/>
    <mergeCell ref="A7:K7"/>
    <mergeCell ref="A10:E10"/>
    <mergeCell ref="G10:J10"/>
    <mergeCell ref="A17:E17"/>
    <mergeCell ref="A18:E18"/>
    <mergeCell ref="G14:J14"/>
    <mergeCell ref="A8:K9"/>
    <mergeCell ref="G15:J16"/>
    <mergeCell ref="G17:J17"/>
    <mergeCell ref="G18:J18"/>
    <mergeCell ref="G11:J11"/>
    <mergeCell ref="G12:J12"/>
    <mergeCell ref="G13:J13"/>
    <mergeCell ref="A11:E11"/>
    <mergeCell ref="A12:E12"/>
    <mergeCell ref="A13:E13"/>
    <mergeCell ref="G19:J19"/>
    <mergeCell ref="A14:E14"/>
    <mergeCell ref="A15:E16"/>
    <mergeCell ref="A19:E19"/>
    <mergeCell ref="A20:E20"/>
    <mergeCell ref="A23:E23"/>
  </mergeCells>
  <dataValidations count="1">
    <dataValidation type="list" allowBlank="1" showInputMessage="1" showErrorMessage="1" sqref="F11:F14 F24:F25 K11:K14 K17:K20 F17:F22 K23:K28" xr:uid="{AA03C250-8090-4D62-924C-99B29CC904F1}">
      <formula1>"Yes, No, n/a"</formula1>
    </dataValidation>
  </dataValidations>
  <pageMargins left="0.7" right="0.7" top="0.75" bottom="0.75" header="0.3" footer="0.3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CAD25-8D49-4F8C-98B7-D307913523F2}">
  <sheetPr>
    <tabColor theme="5" tint="0.79998168889431442"/>
  </sheetPr>
  <dimension ref="A1:K41"/>
  <sheetViews>
    <sheetView zoomScale="70" zoomScaleNormal="70" workbookViewId="0">
      <selection activeCell="H44" sqref="H44"/>
    </sheetView>
  </sheetViews>
  <sheetFormatPr defaultColWidth="9.1796875" defaultRowHeight="14.5"/>
  <cols>
    <col min="1" max="1" width="26.7265625" bestFit="1" customWidth="1"/>
    <col min="2" max="3" width="27.453125" customWidth="1"/>
    <col min="4" max="4" width="3.453125" customWidth="1"/>
    <col min="5" max="5" width="25.81640625" customWidth="1"/>
    <col min="6" max="6" width="21.7265625" customWidth="1"/>
    <col min="7" max="8" width="23.1796875" customWidth="1"/>
    <col min="9" max="9" width="3.453125" customWidth="1"/>
    <col min="10" max="10" width="37.7265625" customWidth="1"/>
    <col min="11" max="11" width="15.54296875" bestFit="1" customWidth="1"/>
    <col min="12" max="12" width="12.26953125" bestFit="1" customWidth="1"/>
    <col min="13" max="13" width="10.1796875" bestFit="1" customWidth="1"/>
    <col min="15" max="17" width="24.81640625" customWidth="1"/>
  </cols>
  <sheetData>
    <row r="1" spans="1:11" ht="15" thickBot="1">
      <c r="A1" s="234" t="s">
        <v>35</v>
      </c>
      <c r="B1" s="235"/>
      <c r="C1" s="236"/>
      <c r="E1" s="234" t="s">
        <v>36</v>
      </c>
      <c r="F1" s="235"/>
      <c r="G1" s="236"/>
      <c r="H1" s="159"/>
      <c r="J1" s="234" t="s">
        <v>37</v>
      </c>
      <c r="K1" s="236"/>
    </row>
    <row r="2" spans="1:11" ht="15" thickBot="1">
      <c r="A2" s="2" t="s">
        <v>38</v>
      </c>
      <c r="B2" s="3" t="s">
        <v>39</v>
      </c>
      <c r="C2" s="4" t="s">
        <v>40</v>
      </c>
      <c r="E2" s="2" t="s">
        <v>38</v>
      </c>
      <c r="F2" s="3" t="s">
        <v>239</v>
      </c>
      <c r="G2" s="4" t="s">
        <v>240</v>
      </c>
      <c r="H2" s="5"/>
      <c r="J2" s="6" t="s">
        <v>37</v>
      </c>
      <c r="K2" s="7"/>
    </row>
    <row r="3" spans="1:11">
      <c r="A3" s="8" t="s">
        <v>41</v>
      </c>
      <c r="B3" s="9"/>
      <c r="C3" s="10"/>
      <c r="E3" s="8" t="s">
        <v>41</v>
      </c>
      <c r="F3" s="9"/>
      <c r="G3" s="10"/>
      <c r="H3" s="11"/>
      <c r="J3" s="8" t="s">
        <v>42</v>
      </c>
      <c r="K3" s="12"/>
    </row>
    <row r="4" spans="1:11">
      <c r="A4" s="13" t="s">
        <v>43</v>
      </c>
      <c r="B4" s="14"/>
      <c r="C4" s="15"/>
      <c r="E4" s="13" t="s">
        <v>43</v>
      </c>
      <c r="F4" s="14"/>
      <c r="G4" s="15"/>
      <c r="H4" s="11"/>
      <c r="J4" s="13" t="s">
        <v>44</v>
      </c>
      <c r="K4" s="16"/>
    </row>
    <row r="5" spans="1:11">
      <c r="A5" s="13" t="s">
        <v>45</v>
      </c>
      <c r="B5" s="14"/>
      <c r="C5" s="15"/>
      <c r="E5" s="13" t="s">
        <v>45</v>
      </c>
      <c r="F5" s="14"/>
      <c r="G5" s="15"/>
      <c r="H5" s="11"/>
      <c r="J5" s="13" t="s">
        <v>46</v>
      </c>
      <c r="K5" s="16"/>
    </row>
    <row r="6" spans="1:11">
      <c r="A6" s="13" t="s">
        <v>47</v>
      </c>
      <c r="B6" s="14"/>
      <c r="C6" s="15"/>
      <c r="E6" s="13" t="s">
        <v>47</v>
      </c>
      <c r="F6" s="162"/>
      <c r="G6" s="163"/>
      <c r="H6" s="11"/>
      <c r="J6" s="13" t="s">
        <v>48</v>
      </c>
      <c r="K6" s="16"/>
    </row>
    <row r="7" spans="1:11">
      <c r="A7" s="13" t="s">
        <v>49</v>
      </c>
      <c r="B7" s="17"/>
      <c r="C7" s="18"/>
      <c r="E7" s="13" t="s">
        <v>49</v>
      </c>
      <c r="F7" s="164"/>
      <c r="G7" s="165"/>
      <c r="H7" s="19"/>
      <c r="J7" s="13" t="s">
        <v>50</v>
      </c>
      <c r="K7" s="20"/>
    </row>
    <row r="8" spans="1:11">
      <c r="A8" s="13" t="s">
        <v>51</v>
      </c>
      <c r="B8" s="14"/>
      <c r="C8" s="15"/>
      <c r="E8" s="13" t="s">
        <v>51</v>
      </c>
      <c r="F8" s="162"/>
      <c r="G8" s="163"/>
      <c r="H8" s="11"/>
      <c r="J8" s="13" t="s">
        <v>52</v>
      </c>
      <c r="K8" s="21"/>
    </row>
    <row r="9" spans="1:11">
      <c r="A9" s="13" t="s">
        <v>53</v>
      </c>
      <c r="B9" s="14"/>
      <c r="C9" s="15"/>
      <c r="E9" s="13" t="s">
        <v>53</v>
      </c>
      <c r="F9" s="162"/>
      <c r="G9" s="163"/>
      <c r="H9" s="11"/>
      <c r="J9" s="13" t="s">
        <v>54</v>
      </c>
      <c r="K9" s="21"/>
    </row>
    <row r="10" spans="1:11">
      <c r="A10" s="13" t="s">
        <v>55</v>
      </c>
      <c r="B10" s="14"/>
      <c r="C10" s="15"/>
      <c r="E10" s="13" t="s">
        <v>55</v>
      </c>
      <c r="F10" s="162"/>
      <c r="G10" s="163"/>
      <c r="H10" s="11"/>
      <c r="J10" s="13" t="s">
        <v>56</v>
      </c>
      <c r="K10" s="21"/>
    </row>
    <row r="11" spans="1:11" ht="15" customHeight="1">
      <c r="A11" s="22" t="s">
        <v>57</v>
      </c>
      <c r="B11" s="14"/>
      <c r="C11" s="15"/>
      <c r="E11" s="22" t="s">
        <v>58</v>
      </c>
      <c r="F11" s="162"/>
      <c r="G11" s="163"/>
      <c r="H11" s="11"/>
      <c r="J11" s="23" t="s">
        <v>59</v>
      </c>
      <c r="K11" s="21"/>
    </row>
    <row r="12" spans="1:11" ht="15" thickBot="1">
      <c r="A12" s="22" t="s">
        <v>60</v>
      </c>
      <c r="B12" s="24"/>
      <c r="C12" s="25"/>
      <c r="E12" s="22" t="s">
        <v>60</v>
      </c>
      <c r="F12" s="24"/>
      <c r="G12" s="25"/>
      <c r="H12" s="26"/>
      <c r="J12" s="27" t="s">
        <v>61</v>
      </c>
      <c r="K12" s="28"/>
    </row>
    <row r="13" spans="1:11">
      <c r="A13" s="13" t="s">
        <v>62</v>
      </c>
      <c r="B13" s="14"/>
      <c r="C13" s="15"/>
      <c r="E13" s="13" t="s">
        <v>62</v>
      </c>
      <c r="F13" s="162"/>
      <c r="G13" s="163"/>
      <c r="H13" s="11"/>
    </row>
    <row r="14" spans="1:11">
      <c r="A14" s="13" t="s">
        <v>63</v>
      </c>
      <c r="B14" s="17"/>
      <c r="C14" s="18"/>
      <c r="E14" s="13" t="s">
        <v>63</v>
      </c>
      <c r="F14" s="164"/>
      <c r="G14" s="165"/>
      <c r="H14" s="19"/>
    </row>
    <row r="15" spans="1:11">
      <c r="A15" s="13" t="s">
        <v>64</v>
      </c>
      <c r="B15" s="17"/>
      <c r="C15" s="18"/>
      <c r="E15" s="13" t="s">
        <v>64</v>
      </c>
      <c r="F15" s="164"/>
      <c r="G15" s="165"/>
      <c r="H15" s="19"/>
    </row>
    <row r="16" spans="1:11">
      <c r="A16" s="13" t="s">
        <v>65</v>
      </c>
      <c r="B16" s="14"/>
      <c r="C16" s="15"/>
      <c r="E16" s="13" t="s">
        <v>65</v>
      </c>
      <c r="F16" s="162"/>
      <c r="G16" s="163"/>
      <c r="H16" s="11"/>
    </row>
    <row r="17" spans="1:8" ht="15" thickBot="1">
      <c r="A17" s="29" t="s">
        <v>66</v>
      </c>
      <c r="B17" s="30"/>
      <c r="C17" s="31"/>
    </row>
    <row r="18" spans="1:8" ht="15" thickBot="1">
      <c r="A18" s="13" t="s">
        <v>67</v>
      </c>
      <c r="B18" s="14"/>
      <c r="C18" s="15"/>
      <c r="E18" s="234" t="s">
        <v>68</v>
      </c>
      <c r="F18" s="235"/>
      <c r="G18" s="235"/>
      <c r="H18" s="236"/>
    </row>
    <row r="19" spans="1:8" ht="15" thickBot="1">
      <c r="A19" s="13" t="s">
        <v>69</v>
      </c>
      <c r="B19" s="14"/>
      <c r="C19" s="15"/>
      <c r="E19" s="32" t="s">
        <v>70</v>
      </c>
      <c r="F19" s="3" t="s">
        <v>39</v>
      </c>
      <c r="G19" s="4" t="s">
        <v>40</v>
      </c>
      <c r="H19" s="4" t="s">
        <v>71</v>
      </c>
    </row>
    <row r="20" spans="1:8">
      <c r="A20" s="13" t="s">
        <v>72</v>
      </c>
      <c r="B20" s="14"/>
      <c r="C20" s="15"/>
      <c r="E20" s="8" t="s">
        <v>73</v>
      </c>
      <c r="F20" s="33"/>
      <c r="G20" s="34"/>
      <c r="H20" s="35">
        <f>SUM(F20:G20)</f>
        <v>0</v>
      </c>
    </row>
    <row r="21" spans="1:8">
      <c r="A21" s="13" t="s">
        <v>74</v>
      </c>
      <c r="B21" s="14"/>
      <c r="C21" s="15"/>
      <c r="E21" s="13" t="s">
        <v>75</v>
      </c>
      <c r="F21" s="36"/>
      <c r="G21" s="37"/>
      <c r="H21" s="38">
        <f t="shared" ref="H21:H27" si="0">SUM(F21:G21)</f>
        <v>0</v>
      </c>
    </row>
    <row r="22" spans="1:8">
      <c r="A22" s="13" t="s">
        <v>76</v>
      </c>
      <c r="B22" s="14"/>
      <c r="C22" s="15"/>
      <c r="E22" s="13" t="s">
        <v>77</v>
      </c>
      <c r="F22" s="36"/>
      <c r="G22" s="37"/>
      <c r="H22" s="38">
        <f t="shared" si="0"/>
        <v>0</v>
      </c>
    </row>
    <row r="23" spans="1:8">
      <c r="A23" s="13" t="s">
        <v>78</v>
      </c>
      <c r="B23" s="14"/>
      <c r="C23" s="15"/>
      <c r="E23" s="13" t="s">
        <v>79</v>
      </c>
      <c r="F23" s="36"/>
      <c r="G23" s="37"/>
      <c r="H23" s="38">
        <f t="shared" si="0"/>
        <v>0</v>
      </c>
    </row>
    <row r="24" spans="1:8">
      <c r="A24" s="29" t="s">
        <v>80</v>
      </c>
      <c r="B24" s="237" t="s">
        <v>81</v>
      </c>
      <c r="C24" s="238"/>
      <c r="E24" s="13" t="s">
        <v>82</v>
      </c>
      <c r="F24" s="36"/>
      <c r="G24" s="37"/>
      <c r="H24" s="38">
        <f t="shared" si="0"/>
        <v>0</v>
      </c>
    </row>
    <row r="25" spans="1:8">
      <c r="A25" s="13" t="s">
        <v>72</v>
      </c>
      <c r="B25" s="14" t="s">
        <v>81</v>
      </c>
      <c r="C25" s="15"/>
      <c r="E25" s="13" t="s">
        <v>83</v>
      </c>
      <c r="F25" s="36"/>
      <c r="G25" s="37"/>
      <c r="H25" s="38">
        <f t="shared" si="0"/>
        <v>0</v>
      </c>
    </row>
    <row r="26" spans="1:8" ht="29">
      <c r="A26" s="13" t="s">
        <v>74</v>
      </c>
      <c r="B26" s="14"/>
      <c r="C26" s="15"/>
      <c r="E26" s="13" t="s">
        <v>84</v>
      </c>
      <c r="F26" s="36"/>
      <c r="G26" s="37"/>
      <c r="H26" s="38">
        <f t="shared" si="0"/>
        <v>0</v>
      </c>
    </row>
    <row r="27" spans="1:8">
      <c r="A27" s="13" t="s">
        <v>76</v>
      </c>
      <c r="B27" s="14"/>
      <c r="C27" s="15"/>
      <c r="E27" s="13" t="s">
        <v>85</v>
      </c>
      <c r="F27" s="39"/>
      <c r="G27" s="40"/>
      <c r="H27" s="41">
        <f t="shared" si="0"/>
        <v>0</v>
      </c>
    </row>
    <row r="28" spans="1:8" ht="15" thickBot="1">
      <c r="A28" s="27" t="s">
        <v>78</v>
      </c>
      <c r="B28" s="42"/>
      <c r="C28" s="43"/>
      <c r="E28" s="13" t="s">
        <v>86</v>
      </c>
      <c r="F28" s="36"/>
      <c r="G28" s="37"/>
      <c r="H28" s="38">
        <f>SUM(F28:G28)</f>
        <v>0</v>
      </c>
    </row>
    <row r="29" spans="1:8" ht="15" thickBot="1">
      <c r="A29" s="44"/>
      <c r="B29" s="45"/>
      <c r="C29" s="11"/>
      <c r="E29" s="27" t="s">
        <v>87</v>
      </c>
      <c r="F29" s="46">
        <f>SUM(F20:F26,F28)</f>
        <v>0</v>
      </c>
      <c r="G29" s="47">
        <f>SUM(G20:G26,G28)</f>
        <v>0</v>
      </c>
      <c r="H29" s="38">
        <f>SUM(F29:G29)</f>
        <v>0</v>
      </c>
    </row>
    <row r="30" spans="1:8" ht="15" thickBot="1">
      <c r="A30" s="234" t="s">
        <v>88</v>
      </c>
      <c r="B30" s="235"/>
      <c r="C30" s="236"/>
    </row>
    <row r="31" spans="1:8" ht="15" thickBot="1">
      <c r="A31" s="6" t="s">
        <v>89</v>
      </c>
      <c r="B31" s="48"/>
      <c r="C31" s="49"/>
      <c r="E31" s="234" t="s">
        <v>90</v>
      </c>
      <c r="F31" s="235"/>
      <c r="G31" s="236"/>
    </row>
    <row r="32" spans="1:8" ht="15" thickBot="1">
      <c r="A32" s="8" t="s">
        <v>91</v>
      </c>
      <c r="B32" s="16"/>
      <c r="C32" s="50"/>
      <c r="E32" s="32" t="s">
        <v>92</v>
      </c>
      <c r="F32" s="3" t="s">
        <v>93</v>
      </c>
      <c r="G32" s="4" t="s">
        <v>94</v>
      </c>
    </row>
    <row r="33" spans="1:7">
      <c r="A33" s="13" t="s">
        <v>74</v>
      </c>
      <c r="B33" s="16"/>
      <c r="C33" s="50"/>
      <c r="E33" s="8" t="s">
        <v>95</v>
      </c>
      <c r="F33" s="51"/>
      <c r="G33" s="52"/>
    </row>
    <row r="34" spans="1:7">
      <c r="A34" s="13" t="s">
        <v>76</v>
      </c>
      <c r="B34" s="16"/>
      <c r="C34" s="50"/>
      <c r="E34" s="13" t="s">
        <v>96</v>
      </c>
      <c r="F34" s="53"/>
      <c r="G34" s="54"/>
    </row>
    <row r="35" spans="1:7">
      <c r="A35" s="13" t="s">
        <v>97</v>
      </c>
      <c r="B35" s="16"/>
      <c r="C35" s="50"/>
      <c r="E35" s="13" t="s">
        <v>98</v>
      </c>
      <c r="F35" s="53"/>
      <c r="G35" s="54"/>
    </row>
    <row r="36" spans="1:7">
      <c r="A36" s="13" t="s">
        <v>78</v>
      </c>
      <c r="B36" s="16"/>
      <c r="C36" s="50"/>
      <c r="E36" s="13" t="s">
        <v>99</v>
      </c>
      <c r="F36" s="53"/>
      <c r="G36" s="54"/>
    </row>
    <row r="37" spans="1:7" ht="15" thickBot="1">
      <c r="A37" s="27" t="s">
        <v>100</v>
      </c>
      <c r="B37" s="55"/>
      <c r="C37" s="56"/>
      <c r="E37" s="13" t="s">
        <v>101</v>
      </c>
      <c r="F37" s="53"/>
      <c r="G37" s="54"/>
    </row>
    <row r="38" spans="1:7">
      <c r="E38" s="13" t="s">
        <v>102</v>
      </c>
      <c r="F38" s="53"/>
      <c r="G38" s="54"/>
    </row>
    <row r="39" spans="1:7">
      <c r="E39" s="13" t="s">
        <v>103</v>
      </c>
      <c r="F39" s="53"/>
      <c r="G39" s="54"/>
    </row>
    <row r="40" spans="1:7">
      <c r="E40" s="13" t="s">
        <v>104</v>
      </c>
      <c r="F40" s="53"/>
      <c r="G40" s="54"/>
    </row>
    <row r="41" spans="1:7" ht="15" thickBot="1">
      <c r="E41" s="27" t="s">
        <v>105</v>
      </c>
      <c r="F41" s="57"/>
      <c r="G41" s="58"/>
    </row>
  </sheetData>
  <mergeCells count="7">
    <mergeCell ref="E31:G31"/>
    <mergeCell ref="A1:C1"/>
    <mergeCell ref="E1:G1"/>
    <mergeCell ref="J1:K1"/>
    <mergeCell ref="E18:H18"/>
    <mergeCell ref="B24:C24"/>
    <mergeCell ref="A30:C30"/>
  </mergeCells>
  <conditionalFormatting sqref="H20:H26 H28:H29 F29:G29">
    <cfRule type="cellIs" dxfId="12" priority="1" operator="equal">
      <formula>0</formula>
    </cfRule>
  </conditionalFormatting>
  <dataValidations count="7">
    <dataValidation type="list" allowBlank="1" showInputMessage="1" showErrorMessage="1" sqref="B22:C22 B27:C27 B34 B16:C16 F16:G16" xr:uid="{FBC2A385-C966-4D8D-A223-BD80E88DCC66}">
      <formula1>"AK, AL, AR, AZ, CA, CO, CT, DC, DE, FL, GA, HI, IA, ID, IL, IN, KS, KY, LA, MA, MD, ME, MI, MN, MO, MS, MT, NC, ND, NE, NH, NJ, NM, NV, NY, OH, OK, OR, PA, RI, SC, SD, TN, TX, UT, VA, VT, WA, WI, WV, WY"</formula1>
    </dataValidation>
    <dataValidation type="list" allowBlank="1" showInputMessage="1" showErrorMessage="1" sqref="B19:C19" xr:uid="{B45A2884-FFF0-4FCE-9152-E9BBBD789C08}">
      <formula1>"Own,Rent"</formula1>
    </dataValidation>
    <dataValidation type="list" allowBlank="1" showInputMessage="1" showErrorMessage="1" sqref="B37" xr:uid="{EABDFE5E-3BD7-40CE-992B-4079C9B782A8}">
      <formula1>"Attached, Detached, Condo, Townhome"</formula1>
    </dataValidation>
    <dataValidation type="list" allowBlank="1" showInputMessage="1" showErrorMessage="1" sqref="K4" xr:uid="{88ABE68C-784F-488B-8012-2CF8B45E5AD3}">
      <formula1>"Conventional, FHA, VA, USDA/RHS, Other"</formula1>
    </dataValidation>
    <dataValidation type="list" allowBlank="1" showInputMessage="1" showErrorMessage="1" sqref="K3" xr:uid="{4DD54B87-B12C-4D36-B37F-55F490E72AA4}">
      <formula1>"10 yr, 15 yr, 20 yr, 30 yr, other"</formula1>
    </dataValidation>
    <dataValidation type="list" allowBlank="1" showInputMessage="1" showErrorMessage="1" sqref="K5" xr:uid="{A555BF78-8328-4E64-9C6D-C3EBD60CA2D6}">
      <formula1>"Purchase,Refinance, Limited cash out"</formula1>
    </dataValidation>
    <dataValidation type="list" allowBlank="1" showInputMessage="1" showErrorMessage="1" sqref="K6" xr:uid="{D5D4954D-3B37-4C99-A08B-D490B20136EE}">
      <formula1>"Owner occupied, Second home, Investment property"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0A4C2-D335-4308-95A8-90269A9BE76E}">
  <sheetPr>
    <tabColor theme="8" tint="0.39997558519241921"/>
  </sheetPr>
  <dimension ref="A1:G33"/>
  <sheetViews>
    <sheetView zoomScale="70" zoomScaleNormal="70" workbookViewId="0">
      <selection activeCell="E13" sqref="E13"/>
    </sheetView>
  </sheetViews>
  <sheetFormatPr defaultRowHeight="14.5"/>
  <cols>
    <col min="1" max="1" width="35.54296875" customWidth="1"/>
    <col min="2" max="2" width="40.1796875" bestFit="1" customWidth="1"/>
    <col min="3" max="3" width="5.81640625" customWidth="1"/>
    <col min="4" max="7" width="36.81640625" customWidth="1"/>
  </cols>
  <sheetData>
    <row r="1" spans="1:7" ht="15" thickBot="1">
      <c r="A1" s="239" t="s">
        <v>106</v>
      </c>
      <c r="B1" s="240"/>
      <c r="D1" s="241" t="s">
        <v>107</v>
      </c>
      <c r="E1" s="242"/>
      <c r="F1" s="242"/>
      <c r="G1" s="60"/>
    </row>
    <row r="2" spans="1:7" ht="15" thickBot="1">
      <c r="A2" s="61" t="s">
        <v>108</v>
      </c>
      <c r="B2" s="62">
        <f>'Borrower information'!K4</f>
        <v>0</v>
      </c>
      <c r="D2" s="2" t="s">
        <v>38</v>
      </c>
      <c r="E2" s="63" t="s">
        <v>39</v>
      </c>
      <c r="F2" s="64" t="s">
        <v>40</v>
      </c>
      <c r="G2" s="65"/>
    </row>
    <row r="3" spans="1:7">
      <c r="A3" s="22" t="s">
        <v>109</v>
      </c>
      <c r="B3" s="66"/>
      <c r="D3" s="8" t="s">
        <v>41</v>
      </c>
      <c r="E3" s="9">
        <f>'Borrower information'!B3</f>
        <v>0</v>
      </c>
      <c r="F3" s="67">
        <f>'Borrower information'!C3</f>
        <v>0</v>
      </c>
      <c r="G3" s="68"/>
    </row>
    <row r="4" spans="1:7">
      <c r="A4" s="22" t="s">
        <v>110</v>
      </c>
      <c r="B4" s="66"/>
      <c r="D4" s="13" t="s">
        <v>43</v>
      </c>
      <c r="E4" s="14">
        <f>'Borrower information'!B4</f>
        <v>0</v>
      </c>
      <c r="F4" s="69">
        <f>'Borrower information'!C4</f>
        <v>0</v>
      </c>
      <c r="G4" s="68"/>
    </row>
    <row r="5" spans="1:7">
      <c r="A5" s="13" t="s">
        <v>111</v>
      </c>
      <c r="B5" s="16">
        <f>'Borrower information'!K9</f>
        <v>0</v>
      </c>
      <c r="D5" s="13" t="s">
        <v>45</v>
      </c>
      <c r="E5" s="14">
        <f>'Borrower information'!B5</f>
        <v>0</v>
      </c>
      <c r="F5" s="69">
        <f>'Borrower information'!C5</f>
        <v>0</v>
      </c>
      <c r="G5" s="68"/>
    </row>
    <row r="6" spans="1:7">
      <c r="A6" s="13" t="s">
        <v>56</v>
      </c>
      <c r="B6" s="16">
        <f>'Borrower information'!K10</f>
        <v>0</v>
      </c>
      <c r="D6" s="13" t="s">
        <v>47</v>
      </c>
      <c r="E6" s="14">
        <f>'Borrower information'!B6</f>
        <v>0</v>
      </c>
      <c r="F6" s="69">
        <f>'Borrower information'!C6</f>
        <v>0</v>
      </c>
      <c r="G6" s="68"/>
    </row>
    <row r="7" spans="1:7">
      <c r="A7" s="13" t="s">
        <v>112</v>
      </c>
      <c r="B7" s="70">
        <f>'Borrower information'!K7</f>
        <v>0</v>
      </c>
      <c r="D7" s="13" t="s">
        <v>49</v>
      </c>
      <c r="E7" s="17">
        <f>'Borrower information'!B7</f>
        <v>0</v>
      </c>
      <c r="F7" s="158">
        <f>'Borrower information'!C7</f>
        <v>0</v>
      </c>
      <c r="G7" s="68"/>
    </row>
    <row r="8" spans="1:7">
      <c r="A8" s="13" t="s">
        <v>46</v>
      </c>
      <c r="B8" s="16">
        <f>'Borrower information'!K5</f>
        <v>0</v>
      </c>
      <c r="D8" s="13" t="s">
        <v>51</v>
      </c>
      <c r="E8" s="14">
        <f>'Borrower information'!B8</f>
        <v>0</v>
      </c>
      <c r="F8" s="69">
        <f>'Borrower information'!C8</f>
        <v>0</v>
      </c>
      <c r="G8" s="68"/>
    </row>
    <row r="9" spans="1:7" ht="15" thickBot="1">
      <c r="A9" s="27" t="s">
        <v>48</v>
      </c>
      <c r="B9" s="55">
        <f>'Borrower information'!K6</f>
        <v>0</v>
      </c>
      <c r="D9" s="13" t="s">
        <v>53</v>
      </c>
      <c r="E9" s="14">
        <f>'Borrower information'!B9</f>
        <v>0</v>
      </c>
      <c r="F9" s="69">
        <f>'Borrower information'!C9</f>
        <v>0</v>
      </c>
      <c r="G9" s="68"/>
    </row>
    <row r="10" spans="1:7" ht="15" thickBot="1">
      <c r="D10" s="13" t="s">
        <v>113</v>
      </c>
      <c r="E10" s="14">
        <f ca="1">(YEAR(NOW())-YEAR('Borrower information'!B7))</f>
        <v>119</v>
      </c>
      <c r="F10" s="14">
        <f ca="1">(YEAR(NOW())-YEAR('Borrower information'!C7))</f>
        <v>119</v>
      </c>
      <c r="G10" s="68"/>
    </row>
    <row r="11" spans="1:7" ht="15" thickBot="1">
      <c r="A11" s="241" t="s">
        <v>114</v>
      </c>
      <c r="B11" s="243"/>
      <c r="D11" s="13" t="s">
        <v>115</v>
      </c>
      <c r="E11" s="14"/>
      <c r="F11" s="69"/>
      <c r="G11" s="68"/>
    </row>
    <row r="12" spans="1:7">
      <c r="A12" s="61" t="s">
        <v>116</v>
      </c>
      <c r="B12" s="62"/>
      <c r="D12" s="13" t="s">
        <v>117</v>
      </c>
      <c r="E12" s="14"/>
      <c r="F12" s="69"/>
      <c r="G12" s="68"/>
    </row>
    <row r="13" spans="1:7">
      <c r="A13" s="13" t="s">
        <v>118</v>
      </c>
      <c r="B13" s="71"/>
      <c r="D13" s="13" t="s">
        <v>119</v>
      </c>
      <c r="E13" s="14"/>
      <c r="F13" s="69"/>
      <c r="G13" s="68"/>
    </row>
    <row r="14" spans="1:7" ht="15" thickBot="1">
      <c r="A14" s="13" t="s">
        <v>120</v>
      </c>
      <c r="B14" s="71"/>
      <c r="D14" s="27" t="s">
        <v>121</v>
      </c>
      <c r="E14" s="72"/>
      <c r="F14" s="73"/>
      <c r="G14" s="74"/>
    </row>
    <row r="15" spans="1:7" ht="15.75" customHeight="1" thickBot="1">
      <c r="A15" s="13" t="s">
        <v>122</v>
      </c>
      <c r="B15" s="16" t="s">
        <v>123</v>
      </c>
      <c r="D15" s="244" t="s">
        <v>124</v>
      </c>
      <c r="E15" s="245"/>
      <c r="F15" s="245"/>
      <c r="G15" s="246"/>
    </row>
    <row r="16" spans="1:7" ht="15" thickBot="1">
      <c r="A16" s="27" t="s">
        <v>125</v>
      </c>
      <c r="B16" s="55"/>
      <c r="D16" s="6" t="s">
        <v>126</v>
      </c>
      <c r="E16" s="63" t="s">
        <v>127</v>
      </c>
      <c r="F16" s="75" t="s">
        <v>128</v>
      </c>
      <c r="G16" s="64" t="s">
        <v>129</v>
      </c>
    </row>
    <row r="17" spans="1:7" ht="15" thickBot="1">
      <c r="D17" s="76" t="s">
        <v>69</v>
      </c>
      <c r="E17" s="67"/>
      <c r="F17" s="67"/>
      <c r="G17" s="10"/>
    </row>
    <row r="18" spans="1:7" ht="15" thickBot="1">
      <c r="A18" s="241" t="s">
        <v>130</v>
      </c>
      <c r="B18" s="243"/>
      <c r="D18" s="77" t="s">
        <v>131</v>
      </c>
      <c r="E18" s="69"/>
      <c r="F18" s="69"/>
      <c r="G18" s="15"/>
    </row>
    <row r="19" spans="1:7" ht="15" thickBot="1">
      <c r="A19" s="6" t="s">
        <v>88</v>
      </c>
      <c r="B19" s="63"/>
      <c r="D19" s="78" t="s">
        <v>91</v>
      </c>
      <c r="E19" s="69"/>
      <c r="F19" s="69"/>
      <c r="G19" s="15"/>
    </row>
    <row r="20" spans="1:7">
      <c r="A20" s="8" t="s">
        <v>91</v>
      </c>
      <c r="B20" s="12">
        <f>'Borrower information'!B32</f>
        <v>0</v>
      </c>
      <c r="D20" s="78" t="s">
        <v>74</v>
      </c>
      <c r="E20" s="69"/>
      <c r="F20" s="69"/>
      <c r="G20" s="15"/>
    </row>
    <row r="21" spans="1:7">
      <c r="A21" s="13" t="s">
        <v>74</v>
      </c>
      <c r="B21" s="16">
        <f>'Borrower information'!B33</f>
        <v>0</v>
      </c>
      <c r="D21" s="78" t="s">
        <v>76</v>
      </c>
      <c r="E21" s="69"/>
      <c r="F21" s="69"/>
      <c r="G21" s="15"/>
    </row>
    <row r="22" spans="1:7" ht="15" thickBot="1">
      <c r="A22" s="13" t="s">
        <v>76</v>
      </c>
      <c r="B22" s="16">
        <f>'Borrower information'!B34</f>
        <v>0</v>
      </c>
      <c r="D22" s="79" t="s">
        <v>78</v>
      </c>
      <c r="E22" s="80"/>
      <c r="F22" s="80"/>
      <c r="G22" s="43"/>
    </row>
    <row r="23" spans="1:7" ht="15" thickBot="1">
      <c r="A23" s="13" t="s">
        <v>97</v>
      </c>
      <c r="B23" s="16">
        <f>'Borrower information'!B35</f>
        <v>0</v>
      </c>
      <c r="D23" s="81" t="s">
        <v>132</v>
      </c>
      <c r="E23" s="75" t="s">
        <v>127</v>
      </c>
      <c r="F23" s="75" t="s">
        <v>128</v>
      </c>
      <c r="G23" s="64" t="s">
        <v>129</v>
      </c>
    </row>
    <row r="24" spans="1:7">
      <c r="A24" s="13" t="s">
        <v>78</v>
      </c>
      <c r="B24" s="16">
        <f>'Borrower information'!B36</f>
        <v>0</v>
      </c>
      <c r="D24" s="76" t="s">
        <v>69</v>
      </c>
      <c r="E24" s="67"/>
      <c r="F24" s="67"/>
      <c r="G24" s="10"/>
    </row>
    <row r="25" spans="1:7">
      <c r="A25" s="13" t="s">
        <v>100</v>
      </c>
      <c r="B25" s="16">
        <f>'Borrower information'!B37</f>
        <v>0</v>
      </c>
      <c r="D25" s="77" t="s">
        <v>131</v>
      </c>
      <c r="E25" s="69"/>
      <c r="F25" s="69"/>
      <c r="G25" s="15"/>
    </row>
    <row r="26" spans="1:7">
      <c r="A26" s="13" t="s">
        <v>133</v>
      </c>
      <c r="B26" s="16"/>
      <c r="D26" s="78" t="s">
        <v>91</v>
      </c>
      <c r="E26" s="69"/>
      <c r="F26" s="69"/>
      <c r="G26" s="15"/>
    </row>
    <row r="27" spans="1:7">
      <c r="A27" s="13" t="s">
        <v>134</v>
      </c>
      <c r="B27" s="16"/>
      <c r="D27" s="78" t="s">
        <v>74</v>
      </c>
      <c r="E27" s="69"/>
      <c r="F27" s="69"/>
      <c r="G27" s="15"/>
    </row>
    <row r="28" spans="1:7">
      <c r="A28" s="13" t="s">
        <v>135</v>
      </c>
      <c r="B28" s="66"/>
      <c r="D28" s="78" t="s">
        <v>76</v>
      </c>
      <c r="E28" s="69"/>
      <c r="F28" s="69"/>
      <c r="G28" s="15"/>
    </row>
    <row r="29" spans="1:7" ht="15" thickBot="1">
      <c r="A29" s="13" t="s">
        <v>136</v>
      </c>
      <c r="B29" s="66"/>
      <c r="D29" s="79" t="s">
        <v>78</v>
      </c>
      <c r="E29" s="80"/>
      <c r="F29" s="80"/>
      <c r="G29" s="43"/>
    </row>
    <row r="30" spans="1:7">
      <c r="A30" s="13" t="s">
        <v>137</v>
      </c>
      <c r="B30" s="66"/>
    </row>
    <row r="31" spans="1:7">
      <c r="A31" s="13" t="s">
        <v>138</v>
      </c>
      <c r="B31" s="66"/>
    </row>
    <row r="32" spans="1:7" ht="43.5">
      <c r="A32" s="13" t="s">
        <v>139</v>
      </c>
      <c r="B32" s="66"/>
    </row>
    <row r="33" spans="1:2" ht="73" thickBot="1">
      <c r="A33" s="27" t="s">
        <v>140</v>
      </c>
      <c r="B33" s="82"/>
    </row>
  </sheetData>
  <mergeCells count="5">
    <mergeCell ref="A1:B1"/>
    <mergeCell ref="D1:F1"/>
    <mergeCell ref="A11:B11"/>
    <mergeCell ref="D15:G15"/>
    <mergeCell ref="A18:B18"/>
  </mergeCells>
  <conditionalFormatting sqref="B20:B25">
    <cfRule type="cellIs" dxfId="11" priority="6" operator="equal">
      <formula>0</formula>
    </cfRule>
  </conditionalFormatting>
  <conditionalFormatting sqref="B2">
    <cfRule type="cellIs" dxfId="10" priority="5" operator="equal">
      <formula>0</formula>
    </cfRule>
  </conditionalFormatting>
  <conditionalFormatting sqref="B5:B7">
    <cfRule type="cellIs" dxfId="9" priority="4" operator="equal">
      <formula>0</formula>
    </cfRule>
  </conditionalFormatting>
  <conditionalFormatting sqref="E3:F9">
    <cfRule type="cellIs" dxfId="8" priority="3" operator="equal">
      <formula>0</formula>
    </cfRule>
  </conditionalFormatting>
  <conditionalFormatting sqref="B8:B9">
    <cfRule type="cellIs" dxfId="7" priority="2" operator="equal">
      <formula>0</formula>
    </cfRule>
  </conditionalFormatting>
  <conditionalFormatting sqref="E10:F10">
    <cfRule type="cellIs" dxfId="6" priority="1" operator="greaterThan">
      <formula>100</formula>
    </cfRule>
  </conditionalFormatting>
  <dataValidations count="10">
    <dataValidation type="list" allowBlank="1" showInputMessage="1" showErrorMessage="1" sqref="E21:G21 E28:G28" xr:uid="{FA5D9AE3-AC0B-4D8C-A708-BB0E84A96044}">
      <formula1>"AK, AL, AR, AZ, CA, CO, CT, DC, DE, FL, GA, HI, IA, ID, IL, IN, KS, KY, LA, MA, MD, ME, MI, MN, MO, MS, MT, NC, ND, NE, NH, NJ, NM, NV, NY, OH, OK, OR, PA, RI, SC, SD, TN, TX, UT, VA, VT, WA, WI, WV, WY"</formula1>
    </dataValidation>
    <dataValidation type="list" allowBlank="1" showInputMessage="1" showErrorMessage="1" sqref="B28" xr:uid="{6BEF0C37-5FA9-40E0-A977-F2A63CC15BBF}">
      <formula1>"1,2,3,4,5,6,7,8"</formula1>
    </dataValidation>
    <dataValidation type="list" allowBlank="1" showInputMessage="1" showErrorMessage="1" sqref="B31" xr:uid="{1EC5B670-C4BD-4AE1-A868-362E08FB6EE3}">
      <formula1>"&lt; Acre, between 1 Acre  &amp; 5 Acre, between 5 Acre and 20 Acre, &gt; 20 Acre"</formula1>
    </dataValidation>
    <dataValidation type="list" allowBlank="1" showInputMessage="1" showErrorMessage="1" sqref="B32:B33" xr:uid="{027CE20F-8C03-4C2C-9331-13FE574EC8F4}">
      <formula1>"Yes,No"</formula1>
    </dataValidation>
    <dataValidation type="list" allowBlank="1" showInputMessage="1" showErrorMessage="1" sqref="E13:F13" xr:uid="{EAA450B8-272F-4815-A1F6-8D757AFE5F4D}">
      <formula1>"0,1,2,3,4,5,6"</formula1>
    </dataValidation>
    <dataValidation type="list" allowBlank="1" showInputMessage="1" showErrorMessage="1" sqref="E12:F12" xr:uid="{F03DD6A4-1D23-4B3B-8D1C-11AFE7DFC01D}">
      <formula1>"Married (incl reg domestic partner), Unmarried (icluding single/ divorced/ widowed), Seperated"</formula1>
    </dataValidation>
    <dataValidation type="list" allowBlank="1" showInputMessage="1" showErrorMessage="1" sqref="E18:G18 E25:G25" xr:uid="{18C6BC47-E1F8-4A82-9698-6E20F33D8A4B}">
      <formula1>"0.5,1,1.5,2,2.5,3,3.5,4,4.5,5"</formula1>
    </dataValidation>
    <dataValidation type="list" allowBlank="1" showInputMessage="1" showErrorMessage="1" sqref="E17:G17 E24:G24" xr:uid="{160D4061-0CBA-45B0-BC5A-4E9D19D081E1}">
      <formula1>"Own, Rent"</formula1>
    </dataValidation>
    <dataValidation type="list" allowBlank="1" showInputMessage="1" showErrorMessage="1" sqref="B16" xr:uid="{7D3ADBF4-B49E-4840-9BF0-56339999C3F2}">
      <formula1>"Single man, Single woman, Community property (for husband and wife), Unmarried man, Unmarried woman, "</formula1>
    </dataValidation>
    <dataValidation type="list" allowBlank="1" showInputMessage="1" showErrorMessage="1" sqref="B27" xr:uid="{25E9E5F5-6B16-4681-AA76-B6D35AF7A46F}">
      <formula1>"1,2,3,4"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775F6-797B-46F8-B897-65F3DAE4A677}">
  <sheetPr>
    <tabColor theme="9" tint="0.39997558519241921"/>
  </sheetPr>
  <dimension ref="A1:N31"/>
  <sheetViews>
    <sheetView zoomScale="70" zoomScaleNormal="70" workbookViewId="0">
      <selection activeCell="C14" sqref="C14"/>
    </sheetView>
  </sheetViews>
  <sheetFormatPr defaultRowHeight="14.5"/>
  <cols>
    <col min="1" max="1" width="29.453125" bestFit="1" customWidth="1"/>
    <col min="2" max="2" width="19.26953125" customWidth="1"/>
    <col min="3" max="3" width="21.81640625" customWidth="1"/>
    <col min="4" max="4" width="23.7265625" customWidth="1"/>
    <col min="5" max="5" width="31.26953125" customWidth="1"/>
    <col min="6" max="6" width="14.453125" customWidth="1"/>
    <col min="7" max="7" width="6.1796875" customWidth="1"/>
    <col min="8" max="8" width="7.54296875" customWidth="1"/>
    <col min="9" max="9" width="23.26953125" customWidth="1"/>
    <col min="10" max="10" width="16.54296875" bestFit="1" customWidth="1"/>
    <col min="11" max="11" width="19.54296875" bestFit="1" customWidth="1"/>
    <col min="12" max="12" width="17.26953125" bestFit="1" customWidth="1"/>
    <col min="13" max="13" width="13.26953125" bestFit="1" customWidth="1"/>
    <col min="14" max="14" width="15.7265625" bestFit="1" customWidth="1"/>
  </cols>
  <sheetData>
    <row r="1" spans="1:14" ht="15" thickBot="1">
      <c r="A1" s="247" t="s">
        <v>141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15" thickBot="1">
      <c r="A2" s="249" t="s">
        <v>142</v>
      </c>
      <c r="B2" s="250"/>
      <c r="C2" s="83" t="s">
        <v>143</v>
      </c>
      <c r="D2" s="83" t="s">
        <v>144</v>
      </c>
      <c r="E2" s="83" t="s">
        <v>145</v>
      </c>
      <c r="F2" s="83" t="s">
        <v>74</v>
      </c>
      <c r="G2" s="83" t="s">
        <v>76</v>
      </c>
      <c r="H2" s="83" t="s">
        <v>78</v>
      </c>
      <c r="I2" s="83" t="s">
        <v>146</v>
      </c>
      <c r="J2" s="83" t="s">
        <v>58</v>
      </c>
      <c r="K2" s="83" t="s">
        <v>147</v>
      </c>
      <c r="L2" s="83" t="s">
        <v>148</v>
      </c>
      <c r="M2" s="83" t="s">
        <v>149</v>
      </c>
      <c r="N2" s="83" t="s">
        <v>4</v>
      </c>
    </row>
    <row r="3" spans="1:14">
      <c r="A3" s="251" t="s">
        <v>150</v>
      </c>
      <c r="B3" s="83" t="s">
        <v>39</v>
      </c>
      <c r="C3" s="84"/>
      <c r="D3" s="85"/>
      <c r="E3" s="85"/>
      <c r="F3" s="85"/>
      <c r="G3" s="85"/>
      <c r="H3" s="85"/>
      <c r="I3" s="85"/>
      <c r="J3" s="85"/>
      <c r="K3" s="86"/>
      <c r="L3" s="86"/>
      <c r="M3" s="87"/>
      <c r="N3" s="87"/>
    </row>
    <row r="4" spans="1:14">
      <c r="A4" s="252"/>
      <c r="B4" s="88" t="s">
        <v>40</v>
      </c>
      <c r="C4" s="89"/>
      <c r="D4" s="90"/>
      <c r="E4" s="90"/>
      <c r="F4" s="90"/>
      <c r="G4" s="90"/>
      <c r="H4" s="90"/>
      <c r="I4" s="90"/>
      <c r="J4" s="90"/>
      <c r="K4" s="91"/>
      <c r="L4" s="91"/>
      <c r="M4" s="92"/>
      <c r="N4" s="92"/>
    </row>
    <row r="5" spans="1:14">
      <c r="A5" s="252" t="s">
        <v>151</v>
      </c>
      <c r="B5" s="88" t="s">
        <v>39</v>
      </c>
      <c r="C5" s="93"/>
      <c r="D5" s="94"/>
      <c r="E5" s="94"/>
      <c r="F5" s="94"/>
      <c r="G5" s="94"/>
      <c r="H5" s="94"/>
      <c r="I5" s="94"/>
      <c r="J5" s="94"/>
      <c r="K5" s="95"/>
      <c r="L5" s="95"/>
      <c r="M5" s="96"/>
      <c r="N5" s="96"/>
    </row>
    <row r="6" spans="1:14">
      <c r="A6" s="252"/>
      <c r="B6" s="88" t="s">
        <v>40</v>
      </c>
      <c r="C6" s="93"/>
      <c r="D6" s="94"/>
      <c r="E6" s="94"/>
      <c r="F6" s="94"/>
      <c r="G6" s="94"/>
      <c r="H6" s="94"/>
      <c r="I6" s="94"/>
      <c r="J6" s="94"/>
      <c r="K6" s="95"/>
      <c r="L6" s="95"/>
      <c r="M6" s="96"/>
      <c r="N6" s="96"/>
    </row>
    <row r="7" spans="1:14">
      <c r="A7" s="252" t="s">
        <v>152</v>
      </c>
      <c r="B7" s="88" t="s">
        <v>39</v>
      </c>
      <c r="C7" s="89"/>
      <c r="D7" s="90"/>
      <c r="E7" s="90"/>
      <c r="F7" s="90"/>
      <c r="G7" s="90"/>
      <c r="H7" s="90"/>
      <c r="I7" s="90"/>
      <c r="J7" s="90"/>
      <c r="K7" s="91"/>
      <c r="L7" s="91"/>
      <c r="M7" s="92"/>
      <c r="N7" s="92"/>
    </row>
    <row r="8" spans="1:14">
      <c r="A8" s="252"/>
      <c r="B8" s="88" t="s">
        <v>40</v>
      </c>
      <c r="C8" s="89"/>
      <c r="D8" s="90"/>
      <c r="E8" s="90"/>
      <c r="F8" s="90"/>
      <c r="G8" s="90"/>
      <c r="H8" s="90"/>
      <c r="I8" s="90"/>
      <c r="J8" s="90"/>
      <c r="K8" s="91"/>
      <c r="L8" s="91"/>
      <c r="M8" s="92"/>
      <c r="N8" s="92"/>
    </row>
    <row r="9" spans="1:14">
      <c r="A9" s="252" t="s">
        <v>153</v>
      </c>
      <c r="B9" s="88" t="s">
        <v>39</v>
      </c>
      <c r="C9" s="93"/>
      <c r="D9" s="94"/>
      <c r="E9" s="94"/>
      <c r="F9" s="94"/>
      <c r="G9" s="94"/>
      <c r="H9" s="94"/>
      <c r="I9" s="94"/>
      <c r="J9" s="94"/>
      <c r="K9" s="95"/>
      <c r="L9" s="95"/>
      <c r="M9" s="96"/>
      <c r="N9" s="96"/>
    </row>
    <row r="10" spans="1:14" ht="15" thickBot="1">
      <c r="A10" s="253"/>
      <c r="B10" s="97" t="s">
        <v>40</v>
      </c>
      <c r="C10" s="98"/>
      <c r="D10" s="99"/>
      <c r="E10" s="99"/>
      <c r="F10" s="99"/>
      <c r="G10" s="99"/>
      <c r="H10" s="99"/>
      <c r="I10" s="99"/>
      <c r="J10" s="99"/>
      <c r="K10" s="100"/>
      <c r="L10" s="100"/>
      <c r="M10" s="101"/>
      <c r="N10" s="101"/>
    </row>
    <row r="11" spans="1:14" ht="15" thickBot="1"/>
    <row r="12" spans="1:14" ht="15" thickBot="1">
      <c r="A12" s="241" t="s">
        <v>154</v>
      </c>
      <c r="B12" s="242"/>
      <c r="C12" s="242"/>
      <c r="D12" s="242"/>
      <c r="E12" s="242"/>
      <c r="F12" s="243"/>
    </row>
    <row r="13" spans="1:14" ht="15" thickBot="1">
      <c r="A13" s="32" t="s">
        <v>70</v>
      </c>
      <c r="B13" s="63" t="s">
        <v>39</v>
      </c>
      <c r="C13" s="75" t="s">
        <v>40</v>
      </c>
      <c r="D13" s="64" t="s">
        <v>71</v>
      </c>
      <c r="E13" s="32" t="s">
        <v>92</v>
      </c>
      <c r="F13" s="7" t="s">
        <v>155</v>
      </c>
    </row>
    <row r="14" spans="1:14">
      <c r="A14" s="8" t="s">
        <v>73</v>
      </c>
      <c r="B14" s="33">
        <f>'Borrower information'!F20</f>
        <v>0</v>
      </c>
      <c r="C14" s="33">
        <f>'Borrower information'!G20</f>
        <v>0</v>
      </c>
      <c r="D14" s="35">
        <f>SUM(B14:C14)</f>
        <v>0</v>
      </c>
      <c r="E14" s="8" t="s">
        <v>95</v>
      </c>
      <c r="F14" s="35">
        <f>'Borrower information'!F33</f>
        <v>0</v>
      </c>
    </row>
    <row r="15" spans="1:14">
      <c r="A15" s="13" t="s">
        <v>75</v>
      </c>
      <c r="B15" s="33">
        <f>'Borrower information'!F21</f>
        <v>0</v>
      </c>
      <c r="C15" s="33">
        <f>'Borrower information'!G21</f>
        <v>0</v>
      </c>
      <c r="D15" s="38">
        <f t="shared" ref="D15:D20" si="0">SUM(B15:C15)</f>
        <v>0</v>
      </c>
      <c r="E15" s="13" t="s">
        <v>156</v>
      </c>
      <c r="F15" s="35">
        <f>'Borrower information'!F34</f>
        <v>0</v>
      </c>
    </row>
    <row r="16" spans="1:14">
      <c r="A16" s="13" t="s">
        <v>77</v>
      </c>
      <c r="B16" s="33">
        <f>'Borrower information'!F22</f>
        <v>0</v>
      </c>
      <c r="C16" s="33">
        <f>'Borrower information'!G22</f>
        <v>0</v>
      </c>
      <c r="D16" s="38">
        <f t="shared" si="0"/>
        <v>0</v>
      </c>
      <c r="E16" s="13" t="s">
        <v>98</v>
      </c>
      <c r="F16" s="35">
        <f>'Borrower information'!F35</f>
        <v>0</v>
      </c>
    </row>
    <row r="17" spans="1:6">
      <c r="A17" s="13" t="s">
        <v>79</v>
      </c>
      <c r="B17" s="33">
        <f>'Borrower information'!F23</f>
        <v>0</v>
      </c>
      <c r="C17" s="33">
        <f>'Borrower information'!G23</f>
        <v>0</v>
      </c>
      <c r="D17" s="38">
        <f t="shared" si="0"/>
        <v>0</v>
      </c>
      <c r="E17" s="13" t="s">
        <v>99</v>
      </c>
      <c r="F17" s="35">
        <f>'Borrower information'!F36</f>
        <v>0</v>
      </c>
    </row>
    <row r="18" spans="1:6">
      <c r="A18" s="13" t="s">
        <v>82</v>
      </c>
      <c r="B18" s="33">
        <f>'Borrower information'!F24</f>
        <v>0</v>
      </c>
      <c r="C18" s="33">
        <f>'Borrower information'!G24</f>
        <v>0</v>
      </c>
      <c r="D18" s="38">
        <f t="shared" si="0"/>
        <v>0</v>
      </c>
      <c r="E18" s="13" t="s">
        <v>157</v>
      </c>
      <c r="F18" s="35">
        <f>'Borrower information'!F37</f>
        <v>0</v>
      </c>
    </row>
    <row r="19" spans="1:6">
      <c r="A19" s="13" t="s">
        <v>83</v>
      </c>
      <c r="B19" s="33">
        <f>'Borrower information'!F25</f>
        <v>0</v>
      </c>
      <c r="C19" s="33">
        <f>'Borrower information'!G25</f>
        <v>0</v>
      </c>
      <c r="D19" s="38">
        <f t="shared" si="0"/>
        <v>0</v>
      </c>
      <c r="E19" s="13" t="s">
        <v>102</v>
      </c>
      <c r="F19" s="35">
        <f>'Borrower information'!F38</f>
        <v>0</v>
      </c>
    </row>
    <row r="20" spans="1:6">
      <c r="A20" s="13" t="s">
        <v>84</v>
      </c>
      <c r="B20" s="33">
        <f>'Borrower information'!F26</f>
        <v>0</v>
      </c>
      <c r="C20" s="33">
        <f>'Borrower information'!G26</f>
        <v>0</v>
      </c>
      <c r="D20" s="38">
        <f t="shared" si="0"/>
        <v>0</v>
      </c>
      <c r="E20" s="13" t="s">
        <v>103</v>
      </c>
      <c r="F20" s="35">
        <f>'Borrower information'!F39</f>
        <v>0</v>
      </c>
    </row>
    <row r="21" spans="1:6">
      <c r="A21" s="13" t="s">
        <v>85</v>
      </c>
      <c r="B21" s="102">
        <f>'Borrower information'!F27</f>
        <v>0</v>
      </c>
      <c r="C21" s="102">
        <f>'Borrower information'!G27</f>
        <v>0</v>
      </c>
      <c r="D21" s="41"/>
      <c r="E21" s="13" t="s">
        <v>104</v>
      </c>
      <c r="F21" s="35">
        <f>'Borrower information'!F40</f>
        <v>0</v>
      </c>
    </row>
    <row r="22" spans="1:6">
      <c r="A22" s="13" t="s">
        <v>86</v>
      </c>
      <c r="B22" s="33">
        <f>'Borrower information'!F28</f>
        <v>0</v>
      </c>
      <c r="C22" s="33">
        <f>'Borrower information'!G28</f>
        <v>0</v>
      </c>
      <c r="D22" s="38">
        <f>SUM(B22:C22)</f>
        <v>0</v>
      </c>
      <c r="E22" s="13" t="s">
        <v>105</v>
      </c>
      <c r="F22" s="71">
        <f>SUM(F14:F21)</f>
        <v>0</v>
      </c>
    </row>
    <row r="23" spans="1:6" ht="15" thickBot="1">
      <c r="A23" s="27" t="s">
        <v>87</v>
      </c>
      <c r="B23" s="46">
        <f>SUM(B14:B20,B22)</f>
        <v>0</v>
      </c>
      <c r="C23" s="47">
        <f>SUM(C14:C20,C22)</f>
        <v>0</v>
      </c>
      <c r="D23" s="103">
        <f>SUM(D14:D20,D22)</f>
        <v>0</v>
      </c>
      <c r="E23" s="104"/>
      <c r="F23" s="82"/>
    </row>
    <row r="24" spans="1:6" ht="35" thickBot="1">
      <c r="A24" s="105" t="s">
        <v>158</v>
      </c>
      <c r="B24" s="106" t="s">
        <v>159</v>
      </c>
      <c r="C24" s="106" t="s">
        <v>160</v>
      </c>
      <c r="D24" s="107" t="s">
        <v>161</v>
      </c>
      <c r="E24" s="84"/>
      <c r="F24" s="87"/>
    </row>
    <row r="25" spans="1:6">
      <c r="A25" s="108"/>
      <c r="B25" s="85"/>
      <c r="C25" s="85"/>
      <c r="D25" s="109">
        <f>SUM(B25:C25)</f>
        <v>0</v>
      </c>
      <c r="E25" s="89"/>
      <c r="F25" s="92"/>
    </row>
    <row r="26" spans="1:6">
      <c r="A26" s="110"/>
      <c r="B26" s="90"/>
      <c r="C26" s="90"/>
      <c r="D26" s="111">
        <f t="shared" ref="D26:D31" si="1">SUM(B26:C26)</f>
        <v>0</v>
      </c>
      <c r="E26" s="89"/>
      <c r="F26" s="92"/>
    </row>
    <row r="27" spans="1:6">
      <c r="A27" s="110"/>
      <c r="B27" s="90"/>
      <c r="C27" s="90"/>
      <c r="D27" s="111">
        <f t="shared" si="1"/>
        <v>0</v>
      </c>
      <c r="E27" s="89"/>
      <c r="F27" s="92"/>
    </row>
    <row r="28" spans="1:6">
      <c r="A28" s="110"/>
      <c r="B28" s="90"/>
      <c r="C28" s="90"/>
      <c r="D28" s="111">
        <f t="shared" si="1"/>
        <v>0</v>
      </c>
      <c r="E28" s="89"/>
      <c r="F28" s="92"/>
    </row>
    <row r="29" spans="1:6">
      <c r="A29" s="110"/>
      <c r="B29" s="90"/>
      <c r="C29" s="90"/>
      <c r="D29" s="111">
        <f t="shared" si="1"/>
        <v>0</v>
      </c>
      <c r="E29" s="89"/>
      <c r="F29" s="92"/>
    </row>
    <row r="30" spans="1:6">
      <c r="A30" s="110"/>
      <c r="B30" s="90"/>
      <c r="C30" s="90"/>
      <c r="D30" s="111">
        <f t="shared" si="1"/>
        <v>0</v>
      </c>
      <c r="E30" s="89"/>
      <c r="F30" s="92"/>
    </row>
    <row r="31" spans="1:6" ht="15" thickBot="1">
      <c r="A31" s="112"/>
      <c r="B31" s="113"/>
      <c r="C31" s="113"/>
      <c r="D31" s="114">
        <f t="shared" si="1"/>
        <v>0</v>
      </c>
      <c r="E31" s="115"/>
      <c r="F31" s="116"/>
    </row>
  </sheetData>
  <mergeCells count="7">
    <mergeCell ref="A12:F12"/>
    <mergeCell ref="A1:N1"/>
    <mergeCell ref="A2:B2"/>
    <mergeCell ref="A3:A4"/>
    <mergeCell ref="A5:A6"/>
    <mergeCell ref="A7:A8"/>
    <mergeCell ref="A9:A10"/>
  </mergeCells>
  <conditionalFormatting sqref="D14:D23 B23:C23 D25:D31 F22">
    <cfRule type="cellIs" dxfId="5" priority="4" operator="equal">
      <formula>0</formula>
    </cfRule>
  </conditionalFormatting>
  <conditionalFormatting sqref="F14:F21">
    <cfRule type="cellIs" dxfId="4" priority="3" operator="equal">
      <formula>0</formula>
    </cfRule>
  </conditionalFormatting>
  <conditionalFormatting sqref="B14:C20 B22:C23">
    <cfRule type="cellIs" dxfId="3" priority="2" operator="equal">
      <formula>0</formula>
    </cfRule>
  </conditionalFormatting>
  <conditionalFormatting sqref="D14:D20 D22:D23">
    <cfRule type="cellIs" dxfId="2" priority="1" operator="equal">
      <formula>0</formula>
    </cfRule>
  </conditionalFormatting>
  <dataValidations count="3">
    <dataValidation type="list" allowBlank="1" showInputMessage="1" showErrorMessage="1" sqref="G3:G10" xr:uid="{F350A29E-6576-4C93-AECB-4CB232ADD33D}">
      <formula1>"AK, AL, AR, AZ, CA, CO, CT, DC, DE, FL, GA, HI, IA, ID, IL, IN, KS, KY, LA, MA, MD, ME, MI, MN, MO, MS, MT, NC, ND, NE, NH, NJ, NM, NV, NY, OH, OK, OR, PA, RI, SC, SD, TN, TX, UT, VA, VT, WA, WI, WV, WY"</formula1>
    </dataValidation>
    <dataValidation type="list" allowBlank="1" showInputMessage="1" showErrorMessage="1" sqref="C3:C10" xr:uid="{DEABD7B5-B294-402D-BA76-D536C3C9849A}">
      <formula1>"Yes,No"</formula1>
    </dataValidation>
    <dataValidation type="list" allowBlank="1" showInputMessage="1" showErrorMessage="1" sqref="B25:B28" xr:uid="{84A734BD-4694-47EB-B027-57BB34D7A60B}">
      <formula1>"B,C"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3DDF-C15D-4513-8F06-3C52E7E83683}">
  <sheetPr>
    <tabColor rgb="FFFFFF00"/>
  </sheetPr>
  <dimension ref="A1:O25"/>
  <sheetViews>
    <sheetView zoomScale="80" zoomScaleNormal="80" workbookViewId="0">
      <selection activeCell="B21" sqref="B21"/>
    </sheetView>
  </sheetViews>
  <sheetFormatPr defaultRowHeight="14.5"/>
  <cols>
    <col min="1" max="1" width="38" bestFit="1" customWidth="1"/>
    <col min="2" max="2" width="28.81640625" customWidth="1"/>
    <col min="3" max="3" width="17.453125" customWidth="1"/>
    <col min="4" max="4" width="18.453125" bestFit="1" customWidth="1"/>
    <col min="5" max="5" width="5" customWidth="1"/>
    <col min="6" max="6" width="21.54296875" bestFit="1" customWidth="1"/>
    <col min="7" max="7" width="26.1796875" customWidth="1"/>
    <col min="8" max="8" width="27.453125" bestFit="1" customWidth="1"/>
    <col min="9" max="9" width="21" customWidth="1"/>
    <col min="10" max="10" width="22.81640625" customWidth="1"/>
    <col min="11" max="11" width="19.81640625" customWidth="1"/>
    <col min="12" max="12" width="13.453125" customWidth="1"/>
    <col min="13" max="13" width="25.54296875" customWidth="1"/>
    <col min="14" max="14" width="15.7265625" customWidth="1"/>
    <col min="15" max="15" width="15.1796875" customWidth="1"/>
  </cols>
  <sheetData>
    <row r="1" spans="1:15" ht="15" thickBot="1">
      <c r="A1" s="254" t="s">
        <v>162</v>
      </c>
      <c r="B1" s="255"/>
      <c r="C1" s="255"/>
      <c r="D1" s="256"/>
      <c r="F1" s="234" t="s">
        <v>163</v>
      </c>
      <c r="G1" s="235"/>
      <c r="H1" s="235"/>
      <c r="I1" s="235"/>
      <c r="J1" s="235"/>
      <c r="K1" s="235"/>
      <c r="L1" s="235"/>
      <c r="M1" s="236"/>
      <c r="N1" s="59"/>
      <c r="O1" s="59"/>
    </row>
    <row r="2" spans="1:15" ht="15" thickBot="1">
      <c r="A2" s="117" t="s">
        <v>164</v>
      </c>
      <c r="B2" s="118" t="s">
        <v>165</v>
      </c>
      <c r="C2" s="118" t="s">
        <v>166</v>
      </c>
      <c r="D2" s="119" t="s">
        <v>167</v>
      </c>
      <c r="F2" s="117" t="s">
        <v>168</v>
      </c>
      <c r="G2" s="118" t="s">
        <v>169</v>
      </c>
      <c r="H2" s="118" t="s">
        <v>170</v>
      </c>
      <c r="I2" s="118" t="s">
        <v>171</v>
      </c>
      <c r="J2" s="118" t="s">
        <v>172</v>
      </c>
      <c r="K2" s="118" t="s">
        <v>173</v>
      </c>
      <c r="L2" s="118" t="s">
        <v>174</v>
      </c>
      <c r="M2" s="119" t="s">
        <v>175</v>
      </c>
      <c r="N2" s="59"/>
      <c r="O2" s="59"/>
    </row>
    <row r="3" spans="1:15">
      <c r="A3" s="76"/>
      <c r="B3" s="85"/>
      <c r="C3" s="85"/>
      <c r="D3" s="120"/>
      <c r="F3" s="166"/>
      <c r="G3" s="167"/>
      <c r="H3" s="167"/>
      <c r="I3" s="167"/>
      <c r="J3" s="167"/>
      <c r="K3" s="167"/>
      <c r="L3" s="167"/>
      <c r="M3" s="168"/>
      <c r="N3" s="59"/>
      <c r="O3" s="59"/>
    </row>
    <row r="4" spans="1:15">
      <c r="A4" s="77"/>
      <c r="B4" s="90"/>
      <c r="C4" s="90"/>
      <c r="D4" s="121"/>
      <c r="F4" s="169"/>
      <c r="G4" s="170"/>
      <c r="H4" s="170"/>
      <c r="I4" s="170"/>
      <c r="J4" s="170"/>
      <c r="K4" s="170"/>
      <c r="L4" s="170"/>
      <c r="M4" s="68"/>
      <c r="N4" s="59"/>
      <c r="O4" s="59"/>
    </row>
    <row r="5" spans="1:15" ht="15" thickBot="1">
      <c r="A5" s="112"/>
      <c r="B5" s="113"/>
      <c r="C5" s="113"/>
      <c r="D5" s="122"/>
      <c r="F5" s="169"/>
      <c r="G5" s="170"/>
      <c r="H5" s="170"/>
      <c r="I5" s="170"/>
      <c r="J5" s="170"/>
      <c r="K5" s="170"/>
      <c r="L5" s="170"/>
      <c r="M5" s="68"/>
      <c r="N5" s="59"/>
      <c r="O5" s="59"/>
    </row>
    <row r="6" spans="1:15" ht="15" thickBot="1">
      <c r="A6" s="117" t="s">
        <v>169</v>
      </c>
      <c r="B6" s="119" t="s">
        <v>176</v>
      </c>
      <c r="C6" s="59"/>
      <c r="D6" s="59"/>
      <c r="F6" s="169"/>
      <c r="G6" s="170"/>
      <c r="H6" s="170"/>
      <c r="I6" s="170"/>
      <c r="J6" s="170"/>
      <c r="K6" s="170"/>
      <c r="L6" s="170"/>
      <c r="M6" s="68"/>
      <c r="N6" s="59"/>
      <c r="O6" s="59"/>
    </row>
    <row r="7" spans="1:15" ht="15" thickBot="1">
      <c r="A7" s="77"/>
      <c r="B7" s="92"/>
      <c r="C7" s="59"/>
      <c r="D7" s="59"/>
      <c r="F7" s="171"/>
      <c r="G7" s="172"/>
      <c r="H7" s="172"/>
      <c r="I7" s="172"/>
      <c r="J7" s="172"/>
      <c r="K7" s="172"/>
      <c r="L7" s="172"/>
      <c r="M7" s="173"/>
      <c r="N7" s="59"/>
      <c r="O7" s="59"/>
    </row>
    <row r="8" spans="1:15" ht="15" thickBot="1">
      <c r="A8" s="77"/>
      <c r="B8" s="92"/>
      <c r="C8" s="59"/>
      <c r="D8" s="59"/>
      <c r="F8" s="123" t="s">
        <v>177</v>
      </c>
      <c r="G8" s="124" t="s">
        <v>178</v>
      </c>
      <c r="H8" s="125" t="s">
        <v>179</v>
      </c>
      <c r="I8" s="126" t="s">
        <v>180</v>
      </c>
      <c r="J8" s="59"/>
      <c r="K8" s="59"/>
      <c r="L8" s="59"/>
      <c r="M8" s="59"/>
      <c r="N8" s="59"/>
      <c r="O8" s="59"/>
    </row>
    <row r="9" spans="1:15" ht="15" thickBot="1">
      <c r="A9" s="127"/>
      <c r="B9" s="74"/>
      <c r="C9" s="59"/>
      <c r="D9" s="59"/>
      <c r="F9" s="128" t="s">
        <v>181</v>
      </c>
      <c r="G9" s="84"/>
      <c r="H9" s="85"/>
      <c r="I9" s="87"/>
      <c r="J9" s="59"/>
      <c r="K9" s="59"/>
      <c r="L9" s="59"/>
      <c r="M9" s="59"/>
      <c r="N9" s="59"/>
      <c r="O9" s="59"/>
    </row>
    <row r="10" spans="1:15" ht="15" thickBot="1">
      <c r="A10" s="117" t="s">
        <v>182</v>
      </c>
      <c r="B10" s="119" t="s">
        <v>176</v>
      </c>
      <c r="C10" s="59"/>
      <c r="D10" s="59"/>
      <c r="F10" s="22" t="s">
        <v>183</v>
      </c>
      <c r="G10" s="89"/>
      <c r="H10" s="90"/>
      <c r="I10" s="92"/>
      <c r="J10" s="59"/>
      <c r="K10" s="59"/>
      <c r="L10" s="59"/>
      <c r="M10" s="59"/>
      <c r="N10" s="59"/>
      <c r="O10" s="59"/>
    </row>
    <row r="11" spans="1:15" ht="15" thickBot="1">
      <c r="A11" s="76" t="s">
        <v>236</v>
      </c>
      <c r="B11" s="87"/>
      <c r="C11" s="59"/>
      <c r="D11" s="59"/>
      <c r="F11" s="129" t="s">
        <v>184</v>
      </c>
      <c r="G11" s="115"/>
      <c r="H11" s="113"/>
      <c r="I11" s="116"/>
      <c r="J11" s="59"/>
      <c r="K11" s="59"/>
      <c r="L11" s="59"/>
      <c r="M11" s="59"/>
      <c r="N11" s="59"/>
      <c r="O11" s="59"/>
    </row>
    <row r="12" spans="1:15" ht="21.5" thickBot="1">
      <c r="A12" s="77"/>
      <c r="B12" s="92"/>
      <c r="C12" s="59"/>
      <c r="D12" s="59"/>
      <c r="F12" s="117" t="s">
        <v>235</v>
      </c>
      <c r="G12" s="118" t="s">
        <v>185</v>
      </c>
      <c r="H12" s="118" t="s">
        <v>169</v>
      </c>
      <c r="I12" s="118" t="s">
        <v>186</v>
      </c>
      <c r="J12" s="118" t="s">
        <v>187</v>
      </c>
      <c r="K12" s="118" t="s">
        <v>188</v>
      </c>
      <c r="L12" s="118" t="s">
        <v>189</v>
      </c>
      <c r="M12" s="118" t="s">
        <v>190</v>
      </c>
      <c r="N12" s="118" t="s">
        <v>191</v>
      </c>
      <c r="O12" s="119" t="s">
        <v>88</v>
      </c>
    </row>
    <row r="13" spans="1:15" ht="15" thickBot="1">
      <c r="A13" s="112"/>
      <c r="B13" s="116"/>
      <c r="C13" s="59"/>
      <c r="D13" s="59"/>
      <c r="F13" s="76"/>
      <c r="G13" s="85"/>
      <c r="H13" s="85"/>
      <c r="I13" s="85"/>
      <c r="J13" s="85"/>
      <c r="K13" s="85"/>
      <c r="L13" s="85"/>
      <c r="M13" s="85"/>
      <c r="N13" s="85"/>
      <c r="O13" s="87"/>
    </row>
    <row r="14" spans="1:15" ht="15" thickBot="1">
      <c r="A14" s="117" t="s">
        <v>192</v>
      </c>
      <c r="B14" s="117" t="s">
        <v>193</v>
      </c>
      <c r="C14" s="130" t="s">
        <v>194</v>
      </c>
      <c r="D14" s="59"/>
      <c r="F14" s="77"/>
      <c r="G14" s="90"/>
      <c r="H14" s="90"/>
      <c r="I14" s="90"/>
      <c r="J14" s="90"/>
      <c r="K14" s="90"/>
      <c r="L14" s="90"/>
      <c r="M14" s="90"/>
      <c r="N14" s="90"/>
      <c r="O14" s="92"/>
    </row>
    <row r="15" spans="1:15">
      <c r="A15" s="77" t="s">
        <v>236</v>
      </c>
      <c r="B15" s="90"/>
      <c r="C15" s="92"/>
      <c r="D15" s="59"/>
      <c r="F15" s="77"/>
      <c r="G15" s="90"/>
      <c r="H15" s="90"/>
      <c r="I15" s="90"/>
      <c r="J15" s="90"/>
      <c r="K15" s="90"/>
      <c r="L15" s="90"/>
      <c r="M15" s="90"/>
      <c r="N15" s="90"/>
      <c r="O15" s="92"/>
    </row>
    <row r="16" spans="1:15" ht="15" thickBot="1">
      <c r="A16" s="77"/>
      <c r="B16" s="90"/>
      <c r="C16" s="92"/>
      <c r="D16" s="59"/>
      <c r="F16" s="112"/>
      <c r="G16" s="113"/>
      <c r="H16" s="113"/>
      <c r="I16" s="113"/>
      <c r="J16" s="113"/>
      <c r="K16" s="113"/>
      <c r="L16" s="113"/>
      <c r="M16" s="113"/>
      <c r="N16" s="113"/>
      <c r="O16" s="116"/>
    </row>
    <row r="17" spans="1:4">
      <c r="A17" s="77"/>
      <c r="B17" s="90"/>
      <c r="C17" s="92"/>
      <c r="D17" s="59"/>
    </row>
    <row r="18" spans="1:4" ht="15" thickBot="1">
      <c r="A18" s="112"/>
      <c r="B18" s="113"/>
      <c r="C18" s="116"/>
      <c r="D18" s="59"/>
    </row>
    <row r="19" spans="1:4" ht="15" thickBot="1">
      <c r="A19" s="117" t="s">
        <v>195</v>
      </c>
      <c r="B19" s="131" t="s">
        <v>167</v>
      </c>
      <c r="C19" s="132"/>
      <c r="D19" s="59"/>
    </row>
    <row r="20" spans="1:4">
      <c r="A20" s="77" t="s">
        <v>236</v>
      </c>
      <c r="B20" s="133"/>
      <c r="C20" s="134"/>
      <c r="D20" s="59"/>
    </row>
    <row r="21" spans="1:4">
      <c r="A21" s="77"/>
      <c r="B21" s="133"/>
      <c r="C21" s="134"/>
      <c r="D21" s="59"/>
    </row>
    <row r="22" spans="1:4" ht="15" thickBot="1">
      <c r="A22" s="112"/>
      <c r="B22" s="135"/>
      <c r="C22" s="134"/>
      <c r="D22" s="59"/>
    </row>
    <row r="23" spans="1:4" ht="15" thickBot="1">
      <c r="A23" s="136" t="s">
        <v>196</v>
      </c>
      <c r="B23" s="137"/>
      <c r="C23" s="134"/>
      <c r="D23" s="59"/>
    </row>
    <row r="24" spans="1:4">
      <c r="A24" s="138" t="s">
        <v>236</v>
      </c>
      <c r="B24" s="139"/>
      <c r="C24" s="134"/>
      <c r="D24" s="59"/>
    </row>
    <row r="25" spans="1:4" ht="15" thickBot="1">
      <c r="A25" s="112"/>
      <c r="B25" s="140"/>
      <c r="C25" s="141"/>
      <c r="D25" s="59"/>
    </row>
  </sheetData>
  <mergeCells count="2">
    <mergeCell ref="A1:D1"/>
    <mergeCell ref="F1:M1"/>
  </mergeCells>
  <dataValidations count="3">
    <dataValidation type="list" allowBlank="1" showInputMessage="1" showErrorMessage="1" sqref="G13:G16" xr:uid="{FC8633B7-6332-422C-8564-BC1E4061047E}">
      <formula1>"Sold, Pending Sale, Rental"</formula1>
    </dataValidation>
    <dataValidation type="list" allowBlank="1" showInputMessage="1" showErrorMessage="1" sqref="H13:H16" xr:uid="{771BDA08-9C0E-4CD7-B1EF-1E0C3AF6DDA6}">
      <formula1>"Single family Residence, Townhome, Condo, Multifamily, Farm, Land Mixed, Mobile, "</formula1>
    </dataValidation>
    <dataValidation type="list" allowBlank="1" showInputMessage="1" showErrorMessage="1" sqref="O13:O16" xr:uid="{36E56336-8E8C-453C-BDC8-9BDAB6E0BE08}">
      <formula1>"Yes,No"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7A771-C3DA-4D1A-800F-72CFFD9E1696}">
  <sheetPr>
    <tabColor rgb="FF7030A0"/>
  </sheetPr>
  <dimension ref="A1:F20"/>
  <sheetViews>
    <sheetView zoomScale="90" zoomScaleNormal="90" workbookViewId="0">
      <selection activeCell="D23" sqref="D23"/>
    </sheetView>
  </sheetViews>
  <sheetFormatPr defaultRowHeight="14.5"/>
  <cols>
    <col min="1" max="1" width="45.453125" bestFit="1" customWidth="1"/>
    <col min="2" max="2" width="15" customWidth="1"/>
    <col min="3" max="3" width="5.453125" customWidth="1"/>
    <col min="4" max="4" width="129.54296875" bestFit="1" customWidth="1"/>
    <col min="5" max="6" width="13.453125" customWidth="1"/>
  </cols>
  <sheetData>
    <row r="1" spans="1:6" ht="15" thickBot="1">
      <c r="A1" s="131" t="s">
        <v>197</v>
      </c>
      <c r="B1" s="119" t="s">
        <v>167</v>
      </c>
      <c r="C1" s="11"/>
      <c r="D1" s="131" t="s">
        <v>198</v>
      </c>
      <c r="E1" s="119" t="s">
        <v>39</v>
      </c>
      <c r="F1" s="119" t="s">
        <v>40</v>
      </c>
    </row>
    <row r="2" spans="1:6">
      <c r="A2" s="76" t="s">
        <v>199</v>
      </c>
      <c r="B2" s="142">
        <f>'Borrower information'!K9</f>
        <v>0</v>
      </c>
      <c r="C2" s="143"/>
      <c r="D2" s="138" t="s">
        <v>200</v>
      </c>
      <c r="E2" s="144"/>
      <c r="F2" s="144"/>
    </row>
    <row r="3" spans="1:6">
      <c r="A3" s="77" t="s">
        <v>201</v>
      </c>
      <c r="B3" s="145"/>
      <c r="C3" s="143"/>
      <c r="D3" s="77" t="s">
        <v>202</v>
      </c>
      <c r="E3" s="92"/>
      <c r="F3" s="92"/>
    </row>
    <row r="4" spans="1:6">
      <c r="A4" s="77" t="s">
        <v>203</v>
      </c>
      <c r="B4" s="145"/>
      <c r="C4" s="143"/>
      <c r="D4" s="77" t="s">
        <v>204</v>
      </c>
      <c r="E4" s="92"/>
      <c r="F4" s="92"/>
    </row>
    <row r="5" spans="1:6">
      <c r="A5" s="77" t="s">
        <v>205</v>
      </c>
      <c r="B5" s="145"/>
      <c r="C5" s="143"/>
      <c r="D5" s="77" t="s">
        <v>206</v>
      </c>
      <c r="E5" s="92"/>
      <c r="F5" s="92"/>
    </row>
    <row r="6" spans="1:6">
      <c r="A6" s="77" t="s">
        <v>207</v>
      </c>
      <c r="B6" s="145"/>
      <c r="C6" s="143"/>
      <c r="D6" s="77" t="s">
        <v>208</v>
      </c>
      <c r="E6" s="92"/>
      <c r="F6" s="92"/>
    </row>
    <row r="7" spans="1:6">
      <c r="A7" s="77" t="s">
        <v>209</v>
      </c>
      <c r="B7" s="145"/>
      <c r="C7" s="143"/>
      <c r="D7" s="77" t="s">
        <v>210</v>
      </c>
      <c r="E7" s="92"/>
      <c r="F7" s="92"/>
    </row>
    <row r="8" spans="1:6">
      <c r="A8" s="77" t="s">
        <v>211</v>
      </c>
      <c r="B8" s="145"/>
      <c r="C8" s="143"/>
      <c r="D8" s="77" t="s">
        <v>212</v>
      </c>
      <c r="E8" s="92"/>
      <c r="F8" s="92"/>
    </row>
    <row r="9" spans="1:6">
      <c r="A9" s="77" t="s">
        <v>213</v>
      </c>
      <c r="B9" s="145"/>
      <c r="C9" s="143"/>
      <c r="D9" s="77" t="s">
        <v>214</v>
      </c>
      <c r="E9" s="92"/>
      <c r="F9" s="92"/>
    </row>
    <row r="10" spans="1:6">
      <c r="A10" s="77" t="s">
        <v>215</v>
      </c>
      <c r="B10" s="145"/>
      <c r="C10" s="143"/>
      <c r="D10" s="77" t="s">
        <v>216</v>
      </c>
      <c r="E10" s="92"/>
      <c r="F10" s="92"/>
    </row>
    <row r="11" spans="1:6">
      <c r="A11" s="77" t="s">
        <v>217</v>
      </c>
      <c r="B11" s="142">
        <f>'Borrower information'!K12</f>
        <v>0</v>
      </c>
      <c r="C11" s="143"/>
      <c r="D11" s="77" t="s">
        <v>218</v>
      </c>
      <c r="E11" s="92"/>
      <c r="F11" s="92"/>
    </row>
    <row r="12" spans="1:6">
      <c r="A12" s="77" t="s">
        <v>219</v>
      </c>
      <c r="B12" s="145"/>
      <c r="C12" s="143"/>
      <c r="D12" s="77" t="s">
        <v>220</v>
      </c>
      <c r="E12" s="92"/>
      <c r="F12" s="92"/>
    </row>
    <row r="13" spans="1:6">
      <c r="A13" s="77" t="s">
        <v>221</v>
      </c>
      <c r="B13" s="145"/>
      <c r="C13" s="143"/>
      <c r="D13" s="77" t="s">
        <v>222</v>
      </c>
      <c r="E13" s="92"/>
      <c r="F13" s="92"/>
    </row>
    <row r="14" spans="1:6">
      <c r="A14" s="146" t="s">
        <v>223</v>
      </c>
      <c r="B14" s="145"/>
      <c r="C14" s="143"/>
      <c r="D14" s="77" t="s">
        <v>224</v>
      </c>
      <c r="E14" s="92"/>
      <c r="F14" s="92"/>
    </row>
    <row r="15" spans="1:6">
      <c r="A15" s="146" t="s">
        <v>225</v>
      </c>
      <c r="B15" s="145"/>
      <c r="C15" s="143"/>
      <c r="D15" s="146" t="s">
        <v>226</v>
      </c>
      <c r="E15" s="92"/>
      <c r="F15" s="92"/>
    </row>
    <row r="16" spans="1:6" ht="15" thickBot="1">
      <c r="A16" s="146" t="s">
        <v>227</v>
      </c>
      <c r="B16" s="145"/>
      <c r="C16" s="143"/>
      <c r="D16" s="147" t="s">
        <v>228</v>
      </c>
      <c r="E16" s="116"/>
      <c r="F16" s="116"/>
    </row>
    <row r="17" spans="1:3">
      <c r="A17" s="77" t="s">
        <v>229</v>
      </c>
      <c r="B17" s="145"/>
      <c r="C17" s="89"/>
    </row>
    <row r="18" spans="1:3">
      <c r="A18" s="77" t="s">
        <v>230</v>
      </c>
      <c r="B18" s="145"/>
      <c r="C18" s="89"/>
    </row>
    <row r="19" spans="1:3">
      <c r="A19" s="77" t="s">
        <v>231</v>
      </c>
      <c r="B19" s="145"/>
      <c r="C19" s="89"/>
    </row>
    <row r="20" spans="1:3" ht="15" thickBot="1">
      <c r="A20" s="112" t="s">
        <v>232</v>
      </c>
      <c r="B20" s="148"/>
      <c r="C20" s="89"/>
    </row>
  </sheetData>
  <conditionalFormatting sqref="B2">
    <cfRule type="cellIs" dxfId="1" priority="2" operator="equal">
      <formula>0</formula>
    </cfRule>
  </conditionalFormatting>
  <conditionalFormatting sqref="B11">
    <cfRule type="cellIs" dxfId="0" priority="1" operator="equal">
      <formula>0</formula>
    </cfRule>
  </conditionalFormatting>
  <dataValidations count="3">
    <dataValidation type="list" allowBlank="1" showInputMessage="1" showErrorMessage="1" sqref="E2:F14" xr:uid="{718F855A-4F35-437A-9043-68F949C528D3}">
      <formula1>"Yes,No"</formula1>
    </dataValidation>
    <dataValidation type="list" allowBlank="1" showInputMessage="1" showErrorMessage="1" sqref="E16:F16" xr:uid="{8DEFA2DB-D0A4-405D-9993-6BD6FCD9B953}">
      <formula1>"S,SP,O"</formula1>
    </dataValidation>
    <dataValidation type="list" allowBlank="1" showInputMessage="1" showErrorMessage="1" sqref="E15:F15" xr:uid="{3C3D590B-08D8-4884-B9FA-ECCD0DF56E81}">
      <formula1>"Primary Residence (PR), Second Home (SH) , Investment Property (IP)"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Process</vt:lpstr>
      <vt:lpstr>Instructions</vt:lpstr>
      <vt:lpstr>Doc checklist</vt:lpstr>
      <vt:lpstr>Borrower information</vt:lpstr>
      <vt:lpstr>Loan application-Sec 1</vt:lpstr>
      <vt:lpstr>Loan application-Sec 2</vt:lpstr>
      <vt:lpstr>Loan application-Sec 3</vt:lpstr>
      <vt:lpstr>Loan application-Sec 4</vt:lpstr>
      <vt:lpstr>'Doc checklist'!Print_Area</vt:lpstr>
      <vt:lpstr>Instructions!Print_Area</vt:lpstr>
      <vt:lpstr>Process!Print_Area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Prasant Shrivastav</dc:creator>
  <cp:keywords/>
  <dc:description/>
  <cp:lastModifiedBy>Prasant Shrivastav</cp:lastModifiedBy>
  <cp:revision/>
  <cp:lastPrinted>2019-06-08T08:26:04Z</cp:lastPrinted>
  <dcterms:created xsi:type="dcterms:W3CDTF">2018-07-16T22:00:20Z</dcterms:created>
  <dcterms:modified xsi:type="dcterms:W3CDTF">2019-07-21T02:41:51Z</dcterms:modified>
  <cp:category/>
  <cp:contentStatus/>
</cp:coreProperties>
</file>