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dad's folder\Global Benchrest Association\1000 Yard Nationals Documents\"/>
    </mc:Choice>
  </mc:AlternateContent>
  <xr:revisionPtr revIDLastSave="0" documentId="13_ncr:1_{DBE6E41C-79FA-4D0C-8C0F-EF9F3CEA059C}" xr6:coauthVersionLast="47" xr6:coauthVersionMax="47" xr10:uidLastSave="{00000000-0000-0000-0000-000000000000}"/>
  <bookViews>
    <workbookView xWindow="-108" yWindow="612" windowWidth="23256" windowHeight="11736" xr2:uid="{3D92DE8D-DE68-477D-ABF4-FF8A454122F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3" i="1" l="1"/>
  <c r="M103" i="1"/>
  <c r="N100" i="1"/>
  <c r="M100" i="1"/>
  <c r="N102" i="1"/>
  <c r="M102" i="1"/>
  <c r="N101" i="1"/>
  <c r="M101" i="1"/>
  <c r="N99" i="1"/>
  <c r="M99" i="1"/>
  <c r="N93" i="1"/>
  <c r="M93" i="1"/>
  <c r="N85" i="1"/>
  <c r="M85" i="1"/>
  <c r="N86" i="1"/>
  <c r="M86" i="1"/>
  <c r="N78" i="1"/>
  <c r="M78" i="1"/>
  <c r="N70" i="1"/>
  <c r="N71" i="1"/>
  <c r="M70" i="1"/>
  <c r="M71" i="1"/>
  <c r="Q59" i="1"/>
  <c r="Q61" i="1"/>
  <c r="Q60" i="1"/>
  <c r="Q62" i="1"/>
  <c r="N59" i="1"/>
  <c r="N61" i="1"/>
  <c r="N60" i="1"/>
  <c r="N62" i="1"/>
  <c r="M59" i="1"/>
  <c r="M61" i="1"/>
  <c r="M60" i="1"/>
  <c r="M62" i="1"/>
  <c r="Q45" i="1"/>
  <c r="Q47" i="1"/>
  <c r="Q46" i="1"/>
  <c r="Q37" i="1"/>
  <c r="Q41" i="1"/>
  <c r="Q44" i="1"/>
  <c r="Q43" i="1"/>
  <c r="Q38" i="1"/>
  <c r="Q39" i="1"/>
  <c r="Q34" i="1"/>
  <c r="Q42" i="1"/>
  <c r="Q40" i="1"/>
  <c r="Q35" i="1"/>
  <c r="Q36" i="1"/>
  <c r="Q32" i="1"/>
  <c r="Q33" i="1"/>
  <c r="N47" i="1"/>
  <c r="N42" i="1"/>
  <c r="N35" i="1"/>
  <c r="N45" i="1"/>
  <c r="N41" i="1"/>
  <c r="N36" i="1"/>
  <c r="N44" i="1"/>
  <c r="N46" i="1"/>
  <c r="N33" i="1"/>
  <c r="N32" i="1"/>
  <c r="N40" i="1"/>
  <c r="N43" i="1"/>
  <c r="N37" i="1"/>
  <c r="N38" i="1"/>
  <c r="N34" i="1"/>
  <c r="M47" i="1"/>
  <c r="M42" i="1"/>
  <c r="M35" i="1"/>
  <c r="M45" i="1"/>
  <c r="M41" i="1"/>
  <c r="M36" i="1"/>
  <c r="M44" i="1"/>
  <c r="M46" i="1"/>
  <c r="M33" i="1"/>
  <c r="M32" i="1"/>
  <c r="M40" i="1"/>
  <c r="M43" i="1"/>
  <c r="M37" i="1"/>
  <c r="M38" i="1"/>
  <c r="M34" i="1"/>
  <c r="N39" i="1"/>
  <c r="M39" i="1"/>
  <c r="J25" i="1"/>
  <c r="J27" i="1"/>
  <c r="J26" i="1"/>
  <c r="Q22" i="1"/>
  <c r="Q21" i="1"/>
  <c r="Q20" i="1"/>
  <c r="Q19" i="1"/>
  <c r="N22" i="1"/>
  <c r="N21" i="1"/>
  <c r="N20" i="1"/>
  <c r="N19" i="1"/>
  <c r="M22" i="1"/>
  <c r="M21" i="1"/>
  <c r="M20" i="1"/>
  <c r="M19" i="1"/>
  <c r="Q13" i="1"/>
  <c r="Q11" i="1"/>
  <c r="Q12" i="1"/>
  <c r="Q9" i="1"/>
  <c r="Q10" i="1"/>
  <c r="Q8" i="1"/>
  <c r="Q6" i="1"/>
  <c r="Q7" i="1"/>
  <c r="N10" i="1"/>
  <c r="N12" i="1"/>
  <c r="N8" i="1"/>
  <c r="N7" i="1"/>
  <c r="N9" i="1"/>
  <c r="N13" i="1"/>
  <c r="N11" i="1"/>
  <c r="N6" i="1"/>
  <c r="M10" i="1"/>
  <c r="M12" i="1"/>
  <c r="M8" i="1"/>
  <c r="M7" i="1"/>
  <c r="M9" i="1"/>
  <c r="M13" i="1"/>
  <c r="M11" i="1"/>
  <c r="M6" i="1"/>
</calcChain>
</file>

<file path=xl/sharedStrings.xml><?xml version="1.0" encoding="utf-8"?>
<sst xmlns="http://schemas.openxmlformats.org/spreadsheetml/2006/main" count="396" uniqueCount="73">
  <si>
    <t>Global Benchrest Association 2024 1000 Yard Nationals</t>
  </si>
  <si>
    <t>Light Gun</t>
  </si>
  <si>
    <t>Bench</t>
  </si>
  <si>
    <t>Shooter</t>
  </si>
  <si>
    <t>Ricky Hoyle</t>
  </si>
  <si>
    <t>Randy Lorenzoni</t>
  </si>
  <si>
    <t>Brian Butz</t>
  </si>
  <si>
    <t>Dave Gump</t>
  </si>
  <si>
    <t>Nick Lorenzoni</t>
  </si>
  <si>
    <t>Jeff Green</t>
  </si>
  <si>
    <t>Thomas Lanctot</t>
  </si>
  <si>
    <t>Tom Sarver</t>
  </si>
  <si>
    <t>Group</t>
  </si>
  <si>
    <t>Score</t>
  </si>
  <si>
    <t>x</t>
  </si>
  <si>
    <t>Target 1</t>
  </si>
  <si>
    <t>Target 2</t>
  </si>
  <si>
    <t>Target 3</t>
  </si>
  <si>
    <t>Group Agg</t>
  </si>
  <si>
    <t>Score Agg</t>
  </si>
  <si>
    <t>Overall</t>
  </si>
  <si>
    <t>Place</t>
  </si>
  <si>
    <t xml:space="preserve"> </t>
  </si>
  <si>
    <t>Agg</t>
  </si>
  <si>
    <t>Heavy Gun</t>
  </si>
  <si>
    <t>Willie Kahle</t>
  </si>
  <si>
    <t>Two Gun Overall</t>
  </si>
  <si>
    <t>LG Group</t>
  </si>
  <si>
    <t>LG Score</t>
  </si>
  <si>
    <t>HG Group</t>
  </si>
  <si>
    <t>HG Score</t>
  </si>
  <si>
    <t>OA Agg</t>
  </si>
  <si>
    <t>OA Place</t>
  </si>
  <si>
    <t>David Yoho</t>
  </si>
  <si>
    <t>Keith Young</t>
  </si>
  <si>
    <t>Andew Slodov</t>
  </si>
  <si>
    <t>James Stephens</t>
  </si>
  <si>
    <t>James Phillips</t>
  </si>
  <si>
    <t>Bernie Shunfenthal</t>
  </si>
  <si>
    <t>Ryan Gathers</t>
  </si>
  <si>
    <t>David Hopper</t>
  </si>
  <si>
    <t>Josh Noe</t>
  </si>
  <si>
    <t>Dale McCully</t>
  </si>
  <si>
    <t>Kalin Keegan</t>
  </si>
  <si>
    <t>Anthony Johnson</t>
  </si>
  <si>
    <t>Austin Raber</t>
  </si>
  <si>
    <t>Ralph King</t>
  </si>
  <si>
    <t>Roger Caron</t>
  </si>
  <si>
    <t>Chuck Hosier</t>
  </si>
  <si>
    <t>Tommy Jones</t>
  </si>
  <si>
    <t>Zack Rogers</t>
  </si>
  <si>
    <t>Greg Leigh</t>
  </si>
  <si>
    <t>4 on</t>
  </si>
  <si>
    <t>0 on</t>
  </si>
  <si>
    <t>1 on</t>
  </si>
  <si>
    <t>2 on</t>
  </si>
  <si>
    <t>6 on</t>
  </si>
  <si>
    <t>3 on</t>
  </si>
  <si>
    <t>Tactical Gun</t>
  </si>
  <si>
    <t>Factory Gun</t>
  </si>
  <si>
    <t>Timothy Freidenberger</t>
  </si>
  <si>
    <t>Roger Lyons</t>
  </si>
  <si>
    <t>Barbara Lanctot</t>
  </si>
  <si>
    <t>Andrew Slodov</t>
  </si>
  <si>
    <t>Kailin Keegan</t>
  </si>
  <si>
    <t xml:space="preserve">  </t>
  </si>
  <si>
    <t>Military Gun</t>
  </si>
  <si>
    <t>Gas Operated Gun</t>
  </si>
  <si>
    <t>Military Suppressed</t>
  </si>
  <si>
    <t>Gas Op Suppressed</t>
  </si>
  <si>
    <t>Karl Vradenburg</t>
  </si>
  <si>
    <t>Tactical Suppressed</t>
  </si>
  <si>
    <t>Jason Wolf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</si>
</sst>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"/>
    <numFmt numFmtId="166" formatCode="0.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0" fillId="0" borderId="12" xfId="0" applyBorder="1"/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13" xfId="0" applyBorder="1"/>
    <xf numFmtId="0" fontId="4" fillId="0" borderId="14" xfId="0" applyFont="1" applyBorder="1" applyAlignment="1">
      <alignment horizontal="center"/>
    </xf>
    <xf numFmtId="165" fontId="4" fillId="0" borderId="7" xfId="0" applyNumberFormat="1" applyFont="1" applyBorder="1"/>
    <xf numFmtId="165" fontId="4" fillId="0" borderId="9" xfId="0" applyNumberFormat="1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5" fontId="4" fillId="0" borderId="7" xfId="0" applyNumberFormat="1" applyFont="1" applyBorder="1" applyAlignment="1">
      <alignment horizontal="right" indent="1"/>
    </xf>
    <xf numFmtId="165" fontId="4" fillId="0" borderId="9" xfId="0" applyNumberFormat="1" applyFont="1" applyBorder="1" applyAlignment="1">
      <alignment horizontal="right" indent="1"/>
    </xf>
    <xf numFmtId="166" fontId="4" fillId="0" borderId="7" xfId="0" applyNumberFormat="1" applyFont="1" applyBorder="1" applyAlignment="1">
      <alignment horizontal="center"/>
    </xf>
    <xf numFmtId="166" fontId="4" fillId="0" borderId="9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6" xfId="0" applyBorder="1"/>
    <xf numFmtId="0" fontId="0" fillId="0" borderId="5" xfId="0" applyBorder="1"/>
    <xf numFmtId="0" fontId="0" fillId="0" borderId="17" xfId="0" applyBorder="1"/>
    <xf numFmtId="0" fontId="0" fillId="0" borderId="18" xfId="0" applyBorder="1"/>
    <xf numFmtId="0" fontId="3" fillId="0" borderId="16" xfId="0" applyFont="1" applyBorder="1" applyAlignment="1">
      <alignment horizontal="center"/>
    </xf>
    <xf numFmtId="0" fontId="4" fillId="0" borderId="4" xfId="0" applyFont="1" applyBorder="1"/>
    <xf numFmtId="0" fontId="4" fillId="0" borderId="6" xfId="0" applyFont="1" applyBorder="1"/>
    <xf numFmtId="165" fontId="4" fillId="0" borderId="8" xfId="0" applyNumberFormat="1" applyFont="1" applyBorder="1" applyAlignment="1">
      <alignment horizontal="center"/>
    </xf>
    <xf numFmtId="165" fontId="4" fillId="0" borderId="11" xfId="0" applyNumberFormat="1" applyFont="1" applyBorder="1" applyAlignment="1">
      <alignment horizontal="center"/>
    </xf>
    <xf numFmtId="0" fontId="4" fillId="0" borderId="19" xfId="0" applyFont="1" applyFill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17" xfId="0" applyFont="1" applyBorder="1"/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/>
    <xf numFmtId="0" fontId="4" fillId="0" borderId="28" xfId="0" applyFont="1" applyBorder="1"/>
    <xf numFmtId="0" fontId="4" fillId="0" borderId="27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0" fillId="0" borderId="30" xfId="0" applyBorder="1"/>
    <xf numFmtId="0" fontId="0" fillId="0" borderId="15" xfId="0" applyBorder="1"/>
    <xf numFmtId="0" fontId="0" fillId="0" borderId="31" xfId="0" applyBorder="1"/>
    <xf numFmtId="0" fontId="3" fillId="0" borderId="32" xfId="0" applyFont="1" applyBorder="1" applyAlignment="1">
      <alignment horizontal="center"/>
    </xf>
    <xf numFmtId="0" fontId="0" fillId="0" borderId="32" xfId="0" applyBorder="1"/>
    <xf numFmtId="0" fontId="0" fillId="0" borderId="33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horizontal="center"/>
    </xf>
    <xf numFmtId="0" fontId="1" fillId="0" borderId="11" xfId="0" applyFont="1" applyBorder="1"/>
    <xf numFmtId="165" fontId="1" fillId="0" borderId="7" xfId="0" applyNumberFormat="1" applyFont="1" applyBorder="1"/>
    <xf numFmtId="0" fontId="1" fillId="0" borderId="8" xfId="0" applyFont="1" applyBorder="1" applyAlignment="1">
      <alignment horizontal="center"/>
    </xf>
    <xf numFmtId="165" fontId="1" fillId="0" borderId="23" xfId="0" applyNumberFormat="1" applyFont="1" applyBorder="1"/>
    <xf numFmtId="165" fontId="1" fillId="0" borderId="7" xfId="0" applyNumberFormat="1" applyFont="1" applyBorder="1" applyAlignment="1">
      <alignment horizontal="right"/>
    </xf>
    <xf numFmtId="165" fontId="1" fillId="0" borderId="9" xfId="0" applyNumberFormat="1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7" xfId="0" applyFont="1" applyBorder="1"/>
    <xf numFmtId="0" fontId="1" fillId="0" borderId="9" xfId="0" applyFont="1" applyBorder="1"/>
    <xf numFmtId="0" fontId="1" fillId="0" borderId="10" xfId="0" applyFont="1" applyBorder="1"/>
    <xf numFmtId="0" fontId="4" fillId="0" borderId="5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1" fillId="0" borderId="7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4" fillId="0" borderId="34" xfId="0" applyFont="1" applyBorder="1"/>
    <xf numFmtId="0" fontId="1" fillId="0" borderId="2" xfId="0" applyFont="1" applyBorder="1"/>
    <xf numFmtId="0" fontId="1" fillId="0" borderId="11" xfId="0" applyFont="1" applyBorder="1" applyAlignment="1">
      <alignment horizontal="right"/>
    </xf>
    <xf numFmtId="165" fontId="4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right"/>
    </xf>
    <xf numFmtId="166" fontId="4" fillId="0" borderId="20" xfId="0" applyNumberFormat="1" applyFont="1" applyBorder="1" applyAlignment="1">
      <alignment horizontal="center"/>
    </xf>
    <xf numFmtId="166" fontId="4" fillId="0" borderId="21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08F3B-A8B9-44EC-A5C6-0520288040EE}">
  <sheetPr>
    <pageSetUpPr fitToPage="1"/>
  </sheetPr>
  <dimension ref="B1:W104"/>
  <sheetViews>
    <sheetView tabSelected="1" topLeftCell="B1" workbookViewId="0">
      <selection activeCell="F11" sqref="F11"/>
    </sheetView>
  </sheetViews>
  <sheetFormatPr defaultRowHeight="14.4" x14ac:dyDescent="0.3"/>
  <cols>
    <col min="1" max="1" width="1.88671875" customWidth="1"/>
    <col min="2" max="2" width="6.88671875" customWidth="1"/>
    <col min="3" max="3" width="22.88671875" customWidth="1"/>
    <col min="4" max="5" width="10.109375" customWidth="1"/>
    <col min="6" max="6" width="6" customWidth="1"/>
    <col min="7" max="7" width="10.6640625" customWidth="1"/>
    <col min="8" max="8" width="8.88671875" customWidth="1"/>
    <col min="9" max="9" width="5.6640625" customWidth="1"/>
    <col min="12" max="12" width="5.33203125" customWidth="1"/>
    <col min="13" max="13" width="12.5546875" customWidth="1"/>
    <col min="14" max="14" width="12" customWidth="1"/>
  </cols>
  <sheetData>
    <row r="1" spans="2:23" ht="21" x14ac:dyDescent="0.4">
      <c r="B1" s="3"/>
      <c r="C1" s="4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3"/>
      <c r="P1" s="3"/>
      <c r="Q1" s="3"/>
    </row>
    <row r="2" spans="2:23" ht="21.6" thickBot="1" x14ac:dyDescent="0.45">
      <c r="B2" s="8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8"/>
      <c r="P2" s="8"/>
      <c r="Q2" s="8"/>
    </row>
    <row r="3" spans="2:23" ht="18.600000000000001" thickBot="1" x14ac:dyDescent="0.4">
      <c r="B3" s="60"/>
      <c r="C3" s="61" t="s">
        <v>1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3"/>
    </row>
    <row r="4" spans="2:23" ht="16.2" thickBot="1" x14ac:dyDescent="0.35">
      <c r="B4" s="53"/>
      <c r="C4" s="54"/>
      <c r="D4" s="55" t="s">
        <v>15</v>
      </c>
      <c r="E4" s="56"/>
      <c r="F4" s="57"/>
      <c r="G4" s="55" t="s">
        <v>16</v>
      </c>
      <c r="H4" s="56"/>
      <c r="I4" s="57"/>
      <c r="J4" s="55" t="s">
        <v>17</v>
      </c>
      <c r="K4" s="56"/>
      <c r="L4" s="57"/>
      <c r="M4" s="58"/>
      <c r="N4" s="59"/>
      <c r="O4" s="55" t="s">
        <v>20</v>
      </c>
      <c r="P4" s="56"/>
      <c r="Q4" s="56"/>
      <c r="R4" s="57"/>
      <c r="S4" s="1"/>
      <c r="T4" s="1"/>
      <c r="U4" s="1"/>
      <c r="V4" s="1"/>
      <c r="W4" s="1"/>
    </row>
    <row r="5" spans="2:23" ht="15.6" x14ac:dyDescent="0.3">
      <c r="B5" s="12" t="s">
        <v>2</v>
      </c>
      <c r="C5" s="13" t="s">
        <v>3</v>
      </c>
      <c r="D5" s="12" t="s">
        <v>12</v>
      </c>
      <c r="E5" s="6" t="s">
        <v>13</v>
      </c>
      <c r="F5" s="13" t="s">
        <v>14</v>
      </c>
      <c r="G5" s="12" t="s">
        <v>12</v>
      </c>
      <c r="H5" s="6" t="s">
        <v>13</v>
      </c>
      <c r="I5" s="13" t="s">
        <v>14</v>
      </c>
      <c r="J5" s="12" t="s">
        <v>12</v>
      </c>
      <c r="K5" s="6" t="s">
        <v>13</v>
      </c>
      <c r="L5" s="13" t="s">
        <v>14</v>
      </c>
      <c r="M5" s="20" t="s">
        <v>18</v>
      </c>
      <c r="N5" s="23" t="s">
        <v>19</v>
      </c>
      <c r="O5" s="12" t="s">
        <v>12</v>
      </c>
      <c r="P5" s="6" t="s">
        <v>13</v>
      </c>
      <c r="Q5" s="6" t="s">
        <v>23</v>
      </c>
      <c r="R5" s="13" t="s">
        <v>21</v>
      </c>
      <c r="S5" s="1"/>
      <c r="T5" s="1"/>
      <c r="U5" s="1"/>
      <c r="V5" s="1"/>
      <c r="W5" s="1"/>
    </row>
    <row r="6" spans="2:23" ht="15.6" x14ac:dyDescent="0.3">
      <c r="B6" s="12">
        <v>2</v>
      </c>
      <c r="C6" s="15" t="s">
        <v>4</v>
      </c>
      <c r="D6" s="24">
        <v>2.61</v>
      </c>
      <c r="E6" s="6">
        <v>50</v>
      </c>
      <c r="F6" s="13">
        <v>2</v>
      </c>
      <c r="G6" s="28">
        <v>4.6950000000000003</v>
      </c>
      <c r="H6" s="5">
        <v>45</v>
      </c>
      <c r="I6" s="15"/>
      <c r="J6" s="24">
        <v>7.7930000000000001</v>
      </c>
      <c r="K6" s="5">
        <v>44</v>
      </c>
      <c r="L6" s="15"/>
      <c r="M6" s="30">
        <f>+(D6+G6+J6)/3</f>
        <v>5.0326666666666666</v>
      </c>
      <c r="N6" s="33">
        <f>+(E6+H6+K6)/3</f>
        <v>46.333333333333336</v>
      </c>
      <c r="O6" s="12">
        <v>1</v>
      </c>
      <c r="P6" s="6">
        <v>2</v>
      </c>
      <c r="Q6" s="6">
        <f>+(O6+P6)</f>
        <v>3</v>
      </c>
      <c r="R6" s="13">
        <v>1</v>
      </c>
      <c r="S6" s="1"/>
      <c r="T6" s="1"/>
      <c r="U6" s="1"/>
      <c r="V6" s="1"/>
      <c r="W6" s="1"/>
    </row>
    <row r="7" spans="2:23" ht="15.6" x14ac:dyDescent="0.3">
      <c r="B7" s="12">
        <v>6</v>
      </c>
      <c r="C7" s="15" t="s">
        <v>8</v>
      </c>
      <c r="D7" s="24">
        <v>9.6809999999999992</v>
      </c>
      <c r="E7" s="6">
        <v>47</v>
      </c>
      <c r="F7" s="13">
        <v>2</v>
      </c>
      <c r="G7" s="28">
        <v>5.5919999999999996</v>
      </c>
      <c r="H7" s="5">
        <v>49</v>
      </c>
      <c r="I7" s="13">
        <v>1</v>
      </c>
      <c r="J7" s="24">
        <v>4.226</v>
      </c>
      <c r="K7" s="5">
        <v>50</v>
      </c>
      <c r="L7" s="15"/>
      <c r="M7" s="30">
        <f>+(D7+G7+J7)/3</f>
        <v>6.4996666666666663</v>
      </c>
      <c r="N7" s="33">
        <f>+(E7+H7+K7)/3</f>
        <v>48.666666666666664</v>
      </c>
      <c r="O7" s="12">
        <v>2</v>
      </c>
      <c r="P7" s="6">
        <v>1</v>
      </c>
      <c r="Q7" s="6">
        <f>+(O7+P7)</f>
        <v>3</v>
      </c>
      <c r="R7" s="13">
        <v>2</v>
      </c>
      <c r="S7" s="1"/>
      <c r="T7" s="1"/>
      <c r="U7" s="1"/>
      <c r="V7" s="1"/>
      <c r="W7" s="1"/>
    </row>
    <row r="8" spans="2:23" ht="15.6" x14ac:dyDescent="0.3">
      <c r="B8" s="12">
        <v>8</v>
      </c>
      <c r="C8" s="15" t="s">
        <v>9</v>
      </c>
      <c r="D8" s="24">
        <v>5.3470000000000004</v>
      </c>
      <c r="E8" s="6">
        <v>44</v>
      </c>
      <c r="F8" s="13"/>
      <c r="G8" s="28">
        <v>7.4820000000000002</v>
      </c>
      <c r="H8" s="5">
        <v>48</v>
      </c>
      <c r="I8" s="13">
        <v>1</v>
      </c>
      <c r="J8" s="24">
        <v>8.4429999999999996</v>
      </c>
      <c r="K8" s="5">
        <v>47</v>
      </c>
      <c r="L8" s="13">
        <v>1</v>
      </c>
      <c r="M8" s="30">
        <f>+(D8+G8+J8)/3</f>
        <v>7.0906666666666665</v>
      </c>
      <c r="N8" s="33">
        <f>+(E8+H8+K8)/3</f>
        <v>46.333333333333336</v>
      </c>
      <c r="O8" s="12">
        <v>4</v>
      </c>
      <c r="P8" s="6">
        <v>3</v>
      </c>
      <c r="Q8" s="6">
        <f>+(O8+P8)</f>
        <v>7</v>
      </c>
      <c r="R8" s="13">
        <v>3</v>
      </c>
      <c r="S8" s="1"/>
      <c r="T8" s="1"/>
      <c r="U8" s="1"/>
      <c r="V8" s="1"/>
      <c r="W8" s="1"/>
    </row>
    <row r="9" spans="2:23" ht="15.6" x14ac:dyDescent="0.3">
      <c r="B9" s="12">
        <v>5</v>
      </c>
      <c r="C9" s="15" t="s">
        <v>7</v>
      </c>
      <c r="D9" s="24">
        <v>8.58</v>
      </c>
      <c r="E9" s="6">
        <v>47</v>
      </c>
      <c r="F9" s="13">
        <v>2</v>
      </c>
      <c r="G9" s="28">
        <v>6.0629999999999997</v>
      </c>
      <c r="H9" s="5">
        <v>33</v>
      </c>
      <c r="I9" s="13"/>
      <c r="J9" s="24">
        <v>6.3079999999999998</v>
      </c>
      <c r="K9" s="5">
        <v>43</v>
      </c>
      <c r="L9" s="13"/>
      <c r="M9" s="30">
        <f>+(D9+G9+J9)/3</f>
        <v>6.9836666666666671</v>
      </c>
      <c r="N9" s="33">
        <f>+(E9+H9+K9)/3</f>
        <v>41</v>
      </c>
      <c r="O9" s="12">
        <v>3</v>
      </c>
      <c r="P9" s="6">
        <v>5</v>
      </c>
      <c r="Q9" s="6">
        <f>+(O9+P9)</f>
        <v>8</v>
      </c>
      <c r="R9" s="13">
        <v>4</v>
      </c>
      <c r="S9" s="1"/>
      <c r="T9" s="1"/>
      <c r="U9" s="1"/>
      <c r="V9" s="1"/>
      <c r="W9" s="1"/>
    </row>
    <row r="10" spans="2:23" ht="15.6" x14ac:dyDescent="0.3">
      <c r="B10" s="12">
        <v>10</v>
      </c>
      <c r="C10" s="15" t="s">
        <v>11</v>
      </c>
      <c r="D10" s="24">
        <v>8.6950000000000003</v>
      </c>
      <c r="E10" s="6">
        <v>43</v>
      </c>
      <c r="F10" s="13"/>
      <c r="G10" s="28">
        <v>6.14</v>
      </c>
      <c r="H10" s="5">
        <v>48</v>
      </c>
      <c r="I10" s="13">
        <v>1</v>
      </c>
      <c r="J10" s="24">
        <v>7.6219999999999999</v>
      </c>
      <c r="K10" s="5">
        <v>48</v>
      </c>
      <c r="L10" s="13">
        <v>1</v>
      </c>
      <c r="M10" s="30">
        <f>+(D10+G10+J10)/3</f>
        <v>7.4856666666666669</v>
      </c>
      <c r="N10" s="33">
        <f>+(E10+H10+K10)/3</f>
        <v>46.333333333333336</v>
      </c>
      <c r="O10" s="12">
        <v>5</v>
      </c>
      <c r="P10" s="6">
        <v>4</v>
      </c>
      <c r="Q10" s="6">
        <f>+(O10+P10)</f>
        <v>9</v>
      </c>
      <c r="R10" s="13">
        <v>5</v>
      </c>
      <c r="S10" s="1"/>
      <c r="T10" s="1"/>
      <c r="U10" s="1"/>
      <c r="V10" s="1"/>
      <c r="W10" s="1"/>
    </row>
    <row r="11" spans="2:23" ht="15.6" x14ac:dyDescent="0.3">
      <c r="B11" s="12">
        <v>3</v>
      </c>
      <c r="C11" s="15" t="s">
        <v>5</v>
      </c>
      <c r="D11" s="24">
        <v>5.8390000000000004</v>
      </c>
      <c r="E11" s="6">
        <v>42</v>
      </c>
      <c r="F11" s="13"/>
      <c r="G11" s="28">
        <v>9.1769999999999996</v>
      </c>
      <c r="H11" s="5">
        <v>33</v>
      </c>
      <c r="I11" s="15"/>
      <c r="J11" s="24">
        <v>9.3960000000000008</v>
      </c>
      <c r="K11" s="5">
        <v>44</v>
      </c>
      <c r="L11" s="15"/>
      <c r="M11" s="30">
        <f>+(D11+G11+J11)/3</f>
        <v>8.1373333333333324</v>
      </c>
      <c r="N11" s="33">
        <f>+(E11+H11+K11)/3</f>
        <v>39.666666666666664</v>
      </c>
      <c r="O11" s="12">
        <v>6</v>
      </c>
      <c r="P11" s="6">
        <v>7</v>
      </c>
      <c r="Q11" s="6">
        <f>+(O11+P11)</f>
        <v>13</v>
      </c>
      <c r="R11" s="13">
        <v>6</v>
      </c>
      <c r="S11" s="1"/>
      <c r="T11" s="1"/>
      <c r="U11" s="1"/>
      <c r="V11" s="1"/>
      <c r="W11" s="1"/>
    </row>
    <row r="12" spans="2:23" ht="15.6" x14ac:dyDescent="0.3">
      <c r="B12" s="12">
        <v>9</v>
      </c>
      <c r="C12" s="15" t="s">
        <v>10</v>
      </c>
      <c r="D12" s="24">
        <v>14.285</v>
      </c>
      <c r="E12" s="6">
        <v>40</v>
      </c>
      <c r="F12" s="13"/>
      <c r="G12" s="28">
        <v>5.367</v>
      </c>
      <c r="H12" s="5">
        <v>43</v>
      </c>
      <c r="I12" s="15"/>
      <c r="J12" s="24">
        <v>4.7839999999999998</v>
      </c>
      <c r="K12" s="5">
        <v>39</v>
      </c>
      <c r="L12" s="15"/>
      <c r="M12" s="30">
        <f>+(D12+G12+J12)/3</f>
        <v>8.1453333333333333</v>
      </c>
      <c r="N12" s="33">
        <f>+(E12+H12+K12)/3</f>
        <v>40.666666666666664</v>
      </c>
      <c r="O12" s="12">
        <v>7</v>
      </c>
      <c r="P12" s="6">
        <v>6</v>
      </c>
      <c r="Q12" s="6">
        <f>+(O12+P12)</f>
        <v>13</v>
      </c>
      <c r="R12" s="13">
        <v>7</v>
      </c>
      <c r="S12" s="1"/>
      <c r="T12" s="1"/>
      <c r="U12" s="1"/>
      <c r="V12" s="1"/>
      <c r="W12" s="1"/>
    </row>
    <row r="13" spans="2:23" ht="15.6" x14ac:dyDescent="0.3">
      <c r="B13" s="12">
        <v>4</v>
      </c>
      <c r="C13" s="15" t="s">
        <v>6</v>
      </c>
      <c r="D13" s="24">
        <v>13.766999999999999</v>
      </c>
      <c r="E13" s="6">
        <v>42</v>
      </c>
      <c r="F13" s="13">
        <v>1</v>
      </c>
      <c r="G13" s="28">
        <v>10.99</v>
      </c>
      <c r="H13" s="5">
        <v>37</v>
      </c>
      <c r="I13" s="15"/>
      <c r="J13" s="24">
        <v>20.946000000000002</v>
      </c>
      <c r="K13" s="5">
        <v>39</v>
      </c>
      <c r="L13" s="15"/>
      <c r="M13" s="30">
        <f>+(D13+G13+J13)/3</f>
        <v>15.234333333333334</v>
      </c>
      <c r="N13" s="33">
        <f>+(E13+H13+K13)/3</f>
        <v>39.333333333333336</v>
      </c>
      <c r="O13" s="12">
        <v>8</v>
      </c>
      <c r="P13" s="6">
        <v>8</v>
      </c>
      <c r="Q13" s="6">
        <f>+(O13+P13)</f>
        <v>16</v>
      </c>
      <c r="R13" s="13">
        <v>8</v>
      </c>
      <c r="S13" s="1"/>
      <c r="T13" s="1"/>
      <c r="U13" s="1"/>
      <c r="V13" s="1"/>
      <c r="W13" s="1"/>
    </row>
    <row r="14" spans="2:23" ht="16.2" thickBot="1" x14ac:dyDescent="0.35">
      <c r="B14" s="32">
        <v>7</v>
      </c>
      <c r="C14" s="18"/>
      <c r="D14" s="25"/>
      <c r="E14" s="26"/>
      <c r="F14" s="27"/>
      <c r="G14" s="29"/>
      <c r="H14" s="17"/>
      <c r="I14" s="18"/>
      <c r="J14" s="25"/>
      <c r="K14" s="17"/>
      <c r="L14" s="18"/>
      <c r="M14" s="30" t="s">
        <v>22</v>
      </c>
      <c r="N14" s="33" t="s">
        <v>22</v>
      </c>
      <c r="O14" s="32"/>
      <c r="P14" s="26"/>
      <c r="Q14" s="26"/>
      <c r="R14" s="18"/>
      <c r="S14" s="1"/>
      <c r="T14" s="1"/>
      <c r="U14" s="1"/>
      <c r="V14" s="1"/>
      <c r="W14" s="1"/>
    </row>
    <row r="15" spans="2:23" ht="16.2" thickBot="1" x14ac:dyDescent="0.3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2:23" ht="18.600000000000001" thickBot="1" x14ac:dyDescent="0.4">
      <c r="B16" s="38"/>
      <c r="C16" s="39" t="s">
        <v>24</v>
      </c>
      <c r="D16" s="35"/>
      <c r="E16" s="35"/>
      <c r="F16" s="35"/>
      <c r="G16" s="35"/>
      <c r="H16" s="35"/>
      <c r="I16" s="35"/>
      <c r="J16" s="35"/>
      <c r="K16" s="35"/>
      <c r="L16" s="35"/>
      <c r="M16" s="36"/>
      <c r="N16" s="36"/>
      <c r="O16" s="35"/>
      <c r="P16" s="35"/>
      <c r="Q16" s="35"/>
      <c r="R16" s="37"/>
      <c r="S16" s="1"/>
      <c r="T16" s="1"/>
      <c r="U16" s="1"/>
      <c r="V16" s="1"/>
      <c r="W16" s="1"/>
    </row>
    <row r="17" spans="2:23" ht="16.2" thickBot="1" x14ac:dyDescent="0.35">
      <c r="B17" s="40"/>
      <c r="C17" s="41"/>
      <c r="D17" s="9" t="s">
        <v>15</v>
      </c>
      <c r="E17" s="10"/>
      <c r="F17" s="11"/>
      <c r="G17" s="9" t="s">
        <v>16</v>
      </c>
      <c r="H17" s="10"/>
      <c r="I17" s="11"/>
      <c r="J17" s="9" t="s">
        <v>17</v>
      </c>
      <c r="K17" s="10"/>
      <c r="L17" s="11"/>
      <c r="M17" s="19"/>
      <c r="N17" s="22"/>
      <c r="O17" s="9" t="s">
        <v>20</v>
      </c>
      <c r="P17" s="10"/>
      <c r="Q17" s="10"/>
      <c r="R17" s="11"/>
      <c r="S17" s="1"/>
      <c r="T17" s="1"/>
      <c r="U17" s="1"/>
      <c r="V17" s="1"/>
      <c r="W17" s="1"/>
    </row>
    <row r="18" spans="2:23" ht="15.6" x14ac:dyDescent="0.3">
      <c r="B18" s="12" t="s">
        <v>2</v>
      </c>
      <c r="C18" s="13" t="s">
        <v>3</v>
      </c>
      <c r="D18" s="12" t="s">
        <v>12</v>
      </c>
      <c r="E18" s="6" t="s">
        <v>13</v>
      </c>
      <c r="F18" s="13" t="s">
        <v>14</v>
      </c>
      <c r="G18" s="12" t="s">
        <v>12</v>
      </c>
      <c r="H18" s="6" t="s">
        <v>13</v>
      </c>
      <c r="I18" s="13" t="s">
        <v>14</v>
      </c>
      <c r="J18" s="12" t="s">
        <v>12</v>
      </c>
      <c r="K18" s="6" t="s">
        <v>13</v>
      </c>
      <c r="L18" s="13" t="s">
        <v>14</v>
      </c>
      <c r="M18" s="20" t="s">
        <v>18</v>
      </c>
      <c r="N18" s="21" t="s">
        <v>19</v>
      </c>
      <c r="O18" s="12" t="s">
        <v>12</v>
      </c>
      <c r="P18" s="6" t="s">
        <v>13</v>
      </c>
      <c r="Q18" s="6" t="s">
        <v>23</v>
      </c>
      <c r="R18" s="13" t="s">
        <v>21</v>
      </c>
      <c r="S18" s="1"/>
      <c r="T18" s="1"/>
      <c r="U18" s="1"/>
      <c r="V18" s="1"/>
      <c r="W18" s="1"/>
    </row>
    <row r="19" spans="2:23" ht="15.6" x14ac:dyDescent="0.3">
      <c r="B19" s="12">
        <v>1</v>
      </c>
      <c r="C19" s="15" t="s">
        <v>7</v>
      </c>
      <c r="D19" s="14">
        <v>7.0540000000000003</v>
      </c>
      <c r="E19" s="6">
        <v>98</v>
      </c>
      <c r="F19" s="13"/>
      <c r="G19" s="14">
        <v>5.7839999999999998</v>
      </c>
      <c r="H19" s="6">
        <v>76</v>
      </c>
      <c r="I19" s="15"/>
      <c r="J19" s="24">
        <v>6.28</v>
      </c>
      <c r="K19" s="6">
        <v>96</v>
      </c>
      <c r="L19" s="13">
        <v>1</v>
      </c>
      <c r="M19" s="30">
        <f t="shared" ref="M19:M22" si="0">+(D19+G19+J19)/3</f>
        <v>6.3726666666666674</v>
      </c>
      <c r="N19" s="42">
        <f t="shared" ref="N19:N22" si="1">+(E19+H19+K19)/3</f>
        <v>90</v>
      </c>
      <c r="O19" s="12">
        <v>1</v>
      </c>
      <c r="P19" s="6">
        <v>1</v>
      </c>
      <c r="Q19" s="6">
        <f t="shared" ref="Q19:Q22" si="2">+(O19+P19)</f>
        <v>2</v>
      </c>
      <c r="R19" s="13">
        <v>1</v>
      </c>
      <c r="S19" s="1"/>
      <c r="T19" s="1"/>
      <c r="U19" s="1"/>
      <c r="V19" s="1"/>
      <c r="W19" s="1"/>
    </row>
    <row r="20" spans="2:23" ht="15.6" x14ac:dyDescent="0.3">
      <c r="B20" s="12">
        <v>2</v>
      </c>
      <c r="C20" s="15" t="s">
        <v>9</v>
      </c>
      <c r="D20" s="14">
        <v>9.2919999999999998</v>
      </c>
      <c r="E20" s="6">
        <v>96</v>
      </c>
      <c r="F20" s="13">
        <v>3</v>
      </c>
      <c r="G20" s="14">
        <v>9.8550000000000004</v>
      </c>
      <c r="H20" s="6">
        <v>77</v>
      </c>
      <c r="I20" s="15"/>
      <c r="J20" s="24">
        <v>7.49</v>
      </c>
      <c r="K20" s="6">
        <v>88</v>
      </c>
      <c r="L20" s="13"/>
      <c r="M20" s="30">
        <f t="shared" si="0"/>
        <v>8.8789999999999996</v>
      </c>
      <c r="N20" s="42">
        <f t="shared" si="1"/>
        <v>87</v>
      </c>
      <c r="O20" s="12">
        <v>2</v>
      </c>
      <c r="P20" s="6">
        <v>2</v>
      </c>
      <c r="Q20" s="6">
        <f t="shared" si="2"/>
        <v>4</v>
      </c>
      <c r="R20" s="13">
        <v>2</v>
      </c>
      <c r="S20" s="1"/>
      <c r="T20" s="1"/>
      <c r="U20" s="1"/>
      <c r="V20" s="1"/>
      <c r="W20" s="1"/>
    </row>
    <row r="21" spans="2:23" ht="15.6" x14ac:dyDescent="0.3">
      <c r="B21" s="12">
        <v>3</v>
      </c>
      <c r="C21" s="15" t="s">
        <v>4</v>
      </c>
      <c r="D21" s="14">
        <v>10.973000000000001</v>
      </c>
      <c r="E21" s="6">
        <v>82</v>
      </c>
      <c r="F21" s="13"/>
      <c r="G21" s="14">
        <v>10.095000000000001</v>
      </c>
      <c r="H21" s="6">
        <v>86</v>
      </c>
      <c r="I21" s="15"/>
      <c r="J21" s="24">
        <v>8.5</v>
      </c>
      <c r="K21" s="6">
        <v>93</v>
      </c>
      <c r="L21" s="13"/>
      <c r="M21" s="30">
        <f t="shared" si="0"/>
        <v>9.8559999999999999</v>
      </c>
      <c r="N21" s="42">
        <f t="shared" si="1"/>
        <v>87</v>
      </c>
      <c r="O21" s="12">
        <v>3</v>
      </c>
      <c r="P21" s="6">
        <v>3</v>
      </c>
      <c r="Q21" s="6">
        <f t="shared" si="2"/>
        <v>6</v>
      </c>
      <c r="R21" s="13">
        <v>3</v>
      </c>
      <c r="S21" s="1"/>
      <c r="T21" s="1"/>
      <c r="U21" s="1"/>
      <c r="V21" s="1"/>
      <c r="W21" s="1"/>
    </row>
    <row r="22" spans="2:23" ht="16.2" thickBot="1" x14ac:dyDescent="0.35">
      <c r="B22" s="32">
        <v>4</v>
      </c>
      <c r="C22" s="18" t="s">
        <v>25</v>
      </c>
      <c r="D22" s="16">
        <v>10.832000000000001</v>
      </c>
      <c r="E22" s="26">
        <v>86</v>
      </c>
      <c r="F22" s="27"/>
      <c r="G22" s="16">
        <v>19.169</v>
      </c>
      <c r="H22" s="26">
        <v>67</v>
      </c>
      <c r="I22" s="18"/>
      <c r="J22" s="25">
        <v>7.3579999999999997</v>
      </c>
      <c r="K22" s="26">
        <v>87</v>
      </c>
      <c r="L22" s="27"/>
      <c r="M22" s="31">
        <f t="shared" si="0"/>
        <v>12.453000000000001</v>
      </c>
      <c r="N22" s="43">
        <f t="shared" si="1"/>
        <v>80</v>
      </c>
      <c r="O22" s="32">
        <v>4</v>
      </c>
      <c r="P22" s="26">
        <v>4</v>
      </c>
      <c r="Q22" s="26">
        <f t="shared" si="2"/>
        <v>8</v>
      </c>
      <c r="R22" s="27">
        <v>4</v>
      </c>
      <c r="S22" s="1"/>
      <c r="T22" s="1"/>
      <c r="U22" s="1"/>
      <c r="V22" s="1"/>
      <c r="W22" s="1"/>
    </row>
    <row r="23" spans="2:23" ht="16.2" thickBot="1" x14ac:dyDescent="0.3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2:23" ht="15.6" x14ac:dyDescent="0.3">
      <c r="B24" s="1"/>
      <c r="C24" s="44" t="s">
        <v>26</v>
      </c>
      <c r="D24" s="47" t="s">
        <v>27</v>
      </c>
      <c r="E24" s="48" t="s">
        <v>28</v>
      </c>
      <c r="F24" s="1"/>
      <c r="G24" s="47" t="s">
        <v>29</v>
      </c>
      <c r="H24" s="48" t="s">
        <v>30</v>
      </c>
      <c r="I24" s="1"/>
      <c r="J24" s="47" t="s">
        <v>31</v>
      </c>
      <c r="K24" s="48" t="s">
        <v>32</v>
      </c>
    </row>
    <row r="25" spans="2:23" ht="15.6" x14ac:dyDescent="0.3">
      <c r="B25" s="1"/>
      <c r="C25" s="45" t="s">
        <v>4</v>
      </c>
      <c r="D25" s="49">
        <v>1</v>
      </c>
      <c r="E25" s="50">
        <v>2</v>
      </c>
      <c r="F25" s="2"/>
      <c r="G25" s="49">
        <v>3</v>
      </c>
      <c r="H25" s="50">
        <v>3</v>
      </c>
      <c r="I25" s="2"/>
      <c r="J25" s="49">
        <f>+(D25+E25+G25+H25)</f>
        <v>9</v>
      </c>
      <c r="K25" s="50">
        <v>1</v>
      </c>
    </row>
    <row r="26" spans="2:23" ht="15.6" x14ac:dyDescent="0.3">
      <c r="B26" s="1"/>
      <c r="C26" s="45" t="s">
        <v>7</v>
      </c>
      <c r="D26" s="49">
        <v>3</v>
      </c>
      <c r="E26" s="50">
        <v>5</v>
      </c>
      <c r="F26" s="2"/>
      <c r="G26" s="49">
        <v>1</v>
      </c>
      <c r="H26" s="50">
        <v>1</v>
      </c>
      <c r="I26" s="2"/>
      <c r="J26" s="49">
        <f>+(D26+E26+G26+H26)</f>
        <v>10</v>
      </c>
      <c r="K26" s="50">
        <v>2</v>
      </c>
    </row>
    <row r="27" spans="2:23" ht="16.2" thickBot="1" x14ac:dyDescent="0.35">
      <c r="B27" s="1"/>
      <c r="C27" s="46" t="s">
        <v>9</v>
      </c>
      <c r="D27" s="51">
        <v>4</v>
      </c>
      <c r="E27" s="52">
        <v>3</v>
      </c>
      <c r="F27" s="2"/>
      <c r="G27" s="51">
        <v>2</v>
      </c>
      <c r="H27" s="52">
        <v>2</v>
      </c>
      <c r="I27" s="2"/>
      <c r="J27" s="51">
        <f>+(D27+E27+G27+H27)</f>
        <v>11</v>
      </c>
      <c r="K27" s="52">
        <v>3</v>
      </c>
    </row>
    <row r="28" spans="2:23" ht="15" thickBot="1" x14ac:dyDescent="0.35"/>
    <row r="29" spans="2:23" ht="18.600000000000001" thickBot="1" x14ac:dyDescent="0.4">
      <c r="B29" s="60"/>
      <c r="C29" s="61" t="s">
        <v>58</v>
      </c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3"/>
    </row>
    <row r="30" spans="2:23" ht="16.2" thickBot="1" x14ac:dyDescent="0.35">
      <c r="B30" s="40"/>
      <c r="C30" s="41"/>
      <c r="D30" s="9" t="s">
        <v>15</v>
      </c>
      <c r="E30" s="10"/>
      <c r="F30" s="11"/>
      <c r="G30" s="9" t="s">
        <v>16</v>
      </c>
      <c r="H30" s="10"/>
      <c r="I30" s="11"/>
      <c r="J30" s="9" t="s">
        <v>17</v>
      </c>
      <c r="K30" s="10"/>
      <c r="L30" s="11"/>
      <c r="M30" s="58"/>
      <c r="N30" s="59"/>
      <c r="O30" s="9" t="s">
        <v>20</v>
      </c>
      <c r="P30" s="10"/>
      <c r="Q30" s="10"/>
      <c r="R30" s="11"/>
    </row>
    <row r="31" spans="2:23" ht="15.6" x14ac:dyDescent="0.3">
      <c r="B31" s="12" t="s">
        <v>2</v>
      </c>
      <c r="C31" s="13" t="s">
        <v>3</v>
      </c>
      <c r="D31" s="12" t="s">
        <v>12</v>
      </c>
      <c r="E31" s="6" t="s">
        <v>13</v>
      </c>
      <c r="F31" s="13" t="s">
        <v>14</v>
      </c>
      <c r="G31" s="12" t="s">
        <v>12</v>
      </c>
      <c r="H31" s="6" t="s">
        <v>13</v>
      </c>
      <c r="I31" s="13" t="s">
        <v>14</v>
      </c>
      <c r="J31" s="12" t="s">
        <v>12</v>
      </c>
      <c r="K31" s="6" t="s">
        <v>13</v>
      </c>
      <c r="L31" s="13" t="s">
        <v>14</v>
      </c>
      <c r="M31" s="20" t="s">
        <v>18</v>
      </c>
      <c r="N31" s="21" t="s">
        <v>19</v>
      </c>
      <c r="O31" s="12" t="s">
        <v>12</v>
      </c>
      <c r="P31" s="6" t="s">
        <v>13</v>
      </c>
      <c r="Q31" s="6" t="s">
        <v>23</v>
      </c>
      <c r="R31" s="13" t="s">
        <v>21</v>
      </c>
    </row>
    <row r="32" spans="2:23" ht="15.6" x14ac:dyDescent="0.3">
      <c r="B32" s="67">
        <v>10</v>
      </c>
      <c r="C32" s="68" t="s">
        <v>11</v>
      </c>
      <c r="D32" s="71">
        <v>5.01</v>
      </c>
      <c r="E32" s="64">
        <v>38</v>
      </c>
      <c r="F32" s="72"/>
      <c r="G32" s="74">
        <v>6.4119999999999999</v>
      </c>
      <c r="H32" s="64">
        <v>49</v>
      </c>
      <c r="I32" s="72">
        <v>1</v>
      </c>
      <c r="J32" s="74">
        <v>8.1880000000000006</v>
      </c>
      <c r="K32" s="64">
        <v>47</v>
      </c>
      <c r="L32" s="72">
        <v>2</v>
      </c>
      <c r="M32" s="30">
        <f>+(D32+G32+J32)/3</f>
        <v>6.5366666666666662</v>
      </c>
      <c r="N32" s="42">
        <f>+(E32+H32+K32)/3</f>
        <v>44.666666666666664</v>
      </c>
      <c r="O32" s="67">
        <v>2</v>
      </c>
      <c r="P32" s="64">
        <v>2</v>
      </c>
      <c r="Q32" s="6">
        <f>+(O32+P32)</f>
        <v>4</v>
      </c>
      <c r="R32" s="72">
        <v>1</v>
      </c>
      <c r="S32" t="s">
        <v>22</v>
      </c>
    </row>
    <row r="33" spans="2:19" ht="15.6" x14ac:dyDescent="0.3">
      <c r="B33" s="67">
        <v>12</v>
      </c>
      <c r="C33" s="68" t="s">
        <v>39</v>
      </c>
      <c r="D33" s="71">
        <v>10.622999999999999</v>
      </c>
      <c r="E33" s="64">
        <v>45</v>
      </c>
      <c r="F33" s="72"/>
      <c r="G33" s="74">
        <v>6.6459999999999999</v>
      </c>
      <c r="H33" s="64">
        <v>47</v>
      </c>
      <c r="I33" s="72"/>
      <c r="J33" s="74">
        <v>5.1660000000000004</v>
      </c>
      <c r="K33" s="64">
        <v>47</v>
      </c>
      <c r="L33" s="72"/>
      <c r="M33" s="30">
        <f>+(D33+G33+J33)/3</f>
        <v>7.4783333333333326</v>
      </c>
      <c r="N33" s="42">
        <f>+(E33+H33+K33)/3</f>
        <v>46.333333333333336</v>
      </c>
      <c r="O33" s="67">
        <v>5</v>
      </c>
      <c r="P33" s="64">
        <v>1</v>
      </c>
      <c r="Q33" s="6">
        <f>+(O33+P33)</f>
        <v>6</v>
      </c>
      <c r="R33" s="72">
        <v>2</v>
      </c>
      <c r="S33" t="s">
        <v>22</v>
      </c>
    </row>
    <row r="34" spans="2:19" ht="15.6" x14ac:dyDescent="0.3">
      <c r="B34" s="67">
        <v>3</v>
      </c>
      <c r="C34" s="68" t="s">
        <v>25</v>
      </c>
      <c r="D34" s="73">
        <v>9.42</v>
      </c>
      <c r="E34" s="64">
        <v>37</v>
      </c>
      <c r="F34" s="72"/>
      <c r="G34" s="74">
        <v>4.7759999999999998</v>
      </c>
      <c r="H34" s="64">
        <v>45</v>
      </c>
      <c r="I34" s="72"/>
      <c r="J34" s="74">
        <v>4.6520000000000001</v>
      </c>
      <c r="K34" s="64">
        <v>44</v>
      </c>
      <c r="L34" s="72"/>
      <c r="M34" s="30">
        <f>+(D34+G34+J34)/3</f>
        <v>6.2826666666666666</v>
      </c>
      <c r="N34" s="42">
        <f>+(E34+H34+K34)/3</f>
        <v>42</v>
      </c>
      <c r="O34" s="67">
        <v>1</v>
      </c>
      <c r="P34" s="64">
        <v>7</v>
      </c>
      <c r="Q34" s="6">
        <f>+(O34+P34)</f>
        <v>8</v>
      </c>
      <c r="R34" s="72">
        <v>3</v>
      </c>
      <c r="S34" t="s">
        <v>22</v>
      </c>
    </row>
    <row r="35" spans="2:19" ht="15.6" x14ac:dyDescent="0.3">
      <c r="B35" s="67">
        <v>18</v>
      </c>
      <c r="C35" s="68" t="s">
        <v>45</v>
      </c>
      <c r="D35" s="71">
        <v>7.141</v>
      </c>
      <c r="E35" s="64">
        <v>43</v>
      </c>
      <c r="F35" s="72"/>
      <c r="G35" s="74">
        <v>8.7330000000000005</v>
      </c>
      <c r="H35" s="64">
        <v>43</v>
      </c>
      <c r="I35" s="72"/>
      <c r="J35" s="74">
        <v>5.7619999999999996</v>
      </c>
      <c r="K35" s="64">
        <v>47</v>
      </c>
      <c r="L35" s="72">
        <v>2</v>
      </c>
      <c r="M35" s="30">
        <f>+(D35+G35+J35)/3</f>
        <v>7.2119999999999997</v>
      </c>
      <c r="N35" s="42">
        <f>+(E35+H35+K35)/3</f>
        <v>44.333333333333336</v>
      </c>
      <c r="O35" s="67">
        <v>4</v>
      </c>
      <c r="P35" s="64">
        <v>4</v>
      </c>
      <c r="Q35" s="6">
        <f>+(O35+P35)</f>
        <v>8</v>
      </c>
      <c r="R35" s="72">
        <v>4</v>
      </c>
      <c r="S35" t="s">
        <v>22</v>
      </c>
    </row>
    <row r="36" spans="2:19" ht="15.6" x14ac:dyDescent="0.3">
      <c r="B36" s="67">
        <v>15</v>
      </c>
      <c r="C36" s="68" t="s">
        <v>42</v>
      </c>
      <c r="D36" s="71">
        <v>8.9540000000000006</v>
      </c>
      <c r="E36" s="64">
        <v>45</v>
      </c>
      <c r="F36" s="72">
        <v>1</v>
      </c>
      <c r="G36" s="74">
        <v>7.8810000000000002</v>
      </c>
      <c r="H36" s="64">
        <v>46</v>
      </c>
      <c r="I36" s="72"/>
      <c r="J36" s="74">
        <v>11.430999999999999</v>
      </c>
      <c r="K36" s="64">
        <v>43</v>
      </c>
      <c r="L36" s="72"/>
      <c r="M36" s="30">
        <f>+(D36+G36+J36)/3</f>
        <v>9.4219999999999988</v>
      </c>
      <c r="N36" s="42">
        <f>+(E36+H36+K36)/3</f>
        <v>44.666666666666664</v>
      </c>
      <c r="O36" s="67">
        <v>10</v>
      </c>
      <c r="P36" s="64">
        <v>3</v>
      </c>
      <c r="Q36" s="6">
        <f>+(O36+P36)</f>
        <v>13</v>
      </c>
      <c r="R36" s="72">
        <v>5</v>
      </c>
      <c r="S36" t="s">
        <v>22</v>
      </c>
    </row>
    <row r="37" spans="2:19" ht="15.6" x14ac:dyDescent="0.3">
      <c r="B37" s="67">
        <v>5</v>
      </c>
      <c r="C37" s="68" t="s">
        <v>34</v>
      </c>
      <c r="D37" s="71">
        <v>6.8479999999999999</v>
      </c>
      <c r="E37" s="64">
        <v>34</v>
      </c>
      <c r="F37" s="72"/>
      <c r="G37" s="74">
        <v>6.585</v>
      </c>
      <c r="H37" s="64">
        <v>38</v>
      </c>
      <c r="I37" s="72"/>
      <c r="J37" s="74">
        <v>6.8730000000000002</v>
      </c>
      <c r="K37" s="64">
        <v>40</v>
      </c>
      <c r="L37" s="72"/>
      <c r="M37" s="30">
        <f>+(D37+G37+J37)/3</f>
        <v>6.7686666666666673</v>
      </c>
      <c r="N37" s="42">
        <f>+(E37+H37+K37)/3</f>
        <v>37.333333333333336</v>
      </c>
      <c r="O37" s="67">
        <v>3</v>
      </c>
      <c r="P37" s="64">
        <v>13</v>
      </c>
      <c r="Q37" s="6">
        <f>+(O37+P37)</f>
        <v>16</v>
      </c>
      <c r="R37" s="72">
        <v>6</v>
      </c>
      <c r="S37" t="s">
        <v>22</v>
      </c>
    </row>
    <row r="38" spans="2:19" ht="15.6" x14ac:dyDescent="0.3">
      <c r="B38" s="67">
        <v>4</v>
      </c>
      <c r="C38" s="68" t="s">
        <v>10</v>
      </c>
      <c r="D38" s="71">
        <v>5.319</v>
      </c>
      <c r="E38" s="64">
        <v>46</v>
      </c>
      <c r="F38" s="72"/>
      <c r="G38" s="74">
        <v>6.9669999999999996</v>
      </c>
      <c r="H38" s="64">
        <v>33</v>
      </c>
      <c r="I38" s="72"/>
      <c r="J38" s="74">
        <v>12.234</v>
      </c>
      <c r="K38" s="64">
        <v>42</v>
      </c>
      <c r="L38" s="72"/>
      <c r="M38" s="30">
        <f>+(D38+G38+J38)/3</f>
        <v>8.1733333333333338</v>
      </c>
      <c r="N38" s="42">
        <f>+(E38+H38+K38)/3</f>
        <v>40.333333333333336</v>
      </c>
      <c r="O38" s="67">
        <v>7</v>
      </c>
      <c r="P38" s="64">
        <v>9</v>
      </c>
      <c r="Q38" s="6">
        <f>+(O38+P38)</f>
        <v>16</v>
      </c>
      <c r="R38" s="72">
        <v>7</v>
      </c>
      <c r="S38" t="s">
        <v>22</v>
      </c>
    </row>
    <row r="39" spans="2:19" ht="15.6" x14ac:dyDescent="0.3">
      <c r="B39" s="67">
        <v>2</v>
      </c>
      <c r="C39" s="68" t="s">
        <v>33</v>
      </c>
      <c r="D39" s="71">
        <v>10.282</v>
      </c>
      <c r="E39" s="64">
        <v>44</v>
      </c>
      <c r="F39" s="72"/>
      <c r="G39" s="74">
        <v>8.24</v>
      </c>
      <c r="H39" s="64">
        <v>39</v>
      </c>
      <c r="I39" s="72"/>
      <c r="J39" s="74">
        <v>8.0950000000000006</v>
      </c>
      <c r="K39" s="64">
        <v>39</v>
      </c>
      <c r="L39" s="72"/>
      <c r="M39" s="30">
        <f>+(D39+G39+J39)/3</f>
        <v>8.8723333333333319</v>
      </c>
      <c r="N39" s="42">
        <f>+(E39+H39+K39)/3</f>
        <v>40.666666666666664</v>
      </c>
      <c r="O39" s="67">
        <v>8</v>
      </c>
      <c r="P39" s="64">
        <v>8</v>
      </c>
      <c r="Q39" s="6">
        <f>+(O39+P39)</f>
        <v>16</v>
      </c>
      <c r="R39" s="72">
        <v>8</v>
      </c>
      <c r="S39" t="s">
        <v>22</v>
      </c>
    </row>
    <row r="40" spans="2:19" ht="15.6" x14ac:dyDescent="0.3">
      <c r="B40" s="67">
        <v>9</v>
      </c>
      <c r="C40" s="68" t="s">
        <v>37</v>
      </c>
      <c r="D40" s="71">
        <v>6.9180000000000001</v>
      </c>
      <c r="E40" s="64">
        <v>47</v>
      </c>
      <c r="F40" s="72"/>
      <c r="G40" s="74">
        <v>13</v>
      </c>
      <c r="H40" s="64">
        <v>44</v>
      </c>
      <c r="I40" s="72"/>
      <c r="J40" s="74">
        <v>14.032</v>
      </c>
      <c r="K40" s="64">
        <v>40</v>
      </c>
      <c r="L40" s="72"/>
      <c r="M40" s="30">
        <f>+(D40+G40+J40)/3</f>
        <v>11.316666666666668</v>
      </c>
      <c r="N40" s="42">
        <f>+(E40+H40+K40)/3</f>
        <v>43.666666666666664</v>
      </c>
      <c r="O40" s="67">
        <v>12</v>
      </c>
      <c r="P40" s="64">
        <v>5</v>
      </c>
      <c r="Q40" s="6">
        <f>+(O40+P40)</f>
        <v>17</v>
      </c>
      <c r="R40" s="72">
        <v>9</v>
      </c>
      <c r="S40" t="s">
        <v>22</v>
      </c>
    </row>
    <row r="41" spans="2:19" ht="15.6" x14ac:dyDescent="0.3">
      <c r="B41" s="67">
        <v>16</v>
      </c>
      <c r="C41" s="68" t="s">
        <v>43</v>
      </c>
      <c r="D41" s="71">
        <v>8.44</v>
      </c>
      <c r="E41" s="64">
        <v>36</v>
      </c>
      <c r="F41" s="72"/>
      <c r="G41" s="74">
        <v>7.4080000000000004</v>
      </c>
      <c r="H41" s="64">
        <v>36</v>
      </c>
      <c r="I41" s="72"/>
      <c r="J41" s="74">
        <v>8.2390000000000008</v>
      </c>
      <c r="K41" s="64">
        <v>44</v>
      </c>
      <c r="L41" s="72"/>
      <c r="M41" s="30">
        <f>+(D41+G41+J41)/3</f>
        <v>8.0289999999999999</v>
      </c>
      <c r="N41" s="42">
        <f>+(E41+H41+K41)/3</f>
        <v>38.666666666666664</v>
      </c>
      <c r="O41" s="67">
        <v>6</v>
      </c>
      <c r="P41" s="64">
        <v>12</v>
      </c>
      <c r="Q41" s="6">
        <f>+(O41+P41)</f>
        <v>18</v>
      </c>
      <c r="R41" s="72">
        <v>10</v>
      </c>
      <c r="S41" t="s">
        <v>22</v>
      </c>
    </row>
    <row r="42" spans="2:19" ht="15.6" x14ac:dyDescent="0.3">
      <c r="B42" s="67">
        <v>19</v>
      </c>
      <c r="C42" s="68" t="s">
        <v>46</v>
      </c>
      <c r="D42" s="71">
        <v>11.176</v>
      </c>
      <c r="E42" s="64">
        <v>46</v>
      </c>
      <c r="F42" s="72"/>
      <c r="G42" s="74">
        <v>9.9809999999999999</v>
      </c>
      <c r="H42" s="64">
        <v>41</v>
      </c>
      <c r="I42" s="72"/>
      <c r="J42" s="74">
        <v>15.095000000000001</v>
      </c>
      <c r="K42" s="64">
        <v>44</v>
      </c>
      <c r="L42" s="72"/>
      <c r="M42" s="30">
        <f>+(D42+G42+J42)/3</f>
        <v>12.084000000000001</v>
      </c>
      <c r="N42" s="42">
        <f>+(E42+H42+K42)/3</f>
        <v>43.666666666666664</v>
      </c>
      <c r="O42" s="67">
        <v>14</v>
      </c>
      <c r="P42" s="64">
        <v>6</v>
      </c>
      <c r="Q42" s="6">
        <f>+(O42+P42)</f>
        <v>20</v>
      </c>
      <c r="R42" s="72">
        <v>11</v>
      </c>
      <c r="S42" t="s">
        <v>22</v>
      </c>
    </row>
    <row r="43" spans="2:19" ht="15.6" x14ac:dyDescent="0.3">
      <c r="B43" s="67">
        <v>8</v>
      </c>
      <c r="C43" s="68" t="s">
        <v>36</v>
      </c>
      <c r="D43" s="71">
        <v>8.7899999999999991</v>
      </c>
      <c r="E43" s="64">
        <v>46</v>
      </c>
      <c r="F43" s="72"/>
      <c r="G43" s="74">
        <v>9.8650000000000002</v>
      </c>
      <c r="H43" s="64">
        <v>34</v>
      </c>
      <c r="I43" s="72"/>
      <c r="J43" s="74">
        <v>15.004</v>
      </c>
      <c r="K43" s="64">
        <v>38</v>
      </c>
      <c r="L43" s="72"/>
      <c r="M43" s="30">
        <f>+(D43+G43+J43)/3</f>
        <v>11.219666666666667</v>
      </c>
      <c r="N43" s="42">
        <f>+(E43+H43+K43)/3</f>
        <v>39.333333333333336</v>
      </c>
      <c r="O43" s="67">
        <v>11</v>
      </c>
      <c r="P43" s="64">
        <v>10</v>
      </c>
      <c r="Q43" s="6">
        <f>+(O43+P43)</f>
        <v>21</v>
      </c>
      <c r="R43" s="72">
        <v>12</v>
      </c>
      <c r="S43" t="s">
        <v>22</v>
      </c>
    </row>
    <row r="44" spans="2:19" ht="15.6" x14ac:dyDescent="0.3">
      <c r="B44" s="67">
        <v>14</v>
      </c>
      <c r="C44" s="68" t="s">
        <v>41</v>
      </c>
      <c r="D44" s="71">
        <v>14.574999999999999</v>
      </c>
      <c r="E44" s="64">
        <v>42</v>
      </c>
      <c r="F44" s="72"/>
      <c r="G44" s="74">
        <v>10.595000000000001</v>
      </c>
      <c r="H44" s="64">
        <v>35</v>
      </c>
      <c r="I44" s="72"/>
      <c r="J44" s="74">
        <v>10.547000000000001</v>
      </c>
      <c r="K44" s="64">
        <v>40</v>
      </c>
      <c r="L44" s="72"/>
      <c r="M44" s="30">
        <f>+(D44+G44+J44)/3</f>
        <v>11.905666666666667</v>
      </c>
      <c r="N44" s="42">
        <f>+(E44+H44+K44)/3</f>
        <v>39</v>
      </c>
      <c r="O44" s="67">
        <v>13</v>
      </c>
      <c r="P44" s="64">
        <v>11</v>
      </c>
      <c r="Q44" s="6">
        <f>+(O44+P44)</f>
        <v>24</v>
      </c>
      <c r="R44" s="72">
        <v>13</v>
      </c>
      <c r="S44" t="s">
        <v>22</v>
      </c>
    </row>
    <row r="45" spans="2:19" ht="15.6" x14ac:dyDescent="0.3">
      <c r="B45" s="67">
        <v>17</v>
      </c>
      <c r="C45" s="68" t="s">
        <v>44</v>
      </c>
      <c r="D45" s="71">
        <v>6.44</v>
      </c>
      <c r="E45" s="64">
        <v>39</v>
      </c>
      <c r="F45" s="72"/>
      <c r="G45" s="74">
        <v>5.6459999999999999</v>
      </c>
      <c r="H45" s="64">
        <v>21</v>
      </c>
      <c r="I45" s="72"/>
      <c r="J45" s="74">
        <v>14.542</v>
      </c>
      <c r="K45" s="64">
        <v>39</v>
      </c>
      <c r="L45" s="72"/>
      <c r="M45" s="30">
        <f>+(D45+G45+J45)/3</f>
        <v>8.8759999999999994</v>
      </c>
      <c r="N45" s="42">
        <f>+(E45+H45+K45)/3</f>
        <v>33</v>
      </c>
      <c r="O45" s="67">
        <v>9</v>
      </c>
      <c r="P45" s="64">
        <v>16</v>
      </c>
      <c r="Q45" s="6">
        <f>+(O45+P45)</f>
        <v>25</v>
      </c>
      <c r="R45" s="72">
        <v>14</v>
      </c>
      <c r="S45" t="s">
        <v>22</v>
      </c>
    </row>
    <row r="46" spans="2:19" ht="15.6" x14ac:dyDescent="0.3">
      <c r="B46" s="67">
        <v>13</v>
      </c>
      <c r="C46" s="68" t="s">
        <v>40</v>
      </c>
      <c r="D46" s="71">
        <v>16.984000000000002</v>
      </c>
      <c r="E46" s="64">
        <v>39</v>
      </c>
      <c r="F46" s="72"/>
      <c r="G46" s="74">
        <v>13.432</v>
      </c>
      <c r="H46" s="64">
        <v>39</v>
      </c>
      <c r="I46" s="72"/>
      <c r="J46" s="74">
        <v>10.507999999999999</v>
      </c>
      <c r="K46" s="64">
        <v>33</v>
      </c>
      <c r="L46" s="72"/>
      <c r="M46" s="30">
        <f>+(D46+G46+J46)/3</f>
        <v>13.641333333333336</v>
      </c>
      <c r="N46" s="42">
        <f>+(E46+H46+K46)/3</f>
        <v>37</v>
      </c>
      <c r="O46" s="67">
        <v>15</v>
      </c>
      <c r="P46" s="64">
        <v>14</v>
      </c>
      <c r="Q46" s="6">
        <f>+(O46+P46)</f>
        <v>29</v>
      </c>
      <c r="R46" s="72">
        <v>15</v>
      </c>
      <c r="S46" t="s">
        <v>22</v>
      </c>
    </row>
    <row r="47" spans="2:19" ht="15.6" x14ac:dyDescent="0.3">
      <c r="B47" s="67">
        <v>20</v>
      </c>
      <c r="C47" s="68" t="s">
        <v>47</v>
      </c>
      <c r="D47" s="71">
        <v>16.158999999999999</v>
      </c>
      <c r="E47" s="64">
        <v>37</v>
      </c>
      <c r="F47" s="72"/>
      <c r="G47" s="74">
        <v>12.417999999999999</v>
      </c>
      <c r="H47" s="64">
        <v>26</v>
      </c>
      <c r="I47" s="72"/>
      <c r="J47" s="74">
        <v>15.242000000000001</v>
      </c>
      <c r="K47" s="64">
        <v>41</v>
      </c>
      <c r="L47" s="72"/>
      <c r="M47" s="30">
        <f>+(D47+G47+J47)/3</f>
        <v>14.606333333333334</v>
      </c>
      <c r="N47" s="42">
        <f>+(E47+H47+K47)/3</f>
        <v>34.666666666666664</v>
      </c>
      <c r="O47" s="67">
        <v>16</v>
      </c>
      <c r="P47" s="64">
        <v>15</v>
      </c>
      <c r="Q47" s="6">
        <f>+(O47+P47)</f>
        <v>31</v>
      </c>
      <c r="R47" s="72">
        <v>16</v>
      </c>
      <c r="S47" t="s">
        <v>22</v>
      </c>
    </row>
    <row r="48" spans="2:19" ht="15.6" x14ac:dyDescent="0.3">
      <c r="B48" s="67">
        <v>6</v>
      </c>
      <c r="C48" s="68" t="s">
        <v>6</v>
      </c>
      <c r="D48" s="71">
        <v>12.058</v>
      </c>
      <c r="E48" s="64">
        <v>38</v>
      </c>
      <c r="F48" s="72"/>
      <c r="G48" s="74" t="s">
        <v>52</v>
      </c>
      <c r="H48" s="64" t="s">
        <v>52</v>
      </c>
      <c r="I48" s="72"/>
      <c r="J48" s="74" t="s">
        <v>52</v>
      </c>
      <c r="K48" s="64" t="s">
        <v>52</v>
      </c>
      <c r="L48" s="72"/>
      <c r="M48" s="30"/>
      <c r="N48" s="42"/>
      <c r="O48" s="78"/>
      <c r="P48" s="65"/>
      <c r="Q48" s="65"/>
      <c r="R48" s="68"/>
      <c r="S48" t="s">
        <v>22</v>
      </c>
    </row>
    <row r="49" spans="2:19" ht="15.6" x14ac:dyDescent="0.3">
      <c r="B49" s="67">
        <v>7</v>
      </c>
      <c r="C49" s="68" t="s">
        <v>35</v>
      </c>
      <c r="D49" s="71">
        <v>13.169</v>
      </c>
      <c r="E49" s="64">
        <v>43</v>
      </c>
      <c r="F49" s="72">
        <v>1</v>
      </c>
      <c r="G49" s="74">
        <v>14.057</v>
      </c>
      <c r="H49" s="64">
        <v>45</v>
      </c>
      <c r="I49" s="72"/>
      <c r="J49" s="74" t="s">
        <v>53</v>
      </c>
      <c r="K49" s="64" t="s">
        <v>53</v>
      </c>
      <c r="L49" s="72"/>
      <c r="M49" s="30"/>
      <c r="N49" s="42"/>
      <c r="O49" s="78"/>
      <c r="P49" s="65"/>
      <c r="Q49" s="65"/>
      <c r="R49" s="68"/>
      <c r="S49" t="s">
        <v>22</v>
      </c>
    </row>
    <row r="50" spans="2:19" ht="15.6" x14ac:dyDescent="0.3">
      <c r="B50" s="67">
        <v>11</v>
      </c>
      <c r="C50" s="68" t="s">
        <v>38</v>
      </c>
      <c r="D50" s="74" t="s">
        <v>52</v>
      </c>
      <c r="E50" s="64" t="s">
        <v>52</v>
      </c>
      <c r="F50" s="72"/>
      <c r="G50" s="74">
        <v>9.9789999999999992</v>
      </c>
      <c r="H50" s="64">
        <v>39</v>
      </c>
      <c r="I50" s="72"/>
      <c r="J50" s="74">
        <v>9.1940000000000008</v>
      </c>
      <c r="K50" s="64">
        <v>41</v>
      </c>
      <c r="L50" s="72"/>
      <c r="M50" s="30"/>
      <c r="N50" s="42"/>
      <c r="O50" s="78"/>
      <c r="P50" s="65"/>
      <c r="Q50" s="65"/>
      <c r="R50" s="68"/>
      <c r="S50" t="s">
        <v>22</v>
      </c>
    </row>
    <row r="51" spans="2:19" ht="15.6" x14ac:dyDescent="0.3">
      <c r="B51" s="67">
        <v>22</v>
      </c>
      <c r="C51" s="68" t="s">
        <v>48</v>
      </c>
      <c r="D51" s="74" t="s">
        <v>52</v>
      </c>
      <c r="E51" s="64" t="s">
        <v>52</v>
      </c>
      <c r="F51" s="72"/>
      <c r="G51" s="74">
        <v>13.452999999999999</v>
      </c>
      <c r="H51" s="64">
        <v>45</v>
      </c>
      <c r="I51" s="72"/>
      <c r="J51" s="74">
        <v>16.184999999999999</v>
      </c>
      <c r="K51" s="64">
        <v>42</v>
      </c>
      <c r="L51" s="72"/>
      <c r="M51" s="30"/>
      <c r="N51" s="42"/>
      <c r="O51" s="78"/>
      <c r="P51" s="65"/>
      <c r="Q51" s="65"/>
      <c r="R51" s="68"/>
      <c r="S51" t="s">
        <v>22</v>
      </c>
    </row>
    <row r="52" spans="2:19" ht="15.6" x14ac:dyDescent="0.3">
      <c r="B52" s="67">
        <v>23</v>
      </c>
      <c r="C52" s="68" t="s">
        <v>49</v>
      </c>
      <c r="D52" s="74" t="s">
        <v>54</v>
      </c>
      <c r="E52" s="64" t="s">
        <v>54</v>
      </c>
      <c r="F52" s="72"/>
      <c r="G52" s="74" t="s">
        <v>57</v>
      </c>
      <c r="H52" s="64" t="s">
        <v>57</v>
      </c>
      <c r="I52" s="72"/>
      <c r="J52" s="74" t="s">
        <v>52</v>
      </c>
      <c r="K52" s="64" t="s">
        <v>52</v>
      </c>
      <c r="L52" s="72"/>
      <c r="M52" s="30"/>
      <c r="N52" s="42"/>
      <c r="O52" s="78"/>
      <c r="P52" s="65"/>
      <c r="Q52" s="65"/>
      <c r="R52" s="68"/>
      <c r="S52" t="s">
        <v>22</v>
      </c>
    </row>
    <row r="53" spans="2:19" ht="15.6" x14ac:dyDescent="0.3">
      <c r="B53" s="67">
        <v>24</v>
      </c>
      <c r="C53" s="68" t="s">
        <v>50</v>
      </c>
      <c r="D53" s="74" t="s">
        <v>55</v>
      </c>
      <c r="E53" s="64" t="s">
        <v>55</v>
      </c>
      <c r="F53" s="72"/>
      <c r="G53" s="74" t="s">
        <v>52</v>
      </c>
      <c r="H53" s="64" t="s">
        <v>52</v>
      </c>
      <c r="I53" s="72"/>
      <c r="J53" s="74" t="s">
        <v>52</v>
      </c>
      <c r="K53" s="64" t="s">
        <v>52</v>
      </c>
      <c r="L53" s="72"/>
      <c r="M53" s="30"/>
      <c r="N53" s="42"/>
      <c r="O53" s="78"/>
      <c r="P53" s="65"/>
      <c r="Q53" s="65"/>
      <c r="R53" s="68"/>
      <c r="S53" t="s">
        <v>22</v>
      </c>
    </row>
    <row r="54" spans="2:19" ht="16.2" thickBot="1" x14ac:dyDescent="0.35">
      <c r="B54" s="69">
        <v>25</v>
      </c>
      <c r="C54" s="70" t="s">
        <v>51</v>
      </c>
      <c r="D54" s="75" t="s">
        <v>56</v>
      </c>
      <c r="E54" s="76" t="s">
        <v>56</v>
      </c>
      <c r="F54" s="77"/>
      <c r="G54" s="75">
        <v>25.213000000000001</v>
      </c>
      <c r="H54" s="76">
        <v>25</v>
      </c>
      <c r="I54" s="77"/>
      <c r="J54" s="75" t="s">
        <v>52</v>
      </c>
      <c r="K54" s="76" t="s">
        <v>52</v>
      </c>
      <c r="L54" s="77"/>
      <c r="M54" s="31"/>
      <c r="N54" s="43"/>
      <c r="O54" s="79"/>
      <c r="P54" s="80"/>
      <c r="Q54" s="80"/>
      <c r="R54" s="70"/>
      <c r="S54" t="s">
        <v>22</v>
      </c>
    </row>
    <row r="55" spans="2:19" ht="15" thickBot="1" x14ac:dyDescent="0.35"/>
    <row r="56" spans="2:19" ht="18.600000000000001" thickBot="1" x14ac:dyDescent="0.4">
      <c r="B56" s="60"/>
      <c r="C56" s="61" t="s">
        <v>59</v>
      </c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3"/>
    </row>
    <row r="57" spans="2:19" ht="16.2" thickBot="1" x14ac:dyDescent="0.35">
      <c r="B57" s="40"/>
      <c r="C57" s="41"/>
      <c r="D57" s="9" t="s">
        <v>15</v>
      </c>
      <c r="E57" s="10"/>
      <c r="F57" s="11"/>
      <c r="G57" s="9" t="s">
        <v>16</v>
      </c>
      <c r="H57" s="10"/>
      <c r="I57" s="11"/>
      <c r="J57" s="9" t="s">
        <v>17</v>
      </c>
      <c r="K57" s="10"/>
      <c r="L57" s="11"/>
      <c r="M57" s="58"/>
      <c r="N57" s="59"/>
      <c r="O57" s="9" t="s">
        <v>20</v>
      </c>
      <c r="P57" s="10"/>
      <c r="Q57" s="10"/>
      <c r="R57" s="11"/>
    </row>
    <row r="58" spans="2:19" ht="15.6" x14ac:dyDescent="0.3">
      <c r="B58" s="12" t="s">
        <v>2</v>
      </c>
      <c r="C58" s="13" t="s">
        <v>3</v>
      </c>
      <c r="D58" s="12" t="s">
        <v>12</v>
      </c>
      <c r="E58" s="6" t="s">
        <v>13</v>
      </c>
      <c r="F58" s="13" t="s">
        <v>14</v>
      </c>
      <c r="G58" s="82" t="s">
        <v>12</v>
      </c>
      <c r="H58" s="83" t="s">
        <v>13</v>
      </c>
      <c r="I58" s="84" t="s">
        <v>14</v>
      </c>
      <c r="J58" s="12" t="s">
        <v>12</v>
      </c>
      <c r="K58" s="6" t="s">
        <v>13</v>
      </c>
      <c r="L58" s="13" t="s">
        <v>14</v>
      </c>
      <c r="M58" s="20" t="s">
        <v>18</v>
      </c>
      <c r="N58" s="21" t="s">
        <v>19</v>
      </c>
      <c r="O58" s="12" t="s">
        <v>12</v>
      </c>
      <c r="P58" s="6" t="s">
        <v>13</v>
      </c>
      <c r="Q58" s="6" t="s">
        <v>23</v>
      </c>
      <c r="R58" s="13" t="s">
        <v>21</v>
      </c>
    </row>
    <row r="59" spans="2:19" ht="15.6" x14ac:dyDescent="0.3">
      <c r="B59" s="67">
        <v>13</v>
      </c>
      <c r="C59" s="68" t="s">
        <v>64</v>
      </c>
      <c r="D59" s="71">
        <v>5.61</v>
      </c>
      <c r="E59" s="65">
        <v>46</v>
      </c>
      <c r="F59" s="72">
        <v>2</v>
      </c>
      <c r="G59" s="78">
        <v>15.452999999999999</v>
      </c>
      <c r="H59" s="65">
        <v>20</v>
      </c>
      <c r="I59" s="68"/>
      <c r="J59" s="78">
        <v>6.327</v>
      </c>
      <c r="K59" s="65">
        <v>49</v>
      </c>
      <c r="L59" s="72">
        <v>1</v>
      </c>
      <c r="M59" s="30">
        <f>+(D59+G59+J59)/3</f>
        <v>9.1300000000000008</v>
      </c>
      <c r="N59" s="42">
        <f>+(E59+H59+K59)/3</f>
        <v>38.333333333333336</v>
      </c>
      <c r="O59" s="67">
        <v>1</v>
      </c>
      <c r="P59" s="64">
        <v>3</v>
      </c>
      <c r="Q59" s="6">
        <f>+(O59+P59)</f>
        <v>4</v>
      </c>
      <c r="R59" s="72">
        <v>1</v>
      </c>
      <c r="S59" t="s">
        <v>22</v>
      </c>
    </row>
    <row r="60" spans="2:19" ht="15.6" x14ac:dyDescent="0.3">
      <c r="B60" s="67">
        <v>10</v>
      </c>
      <c r="C60" s="68" t="s">
        <v>62</v>
      </c>
      <c r="D60" s="71">
        <v>11.505000000000001</v>
      </c>
      <c r="E60" s="65">
        <v>47</v>
      </c>
      <c r="F60" s="68"/>
      <c r="G60" s="78">
        <v>11.169</v>
      </c>
      <c r="H60" s="65">
        <v>35</v>
      </c>
      <c r="I60" s="68"/>
      <c r="J60" s="78">
        <v>12.507999999999999</v>
      </c>
      <c r="K60" s="65">
        <v>44</v>
      </c>
      <c r="L60" s="72"/>
      <c r="M60" s="30">
        <f>+(D60+G60+J60)/3</f>
        <v>11.727333333333334</v>
      </c>
      <c r="N60" s="42">
        <f>+(E60+H60+K60)/3</f>
        <v>42</v>
      </c>
      <c r="O60" s="67">
        <v>3</v>
      </c>
      <c r="P60" s="64">
        <v>2</v>
      </c>
      <c r="Q60" s="6">
        <f>+(O60+P60)</f>
        <v>5</v>
      </c>
      <c r="R60" s="72">
        <v>2</v>
      </c>
      <c r="S60" t="s">
        <v>22</v>
      </c>
    </row>
    <row r="61" spans="2:19" ht="15.6" x14ac:dyDescent="0.3">
      <c r="B61" s="67">
        <v>11</v>
      </c>
      <c r="C61" s="68" t="s">
        <v>6</v>
      </c>
      <c r="D61" s="71">
        <v>11.169</v>
      </c>
      <c r="E61" s="65">
        <v>48</v>
      </c>
      <c r="F61" s="68"/>
      <c r="G61" s="78">
        <v>17.312000000000001</v>
      </c>
      <c r="H61" s="65">
        <v>41</v>
      </c>
      <c r="I61" s="68"/>
      <c r="J61" s="78">
        <v>7.3609999999999998</v>
      </c>
      <c r="K61" s="65">
        <v>47</v>
      </c>
      <c r="L61" s="72">
        <v>1</v>
      </c>
      <c r="M61" s="30">
        <f>+(D61+G61+J61)/3</f>
        <v>11.947333333333333</v>
      </c>
      <c r="N61" s="42">
        <f>+(E61+H61+K61)/3</f>
        <v>45.333333333333336</v>
      </c>
      <c r="O61" s="67">
        <v>4</v>
      </c>
      <c r="P61" s="64">
        <v>1</v>
      </c>
      <c r="Q61" s="6">
        <f>+(O61+P61)</f>
        <v>5</v>
      </c>
      <c r="R61" s="72">
        <v>3</v>
      </c>
      <c r="S61" t="s">
        <v>22</v>
      </c>
    </row>
    <row r="62" spans="2:19" ht="15.6" x14ac:dyDescent="0.3">
      <c r="B62" s="67">
        <v>6</v>
      </c>
      <c r="C62" s="68" t="s">
        <v>46</v>
      </c>
      <c r="D62" s="71">
        <v>13.538</v>
      </c>
      <c r="E62" s="65">
        <v>41</v>
      </c>
      <c r="F62" s="68"/>
      <c r="G62" s="78">
        <v>9.3620000000000001</v>
      </c>
      <c r="H62" s="65">
        <v>35</v>
      </c>
      <c r="I62" s="68"/>
      <c r="J62" s="78">
        <v>10.981</v>
      </c>
      <c r="K62" s="65">
        <v>37</v>
      </c>
      <c r="L62" s="68"/>
      <c r="M62" s="30">
        <f>+(D62+G62+J62)/3</f>
        <v>11.293666666666667</v>
      </c>
      <c r="N62" s="42">
        <f>+(E62+H62+K62)/3</f>
        <v>37.666666666666664</v>
      </c>
      <c r="O62" s="67">
        <v>2</v>
      </c>
      <c r="P62" s="64">
        <v>4</v>
      </c>
      <c r="Q62" s="6">
        <f>+(O62+P62)</f>
        <v>6</v>
      </c>
      <c r="R62" s="72">
        <v>4</v>
      </c>
      <c r="S62" t="s">
        <v>22</v>
      </c>
    </row>
    <row r="63" spans="2:19" ht="15.6" x14ac:dyDescent="0.3">
      <c r="B63" s="67">
        <v>7</v>
      </c>
      <c r="C63" s="68" t="s">
        <v>60</v>
      </c>
      <c r="D63" s="85" t="s">
        <v>52</v>
      </c>
      <c r="E63" s="66" t="s">
        <v>52</v>
      </c>
      <c r="F63" s="68"/>
      <c r="G63" s="78">
        <v>16.762</v>
      </c>
      <c r="H63" s="65">
        <v>31</v>
      </c>
      <c r="I63" s="68"/>
      <c r="J63" s="78">
        <v>24.974</v>
      </c>
      <c r="K63" s="65">
        <v>36</v>
      </c>
      <c r="L63" s="68"/>
      <c r="M63" s="30" t="s">
        <v>22</v>
      </c>
      <c r="N63" s="42" t="s">
        <v>65</v>
      </c>
      <c r="O63" s="78"/>
      <c r="P63" s="65"/>
      <c r="Q63" s="65"/>
      <c r="R63" s="68"/>
      <c r="S63" t="s">
        <v>22</v>
      </c>
    </row>
    <row r="64" spans="2:19" ht="15.6" x14ac:dyDescent="0.3">
      <c r="B64" s="67">
        <v>8</v>
      </c>
      <c r="C64" s="68" t="s">
        <v>61</v>
      </c>
      <c r="D64" s="78">
        <v>11.625</v>
      </c>
      <c r="E64" s="65">
        <v>37</v>
      </c>
      <c r="F64" s="68"/>
      <c r="G64" s="85" t="s">
        <v>53</v>
      </c>
      <c r="H64" s="66" t="s">
        <v>53</v>
      </c>
      <c r="I64" s="68"/>
      <c r="J64" s="71">
        <v>7.58</v>
      </c>
      <c r="K64" s="65">
        <v>36</v>
      </c>
      <c r="L64" s="68"/>
      <c r="M64" s="30" t="s">
        <v>22</v>
      </c>
      <c r="N64" s="42" t="s">
        <v>22</v>
      </c>
      <c r="O64" s="78"/>
      <c r="P64" s="65"/>
      <c r="Q64" s="65"/>
      <c r="R64" s="68"/>
      <c r="S64" t="s">
        <v>22</v>
      </c>
    </row>
    <row r="65" spans="2:19" ht="16.2" thickBot="1" x14ac:dyDescent="0.35">
      <c r="B65" s="69">
        <v>12</v>
      </c>
      <c r="C65" s="70" t="s">
        <v>63</v>
      </c>
      <c r="D65" s="79">
        <v>15.837</v>
      </c>
      <c r="E65" s="80">
        <v>40</v>
      </c>
      <c r="F65" s="70"/>
      <c r="G65" s="79">
        <v>9.5619999999999994</v>
      </c>
      <c r="H65" s="80">
        <v>40</v>
      </c>
      <c r="I65" s="70"/>
      <c r="J65" s="86" t="s">
        <v>53</v>
      </c>
      <c r="K65" s="87" t="s">
        <v>53</v>
      </c>
      <c r="L65" s="70"/>
      <c r="M65" s="31" t="s">
        <v>22</v>
      </c>
      <c r="N65" s="43" t="s">
        <v>22</v>
      </c>
      <c r="O65" s="79"/>
      <c r="P65" s="80"/>
      <c r="Q65" s="80"/>
      <c r="R65" s="70"/>
      <c r="S65" t="s">
        <v>22</v>
      </c>
    </row>
    <row r="66" spans="2:19" ht="15" thickBot="1" x14ac:dyDescent="0.35"/>
    <row r="67" spans="2:19" ht="18.600000000000001" thickBot="1" x14ac:dyDescent="0.4">
      <c r="B67" s="60"/>
      <c r="C67" s="61" t="s">
        <v>66</v>
      </c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3"/>
    </row>
    <row r="68" spans="2:19" ht="16.2" thickBot="1" x14ac:dyDescent="0.35">
      <c r="B68" s="53"/>
      <c r="C68" s="88"/>
      <c r="D68" s="9" t="s">
        <v>15</v>
      </c>
      <c r="E68" s="10"/>
      <c r="F68" s="11"/>
      <c r="G68" s="9" t="s">
        <v>16</v>
      </c>
      <c r="H68" s="10"/>
      <c r="I68" s="11"/>
      <c r="J68" s="9" t="s">
        <v>17</v>
      </c>
      <c r="K68" s="10"/>
      <c r="L68" s="11"/>
      <c r="M68" s="58"/>
      <c r="N68" s="59"/>
      <c r="O68" s="9" t="s">
        <v>20</v>
      </c>
      <c r="P68" s="10"/>
      <c r="Q68" s="10"/>
      <c r="R68" s="11"/>
    </row>
    <row r="69" spans="2:19" ht="15.6" x14ac:dyDescent="0.3">
      <c r="B69" s="12" t="s">
        <v>2</v>
      </c>
      <c r="C69" s="7" t="s">
        <v>3</v>
      </c>
      <c r="D69" s="12" t="s">
        <v>12</v>
      </c>
      <c r="E69" s="6" t="s">
        <v>13</v>
      </c>
      <c r="F69" s="13" t="s">
        <v>14</v>
      </c>
      <c r="G69" s="12" t="s">
        <v>12</v>
      </c>
      <c r="H69" s="6" t="s">
        <v>13</v>
      </c>
      <c r="I69" s="13" t="s">
        <v>14</v>
      </c>
      <c r="J69" s="12" t="s">
        <v>12</v>
      </c>
      <c r="K69" s="6" t="s">
        <v>13</v>
      </c>
      <c r="L69" s="13" t="s">
        <v>14</v>
      </c>
      <c r="M69" s="20" t="s">
        <v>18</v>
      </c>
      <c r="N69" s="21" t="s">
        <v>19</v>
      </c>
      <c r="O69" s="12" t="s">
        <v>12</v>
      </c>
      <c r="P69" s="6" t="s">
        <v>13</v>
      </c>
      <c r="Q69" s="6" t="s">
        <v>23</v>
      </c>
      <c r="R69" s="13" t="s">
        <v>21</v>
      </c>
    </row>
    <row r="70" spans="2:19" ht="15.6" x14ac:dyDescent="0.3">
      <c r="B70" s="64">
        <v>5</v>
      </c>
      <c r="C70" s="89" t="s">
        <v>11</v>
      </c>
      <c r="D70" s="78">
        <v>11.452</v>
      </c>
      <c r="E70" s="65">
        <v>41</v>
      </c>
      <c r="F70" s="68"/>
      <c r="G70" s="71">
        <v>14.94</v>
      </c>
      <c r="H70" s="65">
        <v>44</v>
      </c>
      <c r="I70" s="68"/>
      <c r="J70" s="78">
        <v>6.6139999999999999</v>
      </c>
      <c r="K70" s="65">
        <v>32</v>
      </c>
      <c r="L70" s="68"/>
      <c r="M70" s="30">
        <f>+(D70+G70+J70)/3</f>
        <v>11.002000000000001</v>
      </c>
      <c r="N70" s="42">
        <f>+(E70+H70+K70)/3</f>
        <v>39</v>
      </c>
      <c r="O70" s="67">
        <v>1</v>
      </c>
      <c r="P70" s="64">
        <v>2</v>
      </c>
      <c r="Q70" s="64">
        <v>3</v>
      </c>
      <c r="R70" s="72">
        <v>1</v>
      </c>
      <c r="S70" t="s">
        <v>22</v>
      </c>
    </row>
    <row r="71" spans="2:19" ht="15.6" x14ac:dyDescent="0.3">
      <c r="B71" s="64">
        <v>2</v>
      </c>
      <c r="C71" s="89" t="s">
        <v>40</v>
      </c>
      <c r="D71" s="78">
        <v>17.608000000000001</v>
      </c>
      <c r="E71" s="65">
        <v>41</v>
      </c>
      <c r="F71" s="68"/>
      <c r="G71" s="71">
        <v>13.3</v>
      </c>
      <c r="H71" s="65">
        <v>44</v>
      </c>
      <c r="I71" s="72">
        <v>1</v>
      </c>
      <c r="J71" s="78">
        <v>11.981999999999999</v>
      </c>
      <c r="K71" s="65">
        <v>42</v>
      </c>
      <c r="L71" s="68"/>
      <c r="M71" s="30">
        <f>+(D71+G71+J71)/3</f>
        <v>14.296666666666667</v>
      </c>
      <c r="N71" s="42">
        <f>+(E71+H71+K71)/3</f>
        <v>42.333333333333336</v>
      </c>
      <c r="O71" s="67">
        <v>2</v>
      </c>
      <c r="P71" s="64">
        <v>1</v>
      </c>
      <c r="Q71" s="64">
        <v>3</v>
      </c>
      <c r="R71" s="72">
        <v>2</v>
      </c>
      <c r="S71" t="s">
        <v>22</v>
      </c>
    </row>
    <row r="72" spans="2:19" ht="15.6" x14ac:dyDescent="0.3">
      <c r="B72" s="64">
        <v>3</v>
      </c>
      <c r="C72" s="89" t="s">
        <v>41</v>
      </c>
      <c r="D72" s="71">
        <v>11.34</v>
      </c>
      <c r="E72" s="65">
        <v>46</v>
      </c>
      <c r="F72" s="68"/>
      <c r="G72" s="85" t="s">
        <v>52</v>
      </c>
      <c r="H72" s="66" t="s">
        <v>52</v>
      </c>
      <c r="I72" s="68"/>
      <c r="J72" s="71">
        <v>12.69</v>
      </c>
      <c r="K72" s="65">
        <v>19</v>
      </c>
      <c r="L72" s="68"/>
      <c r="M72" s="30" t="s">
        <v>22</v>
      </c>
      <c r="N72" s="42" t="s">
        <v>22</v>
      </c>
      <c r="O72" s="78"/>
      <c r="P72" s="65"/>
      <c r="Q72" s="65"/>
      <c r="R72" s="68"/>
      <c r="S72" t="s">
        <v>22</v>
      </c>
    </row>
    <row r="73" spans="2:19" ht="16.2" thickBot="1" x14ac:dyDescent="0.35">
      <c r="B73" s="64">
        <v>4</v>
      </c>
      <c r="C73" s="89" t="s">
        <v>45</v>
      </c>
      <c r="D73" s="86" t="s">
        <v>53</v>
      </c>
      <c r="E73" s="87" t="s">
        <v>53</v>
      </c>
      <c r="F73" s="90"/>
      <c r="G73" s="86" t="s">
        <v>52</v>
      </c>
      <c r="H73" s="87" t="s">
        <v>52</v>
      </c>
      <c r="I73" s="70"/>
      <c r="J73" s="79">
        <v>13.545</v>
      </c>
      <c r="K73" s="80">
        <v>42</v>
      </c>
      <c r="L73" s="70"/>
      <c r="M73" s="31" t="s">
        <v>22</v>
      </c>
      <c r="N73" s="43" t="s">
        <v>22</v>
      </c>
      <c r="O73" s="79"/>
      <c r="P73" s="80"/>
      <c r="Q73" s="80"/>
      <c r="R73" s="70"/>
      <c r="S73" t="s">
        <v>22</v>
      </c>
    </row>
    <row r="74" spans="2:19" ht="15" thickBot="1" x14ac:dyDescent="0.35"/>
    <row r="75" spans="2:19" ht="18.600000000000001" thickBot="1" x14ac:dyDescent="0.4">
      <c r="B75" s="60"/>
      <c r="C75" s="61" t="s">
        <v>67</v>
      </c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3"/>
    </row>
    <row r="76" spans="2:19" ht="16.2" thickBot="1" x14ac:dyDescent="0.35">
      <c r="B76" s="40"/>
      <c r="C76" s="41"/>
      <c r="D76" s="9" t="s">
        <v>15</v>
      </c>
      <c r="E76" s="10"/>
      <c r="F76" s="11"/>
      <c r="G76" s="9" t="s">
        <v>16</v>
      </c>
      <c r="H76" s="10"/>
      <c r="I76" s="11"/>
      <c r="J76" s="9" t="s">
        <v>17</v>
      </c>
      <c r="K76" s="10"/>
      <c r="L76" s="11"/>
      <c r="M76" s="58"/>
      <c r="N76" s="59"/>
      <c r="O76" s="95" t="s">
        <v>20</v>
      </c>
      <c r="P76" s="96"/>
      <c r="Q76" s="96"/>
      <c r="R76" s="97"/>
    </row>
    <row r="77" spans="2:19" ht="15.6" x14ac:dyDescent="0.3">
      <c r="B77" s="12" t="s">
        <v>2</v>
      </c>
      <c r="C77" s="13" t="s">
        <v>3</v>
      </c>
      <c r="D77" s="12" t="s">
        <v>12</v>
      </c>
      <c r="E77" s="6" t="s">
        <v>13</v>
      </c>
      <c r="F77" s="13" t="s">
        <v>14</v>
      </c>
      <c r="G77" s="12" t="s">
        <v>12</v>
      </c>
      <c r="H77" s="6" t="s">
        <v>13</v>
      </c>
      <c r="I77" s="13" t="s">
        <v>14</v>
      </c>
      <c r="J77" s="12" t="s">
        <v>12</v>
      </c>
      <c r="K77" s="6" t="s">
        <v>13</v>
      </c>
      <c r="L77" s="13" t="s">
        <v>14</v>
      </c>
      <c r="M77" s="20" t="s">
        <v>18</v>
      </c>
      <c r="N77" s="21" t="s">
        <v>19</v>
      </c>
      <c r="O77" s="20" t="s">
        <v>12</v>
      </c>
      <c r="P77" s="81" t="s">
        <v>13</v>
      </c>
      <c r="Q77" s="81" t="s">
        <v>23</v>
      </c>
      <c r="R77" s="21" t="s">
        <v>21</v>
      </c>
    </row>
    <row r="78" spans="2:19" ht="15.6" x14ac:dyDescent="0.3">
      <c r="B78" s="67">
        <v>16</v>
      </c>
      <c r="C78" s="68" t="s">
        <v>11</v>
      </c>
      <c r="D78" s="74">
        <v>11.12</v>
      </c>
      <c r="E78" s="66">
        <v>35</v>
      </c>
      <c r="F78" s="92"/>
      <c r="G78" s="74">
        <v>22.94</v>
      </c>
      <c r="H78" s="66">
        <v>37</v>
      </c>
      <c r="I78" s="68"/>
      <c r="J78" s="78">
        <v>17.715</v>
      </c>
      <c r="K78" s="65">
        <v>41</v>
      </c>
      <c r="L78" s="68"/>
      <c r="M78" s="93">
        <f>+(D78+G78+J78)/3</f>
        <v>17.258333333333336</v>
      </c>
      <c r="N78" s="42">
        <f>+(E78+H78+K78)/3</f>
        <v>37.666666666666664</v>
      </c>
      <c r="O78" s="67">
        <v>1</v>
      </c>
      <c r="P78" s="64">
        <v>1</v>
      </c>
      <c r="Q78" s="64">
        <v>2</v>
      </c>
      <c r="R78" s="72">
        <v>1</v>
      </c>
    </row>
    <row r="79" spans="2:19" ht="15.6" x14ac:dyDescent="0.3">
      <c r="B79" s="67">
        <v>14</v>
      </c>
      <c r="C79" s="68" t="s">
        <v>6</v>
      </c>
      <c r="D79" s="85" t="s">
        <v>54</v>
      </c>
      <c r="E79" s="66" t="s">
        <v>54</v>
      </c>
      <c r="F79" s="92"/>
      <c r="G79" s="85">
        <v>25.824000000000002</v>
      </c>
      <c r="H79" s="66">
        <v>12</v>
      </c>
      <c r="I79" s="68"/>
      <c r="J79" s="71">
        <v>19.41</v>
      </c>
      <c r="K79" s="65">
        <v>30</v>
      </c>
      <c r="L79" s="68"/>
      <c r="M79" s="91"/>
      <c r="N79" s="42"/>
      <c r="O79" s="78"/>
      <c r="P79" s="65"/>
      <c r="Q79" s="65"/>
      <c r="R79" s="68"/>
    </row>
    <row r="80" spans="2:19" ht="16.2" thickBot="1" x14ac:dyDescent="0.35">
      <c r="B80" s="69">
        <v>15</v>
      </c>
      <c r="C80" s="70" t="s">
        <v>48</v>
      </c>
      <c r="D80" s="86" t="s">
        <v>53</v>
      </c>
      <c r="E80" s="87" t="s">
        <v>53</v>
      </c>
      <c r="F80" s="90"/>
      <c r="G80" s="86" t="s">
        <v>53</v>
      </c>
      <c r="H80" s="87" t="s">
        <v>53</v>
      </c>
      <c r="I80" s="70"/>
      <c r="J80" s="79">
        <v>20.553999999999998</v>
      </c>
      <c r="K80" s="80">
        <v>32</v>
      </c>
      <c r="L80" s="70"/>
      <c r="M80" s="31"/>
      <c r="N80" s="43"/>
      <c r="O80" s="79"/>
      <c r="P80" s="80"/>
      <c r="Q80" s="80"/>
      <c r="R80" s="70"/>
    </row>
    <row r="81" spans="2:19" ht="15" thickBot="1" x14ac:dyDescent="0.35"/>
    <row r="82" spans="2:19" ht="18.600000000000001" thickBot="1" x14ac:dyDescent="0.4">
      <c r="B82" s="60"/>
      <c r="C82" s="61" t="s">
        <v>68</v>
      </c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3"/>
    </row>
    <row r="83" spans="2:19" ht="16.2" thickBot="1" x14ac:dyDescent="0.35">
      <c r="B83" s="40"/>
      <c r="C83" s="41"/>
      <c r="D83" s="9" t="s">
        <v>15</v>
      </c>
      <c r="E83" s="10"/>
      <c r="F83" s="11"/>
      <c r="G83" s="9" t="s">
        <v>16</v>
      </c>
      <c r="H83" s="10"/>
      <c r="I83" s="11"/>
      <c r="J83" s="9" t="s">
        <v>17</v>
      </c>
      <c r="K83" s="10"/>
      <c r="L83" s="11"/>
      <c r="M83" s="58"/>
      <c r="N83" s="59"/>
      <c r="O83" s="95" t="s">
        <v>20</v>
      </c>
      <c r="P83" s="96"/>
      <c r="Q83" s="96"/>
      <c r="R83" s="97"/>
    </row>
    <row r="84" spans="2:19" ht="15.6" x14ac:dyDescent="0.3">
      <c r="B84" s="12" t="s">
        <v>2</v>
      </c>
      <c r="C84" s="13" t="s">
        <v>3</v>
      </c>
      <c r="D84" s="12" t="s">
        <v>12</v>
      </c>
      <c r="E84" s="6" t="s">
        <v>13</v>
      </c>
      <c r="F84" s="13" t="s">
        <v>14</v>
      </c>
      <c r="G84" s="12" t="s">
        <v>12</v>
      </c>
      <c r="H84" s="6" t="s">
        <v>13</v>
      </c>
      <c r="I84" s="13" t="s">
        <v>14</v>
      </c>
      <c r="J84" s="12" t="s">
        <v>12</v>
      </c>
      <c r="K84" s="6" t="s">
        <v>13</v>
      </c>
      <c r="L84" s="13" t="s">
        <v>14</v>
      </c>
      <c r="M84" s="20" t="s">
        <v>18</v>
      </c>
      <c r="N84" s="21" t="s">
        <v>19</v>
      </c>
      <c r="O84" s="20" t="s">
        <v>12</v>
      </c>
      <c r="P84" s="81" t="s">
        <v>13</v>
      </c>
      <c r="Q84" s="81" t="s">
        <v>23</v>
      </c>
      <c r="R84" s="21" t="s">
        <v>21</v>
      </c>
    </row>
    <row r="85" spans="2:19" ht="15.6" x14ac:dyDescent="0.3">
      <c r="B85" s="67">
        <v>17</v>
      </c>
      <c r="C85" s="68" t="s">
        <v>11</v>
      </c>
      <c r="D85" s="74">
        <v>13.85</v>
      </c>
      <c r="E85" s="66">
        <v>43</v>
      </c>
      <c r="F85" s="92"/>
      <c r="G85" s="74">
        <v>9.01</v>
      </c>
      <c r="H85" s="66">
        <v>48</v>
      </c>
      <c r="I85" s="72">
        <v>1</v>
      </c>
      <c r="J85" s="85">
        <v>6.7210000000000001</v>
      </c>
      <c r="K85" s="66">
        <v>49</v>
      </c>
      <c r="L85" s="72">
        <v>1</v>
      </c>
      <c r="M85" s="93">
        <f>+(D85+G85+J85)/3</f>
        <v>9.8603333333333332</v>
      </c>
      <c r="N85" s="42">
        <f>+(E85+H85+K85)/3</f>
        <v>46.666666666666664</v>
      </c>
      <c r="O85" s="67">
        <v>1</v>
      </c>
      <c r="P85" s="64">
        <v>1</v>
      </c>
      <c r="Q85" s="64">
        <v>2</v>
      </c>
      <c r="R85" s="72">
        <v>1</v>
      </c>
      <c r="S85" t="s">
        <v>22</v>
      </c>
    </row>
    <row r="86" spans="2:19" ht="15.6" x14ac:dyDescent="0.3">
      <c r="B86" s="67">
        <v>14</v>
      </c>
      <c r="C86" s="68" t="s">
        <v>40</v>
      </c>
      <c r="D86" s="85">
        <v>9.6359999999999992</v>
      </c>
      <c r="E86" s="66">
        <v>35</v>
      </c>
      <c r="F86" s="92"/>
      <c r="G86" s="85">
        <v>9.6050000000000004</v>
      </c>
      <c r="H86" s="66">
        <v>32</v>
      </c>
      <c r="I86" s="92"/>
      <c r="J86" s="85">
        <v>25.904</v>
      </c>
      <c r="K86" s="66">
        <v>33</v>
      </c>
      <c r="L86" s="68"/>
      <c r="M86" s="93">
        <f>+(D86+G86+J86)/3</f>
        <v>15.048333333333332</v>
      </c>
      <c r="N86" s="42">
        <f>+(E86+H86+K86)/3</f>
        <v>33.333333333333336</v>
      </c>
      <c r="O86" s="67">
        <v>2</v>
      </c>
      <c r="P86" s="64">
        <v>2</v>
      </c>
      <c r="Q86" s="64">
        <v>4</v>
      </c>
      <c r="R86" s="72">
        <v>2</v>
      </c>
      <c r="S86" t="s">
        <v>22</v>
      </c>
    </row>
    <row r="87" spans="2:19" ht="15.6" x14ac:dyDescent="0.3">
      <c r="B87" s="67">
        <v>15</v>
      </c>
      <c r="C87" s="68" t="s">
        <v>41</v>
      </c>
      <c r="D87" s="85" t="s">
        <v>52</v>
      </c>
      <c r="E87" s="66" t="s">
        <v>52</v>
      </c>
      <c r="F87" s="92"/>
      <c r="G87" s="74">
        <v>14.7</v>
      </c>
      <c r="H87" s="66">
        <v>44</v>
      </c>
      <c r="I87" s="92"/>
      <c r="J87" s="85" t="s">
        <v>52</v>
      </c>
      <c r="K87" s="66" t="s">
        <v>52</v>
      </c>
      <c r="L87" s="68"/>
      <c r="M87" s="93" t="s">
        <v>22</v>
      </c>
      <c r="N87" s="42" t="s">
        <v>22</v>
      </c>
      <c r="O87" s="78"/>
      <c r="P87" s="65"/>
      <c r="Q87" s="65"/>
      <c r="R87" s="68"/>
      <c r="S87" t="s">
        <v>22</v>
      </c>
    </row>
    <row r="88" spans="2:19" ht="16.2" thickBot="1" x14ac:dyDescent="0.35">
      <c r="B88" s="69">
        <v>16</v>
      </c>
      <c r="C88" s="70" t="s">
        <v>45</v>
      </c>
      <c r="D88" s="86" t="s">
        <v>57</v>
      </c>
      <c r="E88" s="87" t="s">
        <v>57</v>
      </c>
      <c r="F88" s="90"/>
      <c r="G88" s="86" t="s">
        <v>52</v>
      </c>
      <c r="H88" s="87" t="s">
        <v>52</v>
      </c>
      <c r="I88" s="90"/>
      <c r="J88" s="86" t="s">
        <v>55</v>
      </c>
      <c r="K88" s="87" t="s">
        <v>55</v>
      </c>
      <c r="L88" s="70"/>
      <c r="M88" s="94" t="s">
        <v>22</v>
      </c>
      <c r="N88" s="43" t="s">
        <v>22</v>
      </c>
      <c r="O88" s="79"/>
      <c r="P88" s="80"/>
      <c r="Q88" s="80"/>
      <c r="R88" s="70"/>
      <c r="S88" t="s">
        <v>22</v>
      </c>
    </row>
    <row r="89" spans="2:19" ht="15" thickBot="1" x14ac:dyDescent="0.35"/>
    <row r="90" spans="2:19" ht="18.600000000000001" thickBot="1" x14ac:dyDescent="0.4">
      <c r="B90" s="60"/>
      <c r="C90" s="61" t="s">
        <v>69</v>
      </c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3"/>
    </row>
    <row r="91" spans="2:19" ht="16.2" thickBot="1" x14ac:dyDescent="0.35">
      <c r="B91" s="40"/>
      <c r="C91" s="41"/>
      <c r="D91" s="9" t="s">
        <v>15</v>
      </c>
      <c r="E91" s="10"/>
      <c r="F91" s="11"/>
      <c r="G91" s="9" t="s">
        <v>16</v>
      </c>
      <c r="H91" s="10"/>
      <c r="I91" s="11"/>
      <c r="J91" s="9" t="s">
        <v>17</v>
      </c>
      <c r="K91" s="10"/>
      <c r="L91" s="11"/>
      <c r="M91" s="58"/>
      <c r="N91" s="59"/>
      <c r="O91" s="95" t="s">
        <v>20</v>
      </c>
      <c r="P91" s="96"/>
      <c r="Q91" s="96"/>
      <c r="R91" s="97"/>
    </row>
    <row r="92" spans="2:19" ht="15.6" x14ac:dyDescent="0.3">
      <c r="B92" s="12" t="s">
        <v>2</v>
      </c>
      <c r="C92" s="13" t="s">
        <v>3</v>
      </c>
      <c r="D92" s="12" t="s">
        <v>12</v>
      </c>
      <c r="E92" s="6" t="s">
        <v>13</v>
      </c>
      <c r="F92" s="13" t="s">
        <v>14</v>
      </c>
      <c r="G92" s="12" t="s">
        <v>12</v>
      </c>
      <c r="H92" s="6" t="s">
        <v>13</v>
      </c>
      <c r="I92" s="13" t="s">
        <v>14</v>
      </c>
      <c r="J92" s="12" t="s">
        <v>12</v>
      </c>
      <c r="K92" s="6" t="s">
        <v>13</v>
      </c>
      <c r="L92" s="13" t="s">
        <v>14</v>
      </c>
      <c r="M92" s="20" t="s">
        <v>18</v>
      </c>
      <c r="N92" s="21" t="s">
        <v>19</v>
      </c>
      <c r="O92" s="20" t="s">
        <v>12</v>
      </c>
      <c r="P92" s="81" t="s">
        <v>13</v>
      </c>
      <c r="Q92" s="81" t="s">
        <v>23</v>
      </c>
      <c r="R92" s="21" t="s">
        <v>21</v>
      </c>
    </row>
    <row r="93" spans="2:19" ht="15.6" x14ac:dyDescent="0.3">
      <c r="B93" s="67">
        <v>12</v>
      </c>
      <c r="C93" s="68" t="s">
        <v>11</v>
      </c>
      <c r="D93" s="85">
        <v>12.561999999999999</v>
      </c>
      <c r="E93" s="66">
        <v>45</v>
      </c>
      <c r="F93" s="72">
        <v>1</v>
      </c>
      <c r="G93" s="85">
        <v>18.991</v>
      </c>
      <c r="H93" s="66">
        <v>45</v>
      </c>
      <c r="I93" s="72">
        <v>1</v>
      </c>
      <c r="J93" s="85">
        <v>19.402999999999999</v>
      </c>
      <c r="K93" s="66">
        <v>43</v>
      </c>
      <c r="L93" s="72">
        <v>1</v>
      </c>
      <c r="M93" s="93">
        <f>+(D93+G93+J93)/3</f>
        <v>16.985333333333333</v>
      </c>
      <c r="N93" s="42">
        <f>+(E93+H93+K93)/3</f>
        <v>44.333333333333336</v>
      </c>
      <c r="O93" s="67">
        <v>1</v>
      </c>
      <c r="P93" s="64">
        <v>1</v>
      </c>
      <c r="Q93" s="64">
        <v>2</v>
      </c>
      <c r="R93" s="72">
        <v>1</v>
      </c>
    </row>
    <row r="94" spans="2:19" ht="15" thickBot="1" x14ac:dyDescent="0.35">
      <c r="B94" s="69">
        <v>13</v>
      </c>
      <c r="C94" s="70" t="s">
        <v>70</v>
      </c>
      <c r="D94" s="86" t="s">
        <v>53</v>
      </c>
      <c r="E94" s="87" t="s">
        <v>53</v>
      </c>
      <c r="F94" s="90"/>
      <c r="G94" s="86" t="s">
        <v>53</v>
      </c>
      <c r="H94" s="87" t="s">
        <v>53</v>
      </c>
      <c r="I94" s="90"/>
      <c r="J94" s="86" t="s">
        <v>53</v>
      </c>
      <c r="K94" s="87" t="s">
        <v>53</v>
      </c>
      <c r="L94" s="90"/>
      <c r="M94" s="79"/>
      <c r="N94" s="70"/>
      <c r="O94" s="79"/>
      <c r="P94" s="80"/>
      <c r="Q94" s="80"/>
      <c r="R94" s="70"/>
    </row>
    <row r="95" spans="2:19" ht="15" thickBot="1" x14ac:dyDescent="0.35"/>
    <row r="96" spans="2:19" ht="18.600000000000001" thickBot="1" x14ac:dyDescent="0.4">
      <c r="B96" s="60"/>
      <c r="C96" s="61" t="s">
        <v>71</v>
      </c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3"/>
    </row>
    <row r="97" spans="2:19" ht="16.2" thickBot="1" x14ac:dyDescent="0.35">
      <c r="B97" s="40"/>
      <c r="C97" s="41"/>
      <c r="D97" s="9" t="s">
        <v>15</v>
      </c>
      <c r="E97" s="10"/>
      <c r="F97" s="11"/>
      <c r="G97" s="9" t="s">
        <v>16</v>
      </c>
      <c r="H97" s="10"/>
      <c r="I97" s="11"/>
      <c r="J97" s="98" t="s">
        <v>17</v>
      </c>
      <c r="K97" s="96"/>
      <c r="L97" s="97"/>
      <c r="M97" s="58"/>
      <c r="N97" s="59"/>
      <c r="O97" s="95" t="s">
        <v>20</v>
      </c>
      <c r="P97" s="96"/>
      <c r="Q97" s="96"/>
      <c r="R97" s="97"/>
    </row>
    <row r="98" spans="2:19" ht="15.6" x14ac:dyDescent="0.3">
      <c r="B98" s="12" t="s">
        <v>2</v>
      </c>
      <c r="C98" s="13" t="s">
        <v>3</v>
      </c>
      <c r="D98" s="12" t="s">
        <v>12</v>
      </c>
      <c r="E98" s="6" t="s">
        <v>13</v>
      </c>
      <c r="F98" s="13" t="s">
        <v>14</v>
      </c>
      <c r="G98" s="12" t="s">
        <v>12</v>
      </c>
      <c r="H98" s="6" t="s">
        <v>13</v>
      </c>
      <c r="I98" s="13" t="s">
        <v>14</v>
      </c>
      <c r="J98" s="20" t="s">
        <v>12</v>
      </c>
      <c r="K98" s="81" t="s">
        <v>13</v>
      </c>
      <c r="L98" s="21" t="s">
        <v>14</v>
      </c>
      <c r="M98" s="20" t="s">
        <v>18</v>
      </c>
      <c r="N98" s="21" t="s">
        <v>19</v>
      </c>
      <c r="O98" s="20" t="s">
        <v>12</v>
      </c>
      <c r="P98" s="81" t="s">
        <v>13</v>
      </c>
      <c r="Q98" s="81" t="s">
        <v>23</v>
      </c>
      <c r="R98" s="21" t="s">
        <v>21</v>
      </c>
    </row>
    <row r="99" spans="2:19" ht="15.6" x14ac:dyDescent="0.3">
      <c r="B99" s="67">
        <v>6</v>
      </c>
      <c r="C99" s="68" t="s">
        <v>72</v>
      </c>
      <c r="D99" s="78">
        <v>8.5850000000000009</v>
      </c>
      <c r="E99" s="65">
        <v>38</v>
      </c>
      <c r="F99" s="72"/>
      <c r="G99" s="71">
        <v>7.5</v>
      </c>
      <c r="H99" s="65">
        <v>41</v>
      </c>
      <c r="I99" s="68"/>
      <c r="J99" s="78">
        <v>7.0110000000000001</v>
      </c>
      <c r="K99" s="65">
        <v>45</v>
      </c>
      <c r="L99" s="68"/>
      <c r="M99" s="93">
        <f>+(D99+G99+J99)/3</f>
        <v>7.698666666666667</v>
      </c>
      <c r="N99" s="42">
        <f>+(E99+H99+K99)/3</f>
        <v>41.333333333333336</v>
      </c>
      <c r="O99" s="67">
        <v>1</v>
      </c>
      <c r="P99" s="64">
        <v>2</v>
      </c>
      <c r="Q99" s="64">
        <v>3</v>
      </c>
      <c r="R99" s="72">
        <v>1</v>
      </c>
      <c r="S99" t="s">
        <v>22</v>
      </c>
    </row>
    <row r="100" spans="2:19" ht="15.6" x14ac:dyDescent="0.3">
      <c r="B100" s="67">
        <v>10</v>
      </c>
      <c r="C100" s="68" t="s">
        <v>11</v>
      </c>
      <c r="D100" s="71">
        <v>6.65</v>
      </c>
      <c r="E100" s="65">
        <v>47</v>
      </c>
      <c r="F100" s="72">
        <v>1</v>
      </c>
      <c r="G100" s="78">
        <v>12.069000000000001</v>
      </c>
      <c r="H100" s="65">
        <v>38</v>
      </c>
      <c r="I100" s="68"/>
      <c r="J100" s="78">
        <v>9.8689999999999998</v>
      </c>
      <c r="K100" s="65">
        <v>43</v>
      </c>
      <c r="L100" s="68"/>
      <c r="M100" s="93">
        <f>+(D100+G100+J100)/3</f>
        <v>9.5293333333333337</v>
      </c>
      <c r="N100" s="42">
        <f>+(E100+H100+K100)/3</f>
        <v>42.666666666666664</v>
      </c>
      <c r="O100" s="67">
        <v>2</v>
      </c>
      <c r="P100" s="64">
        <v>1</v>
      </c>
      <c r="Q100" s="64">
        <v>3</v>
      </c>
      <c r="R100" s="72">
        <v>2</v>
      </c>
      <c r="S100" t="s">
        <v>22</v>
      </c>
    </row>
    <row r="101" spans="2:19" ht="15.6" x14ac:dyDescent="0.3">
      <c r="B101" s="67">
        <v>8</v>
      </c>
      <c r="C101" s="68" t="s">
        <v>44</v>
      </c>
      <c r="D101" s="78">
        <v>9.9779999999999998</v>
      </c>
      <c r="E101" s="65">
        <v>36</v>
      </c>
      <c r="F101" s="72"/>
      <c r="G101" s="78">
        <v>13.773</v>
      </c>
      <c r="H101" s="65">
        <v>39</v>
      </c>
      <c r="I101" s="68"/>
      <c r="J101" s="78">
        <v>9.5129999999999999</v>
      </c>
      <c r="K101" s="65">
        <v>45</v>
      </c>
      <c r="L101" s="68"/>
      <c r="M101" s="93">
        <f>+(D101+G101+J101)/3</f>
        <v>11.087999999999999</v>
      </c>
      <c r="N101" s="42">
        <f>+(E101+H101+K101)/3</f>
        <v>40</v>
      </c>
      <c r="O101" s="67">
        <v>3</v>
      </c>
      <c r="P101" s="64">
        <v>4</v>
      </c>
      <c r="Q101" s="64">
        <v>7</v>
      </c>
      <c r="R101" s="72">
        <v>3</v>
      </c>
      <c r="S101" t="s">
        <v>22</v>
      </c>
    </row>
    <row r="102" spans="2:19" ht="15.6" x14ac:dyDescent="0.3">
      <c r="B102" s="67">
        <v>9</v>
      </c>
      <c r="C102" s="68" t="s">
        <v>45</v>
      </c>
      <c r="D102" s="78">
        <v>12.554</v>
      </c>
      <c r="E102" s="65">
        <v>43</v>
      </c>
      <c r="F102" s="72">
        <v>1</v>
      </c>
      <c r="G102" s="78">
        <v>19.768999999999998</v>
      </c>
      <c r="H102" s="65">
        <v>37</v>
      </c>
      <c r="I102" s="68"/>
      <c r="J102" s="78">
        <v>11.38</v>
      </c>
      <c r="K102" s="65">
        <v>41</v>
      </c>
      <c r="L102" s="68"/>
      <c r="M102" s="93">
        <f>+(D102+G102+J102)/3</f>
        <v>14.567666666666668</v>
      </c>
      <c r="N102" s="42">
        <f>+(E102+H102+K102)/3</f>
        <v>40.333333333333336</v>
      </c>
      <c r="O102" s="67">
        <v>4</v>
      </c>
      <c r="P102" s="64">
        <v>3</v>
      </c>
      <c r="Q102" s="64">
        <v>7</v>
      </c>
      <c r="R102" s="72">
        <v>4</v>
      </c>
      <c r="S102" t="s">
        <v>22</v>
      </c>
    </row>
    <row r="103" spans="2:19" ht="15.6" x14ac:dyDescent="0.3">
      <c r="B103" s="67">
        <v>11</v>
      </c>
      <c r="C103" s="68" t="s">
        <v>48</v>
      </c>
      <c r="D103" s="78">
        <v>9.6020000000000003</v>
      </c>
      <c r="E103" s="65">
        <v>37</v>
      </c>
      <c r="F103" s="72"/>
      <c r="G103" s="78">
        <v>12.273</v>
      </c>
      <c r="H103" s="65">
        <v>40</v>
      </c>
      <c r="I103" s="68"/>
      <c r="J103" s="78">
        <v>23.654</v>
      </c>
      <c r="K103" s="65">
        <v>39</v>
      </c>
      <c r="L103" s="68"/>
      <c r="M103" s="93">
        <f>+(D103+G103+J103)/3</f>
        <v>15.176333333333332</v>
      </c>
      <c r="N103" s="42">
        <f>+(E103+H103+K103)/3</f>
        <v>38.666666666666664</v>
      </c>
      <c r="O103" s="67">
        <v>5</v>
      </c>
      <c r="P103" s="64">
        <v>5</v>
      </c>
      <c r="Q103" s="64">
        <v>10</v>
      </c>
      <c r="R103" s="72">
        <v>5</v>
      </c>
      <c r="S103" t="s">
        <v>22</v>
      </c>
    </row>
    <row r="104" spans="2:19" ht="16.2" thickBot="1" x14ac:dyDescent="0.35">
      <c r="B104" s="69">
        <v>7</v>
      </c>
      <c r="C104" s="70" t="s">
        <v>41</v>
      </c>
      <c r="D104" s="86" t="s">
        <v>57</v>
      </c>
      <c r="E104" s="87" t="s">
        <v>57</v>
      </c>
      <c r="F104" s="90"/>
      <c r="G104" s="86" t="s">
        <v>52</v>
      </c>
      <c r="H104" s="87" t="s">
        <v>52</v>
      </c>
      <c r="I104" s="70"/>
      <c r="J104" s="79">
        <v>8.1769999999999996</v>
      </c>
      <c r="K104" s="80">
        <v>44</v>
      </c>
      <c r="L104" s="70"/>
      <c r="M104" s="94" t="s">
        <v>22</v>
      </c>
      <c r="N104" s="43" t="s">
        <v>22</v>
      </c>
      <c r="O104" s="79"/>
      <c r="P104" s="80"/>
      <c r="Q104" s="80"/>
      <c r="R104" s="70"/>
      <c r="S104" t="s">
        <v>22</v>
      </c>
    </row>
  </sheetData>
  <sortState xmlns:xlrd2="http://schemas.microsoft.com/office/spreadsheetml/2017/richdata2" ref="B99:R103">
    <sortCondition ref="R99:R103"/>
    <sortCondition ref="M99:M103"/>
  </sortState>
  <mergeCells count="37">
    <mergeCell ref="D91:F91"/>
    <mergeCell ref="G91:I91"/>
    <mergeCell ref="J91:L91"/>
    <mergeCell ref="O91:R91"/>
    <mergeCell ref="D97:F97"/>
    <mergeCell ref="G97:I97"/>
    <mergeCell ref="J97:L97"/>
    <mergeCell ref="O97:R97"/>
    <mergeCell ref="D76:F76"/>
    <mergeCell ref="G76:I76"/>
    <mergeCell ref="J76:L76"/>
    <mergeCell ref="O76:R76"/>
    <mergeCell ref="D83:F83"/>
    <mergeCell ref="G83:I83"/>
    <mergeCell ref="J83:L83"/>
    <mergeCell ref="O83:R83"/>
    <mergeCell ref="D57:F57"/>
    <mergeCell ref="G57:I57"/>
    <mergeCell ref="J57:L57"/>
    <mergeCell ref="O57:R57"/>
    <mergeCell ref="D68:F68"/>
    <mergeCell ref="G68:I68"/>
    <mergeCell ref="J68:L68"/>
    <mergeCell ref="O68:R68"/>
    <mergeCell ref="D17:F17"/>
    <mergeCell ref="G17:I17"/>
    <mergeCell ref="J17:L17"/>
    <mergeCell ref="O17:R17"/>
    <mergeCell ref="D30:F30"/>
    <mergeCell ref="G30:I30"/>
    <mergeCell ref="J30:L30"/>
    <mergeCell ref="O30:R30"/>
    <mergeCell ref="C1:N1"/>
    <mergeCell ref="D4:F4"/>
    <mergeCell ref="G4:I4"/>
    <mergeCell ref="J4:L4"/>
    <mergeCell ref="O4:R4"/>
  </mergeCells>
  <pageMargins left="0.7" right="0.7" top="0.75" bottom="0.75" header="0.3" footer="0.3"/>
  <pageSetup scale="69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Green</dc:creator>
  <cp:lastModifiedBy>Jeff Green</cp:lastModifiedBy>
  <cp:lastPrinted>2024-09-09T13:34:05Z</cp:lastPrinted>
  <dcterms:created xsi:type="dcterms:W3CDTF">2024-09-04T19:57:26Z</dcterms:created>
  <dcterms:modified xsi:type="dcterms:W3CDTF">2024-09-09T13:35:16Z</dcterms:modified>
</cp:coreProperties>
</file>