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44B293D-E1CE-4992-B55D-C52555BA59ED}" xr6:coauthVersionLast="47" xr6:coauthVersionMax="47" xr10:uidLastSave="{00000000-0000-0000-0000-000000000000}"/>
  <bookViews>
    <workbookView xWindow="-120" yWindow="-120" windowWidth="20730" windowHeight="11040" xr2:uid="{2E504506-2F86-4616-8EF4-583407EC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20" i="1"/>
  <c r="T15" i="1"/>
  <c r="T14" i="1"/>
  <c r="T5" i="1"/>
  <c r="T4" i="1"/>
  <c r="T31" i="1"/>
  <c r="T27" i="1"/>
  <c r="Q31" i="1"/>
  <c r="Q27" i="1"/>
  <c r="O31" i="1"/>
  <c r="O27" i="1"/>
  <c r="Q20" i="1"/>
  <c r="Q15" i="1"/>
  <c r="Q14" i="1"/>
  <c r="O20" i="1"/>
  <c r="O15" i="1"/>
  <c r="O14" i="1"/>
  <c r="Q11" i="1"/>
  <c r="O11" i="1"/>
  <c r="Q4" i="1"/>
  <c r="Q5" i="1"/>
  <c r="O4" i="1"/>
  <c r="O5" i="1"/>
  <c r="O6" i="1"/>
  <c r="O7" i="1"/>
  <c r="O8" i="1"/>
  <c r="O9" i="1"/>
  <c r="T18" i="1"/>
  <c r="T17" i="1"/>
  <c r="T16" i="1"/>
  <c r="T9" i="1"/>
  <c r="T8" i="1"/>
  <c r="T7" i="1"/>
  <c r="T6" i="1"/>
  <c r="Q18" i="1"/>
  <c r="Q17" i="1"/>
  <c r="Q16" i="1"/>
  <c r="Q9" i="1"/>
  <c r="Q8" i="1"/>
  <c r="Q7" i="1"/>
  <c r="Q6" i="1"/>
  <c r="O18" i="1"/>
  <c r="O17" i="1"/>
  <c r="O16" i="1"/>
</calcChain>
</file>

<file path=xl/sharedStrings.xml><?xml version="1.0" encoding="utf-8"?>
<sst xmlns="http://schemas.openxmlformats.org/spreadsheetml/2006/main" count="122" uniqueCount="36">
  <si>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</si>
  <si>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</si>
  <si>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</si>
  <si>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</si>
  <si>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</si>
  <si>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</si>
  <si>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</si>
  <si>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</si>
  <si>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</si>
  <si>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</si>
  <si>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</si>
  <si>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</si>
  <si>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</si>
  <si>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</si>
  <si>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</si>
  <si>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</si>
  <si>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</si>
  <si>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</si>
  <si>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 xml:space="preserve"> </t>
  </si>
  <si>
    <t>Heavy</t>
  </si>
  <si>
    <t>Overall HG Place</t>
  </si>
  <si>
    <t>Tactical and Gas</t>
  </si>
  <si>
    <t>overall HG</t>
  </si>
  <si>
    <t>overall TAC/GAS</t>
  </si>
  <si>
    <t>Overall TAC/GAS Place</t>
  </si>
  <si>
    <t>Cavalier 600 Yard Match---28 SEPTEMBER 2025</t>
  </si>
  <si>
    <t>Bobby Mallory</t>
  </si>
  <si>
    <t>Travis Massie</t>
  </si>
  <si>
    <t>Jeff Patterson</t>
  </si>
  <si>
    <t>Jaggar Siever</t>
  </si>
  <si>
    <t>Paul Spohn</t>
  </si>
  <si>
    <t>Dan Riina</t>
  </si>
  <si>
    <t>Jeff Green</t>
  </si>
  <si>
    <t>Michael Wallace</t>
  </si>
  <si>
    <t>Michael Wallace T</t>
  </si>
  <si>
    <t>4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</si>
</sst>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2"/>
  <sheetViews>
    <sheetView tabSelected="1" workbookViewId="0">
      <selection activeCell="X6" sqref="X6"/>
    </sheetView>
  </sheetViews>
  <sheetFormatPr defaultRowHeight="15" x14ac:dyDescent="0.25"/>
  <cols>
    <col min="2" max="2" width="17" customWidth="1"/>
    <col min="3" max="3" width="7.5703125" customWidth="1"/>
    <col min="4" max="4" width="6.5703125" customWidth="1"/>
    <col min="5" max="5" width="3.5703125" customWidth="1"/>
    <col min="6" max="6" width="8.140625" customWidth="1"/>
    <col min="7" max="7" width="6.7109375" customWidth="1"/>
    <col min="8" max="8" width="3.28515625" customWidth="1"/>
    <col min="9" max="9" width="7.85546875" customWidth="1"/>
    <col min="10" max="10" width="6.5703125" customWidth="1"/>
    <col min="11" max="11" width="4.42578125" customWidth="1"/>
    <col min="12" max="12" width="7.5703125" customWidth="1"/>
    <col min="13" max="13" width="7.28515625" customWidth="1"/>
    <col min="14" max="14" width="3.7109375" customWidth="1"/>
    <col min="15" max="15" width="9.7109375" customWidth="1"/>
    <col min="16" max="16" width="7.7109375" customWidth="1"/>
    <col min="18" max="18" width="6.85546875" customWidth="1"/>
    <col min="19" max="19" width="1.28515625" customWidth="1"/>
    <col min="20" max="20" width="9.5703125" customWidth="1"/>
    <col min="21" max="21" width="10.7109375" customWidth="1"/>
    <col min="22" max="22" width="1.42578125" customWidth="1"/>
  </cols>
  <sheetData>
    <row r="1" spans="1:24" ht="24" thickBot="1" x14ac:dyDescent="0.4"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4" ht="30" x14ac:dyDescent="0.25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.75" thickBot="1" x14ac:dyDescent="0.3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25">
      <c r="A4" s="13">
        <v>1</v>
      </c>
      <c r="B4" s="13" t="s">
        <v>26</v>
      </c>
      <c r="C4" s="13">
        <v>2.9769999999999999</v>
      </c>
      <c r="D4" s="13">
        <v>47</v>
      </c>
      <c r="E4" s="13"/>
      <c r="F4" s="14">
        <v>2.33</v>
      </c>
      <c r="G4" s="13">
        <v>48</v>
      </c>
      <c r="H4" s="13">
        <v>2</v>
      </c>
      <c r="I4" s="13">
        <v>3.4580000000000002</v>
      </c>
      <c r="J4" s="13">
        <v>46</v>
      </c>
      <c r="K4" s="13">
        <v>2</v>
      </c>
      <c r="L4" s="14">
        <v>5.7380000000000004</v>
      </c>
      <c r="M4" s="13">
        <v>43</v>
      </c>
      <c r="N4" s="13"/>
      <c r="O4" s="15">
        <f>+(C4+F4+I4+L4)/4</f>
        <v>3.62575</v>
      </c>
      <c r="P4" s="16">
        <v>5</v>
      </c>
      <c r="Q4" s="14">
        <f>+(D4+G4+J4+M4)/4</f>
        <v>46</v>
      </c>
      <c r="R4" s="13">
        <v>1</v>
      </c>
      <c r="S4" s="13"/>
      <c r="T4" s="16">
        <f t="shared" ref="T4:T5" si="0">+(P4+R4)</f>
        <v>6</v>
      </c>
      <c r="U4" s="13">
        <v>3</v>
      </c>
      <c r="V4" s="13"/>
      <c r="W4" s="13">
        <v>11</v>
      </c>
      <c r="X4" s="13">
        <v>3</v>
      </c>
    </row>
    <row r="5" spans="1:24" x14ac:dyDescent="0.25">
      <c r="A5" s="13">
        <v>2</v>
      </c>
      <c r="B5" s="13" t="s">
        <v>27</v>
      </c>
      <c r="C5" s="13">
        <v>1.716</v>
      </c>
      <c r="D5" s="13">
        <v>49</v>
      </c>
      <c r="E5" s="13"/>
      <c r="F5" s="14">
        <v>2</v>
      </c>
      <c r="G5" s="13">
        <v>46</v>
      </c>
      <c r="H5" s="13">
        <v>1</v>
      </c>
      <c r="I5" s="13">
        <v>1.8149999999999999</v>
      </c>
      <c r="J5" s="13">
        <v>48</v>
      </c>
      <c r="K5" s="13">
        <v>1</v>
      </c>
      <c r="L5" s="13">
        <v>1.7589999999999999</v>
      </c>
      <c r="M5" s="13">
        <v>38</v>
      </c>
      <c r="N5" s="13"/>
      <c r="O5" s="15">
        <f>+(C5+F5+I5+L5)/4</f>
        <v>1.8225000000000002</v>
      </c>
      <c r="P5" s="16">
        <v>1</v>
      </c>
      <c r="Q5" s="14">
        <f>+(D5+G5+J5+M5)/4</f>
        <v>45.25</v>
      </c>
      <c r="R5" s="13">
        <v>2</v>
      </c>
      <c r="S5" s="13"/>
      <c r="T5" s="16">
        <f t="shared" si="0"/>
        <v>3</v>
      </c>
      <c r="U5" s="13">
        <v>1</v>
      </c>
      <c r="V5" s="13"/>
      <c r="W5" s="13">
        <v>6</v>
      </c>
      <c r="X5" s="13">
        <v>1</v>
      </c>
    </row>
    <row r="6" spans="1:24" x14ac:dyDescent="0.25">
      <c r="A6" s="13">
        <v>3</v>
      </c>
      <c r="B6" s="13" t="s">
        <v>28</v>
      </c>
      <c r="C6" s="13">
        <v>3.343</v>
      </c>
      <c r="D6" s="13">
        <v>45</v>
      </c>
      <c r="E6" s="13"/>
      <c r="F6" s="14">
        <v>2.48</v>
      </c>
      <c r="G6" s="13">
        <v>50</v>
      </c>
      <c r="H6" s="13">
        <v>1</v>
      </c>
      <c r="I6" s="13">
        <v>1.8080000000000001</v>
      </c>
      <c r="J6" s="13">
        <v>45</v>
      </c>
      <c r="K6" s="13"/>
      <c r="L6" s="13">
        <v>2.1389999999999998</v>
      </c>
      <c r="M6" s="13">
        <v>36</v>
      </c>
      <c r="N6" s="13"/>
      <c r="O6" s="15">
        <f>+(C6+F6+I6+L6)/4</f>
        <v>2.4424999999999999</v>
      </c>
      <c r="P6" s="16">
        <v>2</v>
      </c>
      <c r="Q6" s="14">
        <f>+(D6+G6+J6+M6)/4</f>
        <v>44</v>
      </c>
      <c r="R6" s="13">
        <v>3</v>
      </c>
      <c r="S6" s="13"/>
      <c r="T6" s="16">
        <f>+(P6+R6)</f>
        <v>5</v>
      </c>
      <c r="U6" s="13">
        <v>2</v>
      </c>
      <c r="V6" s="13"/>
      <c r="W6" s="13">
        <v>9</v>
      </c>
      <c r="X6" s="13">
        <v>2</v>
      </c>
    </row>
    <row r="7" spans="1:24" x14ac:dyDescent="0.25">
      <c r="A7" s="13">
        <v>4</v>
      </c>
      <c r="B7" s="13" t="s">
        <v>29</v>
      </c>
      <c r="C7" s="13">
        <v>2.7010000000000001</v>
      </c>
      <c r="D7" s="13">
        <v>43</v>
      </c>
      <c r="E7" s="13"/>
      <c r="F7" s="13">
        <v>4.601</v>
      </c>
      <c r="G7" s="13">
        <v>46</v>
      </c>
      <c r="H7" s="13"/>
      <c r="I7" s="13">
        <v>10.513</v>
      </c>
      <c r="J7" s="13">
        <v>31</v>
      </c>
      <c r="K7" s="13"/>
      <c r="L7" s="13">
        <v>8.625</v>
      </c>
      <c r="M7" s="13">
        <v>40</v>
      </c>
      <c r="N7" s="13">
        <v>1</v>
      </c>
      <c r="O7" s="15">
        <f t="shared" ref="O7:O11" si="1">+(C7+F7+I7+L7)/4</f>
        <v>6.6099999999999994</v>
      </c>
      <c r="P7" s="16">
        <v>7</v>
      </c>
      <c r="Q7" s="14">
        <f t="shared" ref="Q7:Q11" si="2">+(D7+G7+J7+M7)/4</f>
        <v>40</v>
      </c>
      <c r="R7" s="13">
        <v>6</v>
      </c>
      <c r="S7" s="13"/>
      <c r="T7" s="16">
        <f t="shared" ref="T7:T11" si="3">+(P7+R7)</f>
        <v>13</v>
      </c>
      <c r="U7" s="13">
        <v>7</v>
      </c>
      <c r="V7" s="13"/>
      <c r="W7" s="13">
        <v>20</v>
      </c>
      <c r="X7" s="13">
        <v>5</v>
      </c>
    </row>
    <row r="8" spans="1:24" x14ac:dyDescent="0.25">
      <c r="A8" s="13">
        <v>5</v>
      </c>
      <c r="B8" s="13" t="s">
        <v>30</v>
      </c>
      <c r="C8" s="13">
        <v>3.476</v>
      </c>
      <c r="D8" s="13">
        <v>46</v>
      </c>
      <c r="E8" s="13"/>
      <c r="F8" s="13">
        <v>3.9740000000000002</v>
      </c>
      <c r="G8" s="13">
        <v>44</v>
      </c>
      <c r="H8" s="13"/>
      <c r="I8" s="13">
        <v>7.6420000000000003</v>
      </c>
      <c r="J8" s="13">
        <v>41</v>
      </c>
      <c r="K8" s="13"/>
      <c r="L8" s="13">
        <v>5.1470000000000002</v>
      </c>
      <c r="M8" s="13">
        <v>40</v>
      </c>
      <c r="N8" s="13"/>
      <c r="O8" s="15">
        <f t="shared" si="1"/>
        <v>5.0597500000000002</v>
      </c>
      <c r="P8" s="16">
        <v>6</v>
      </c>
      <c r="Q8" s="14">
        <f t="shared" si="2"/>
        <v>42.75</v>
      </c>
      <c r="R8" s="13">
        <v>4</v>
      </c>
      <c r="S8" s="13"/>
      <c r="T8" s="16">
        <f t="shared" si="3"/>
        <v>10</v>
      </c>
      <c r="U8" s="13">
        <v>5</v>
      </c>
      <c r="V8" s="13"/>
      <c r="W8" s="13">
        <v>17</v>
      </c>
      <c r="X8" s="13">
        <v>4</v>
      </c>
    </row>
    <row r="9" spans="1:24" x14ac:dyDescent="0.25">
      <c r="A9" s="13">
        <v>6</v>
      </c>
      <c r="B9" s="13" t="s">
        <v>31</v>
      </c>
      <c r="C9" s="13">
        <v>3.4510000000000001</v>
      </c>
      <c r="D9" s="13">
        <v>46</v>
      </c>
      <c r="E9" s="13">
        <v>1</v>
      </c>
      <c r="F9" s="13">
        <v>1.909</v>
      </c>
      <c r="G9" s="13">
        <v>34</v>
      </c>
      <c r="H9" s="13"/>
      <c r="I9" s="13">
        <v>2.569</v>
      </c>
      <c r="J9" s="13">
        <v>35</v>
      </c>
      <c r="K9" s="13"/>
      <c r="L9" s="13">
        <v>5.2770000000000001</v>
      </c>
      <c r="M9" s="13">
        <v>43</v>
      </c>
      <c r="N9" s="13"/>
      <c r="O9" s="15">
        <f t="shared" si="1"/>
        <v>3.3014999999999999</v>
      </c>
      <c r="P9" s="16">
        <v>4</v>
      </c>
      <c r="Q9" s="14">
        <f t="shared" si="2"/>
        <v>39.5</v>
      </c>
      <c r="R9" s="13">
        <v>7</v>
      </c>
      <c r="S9" s="13"/>
      <c r="T9" s="16">
        <f t="shared" si="3"/>
        <v>11</v>
      </c>
      <c r="U9" s="13">
        <v>6</v>
      </c>
      <c r="V9" s="13"/>
      <c r="W9" s="13"/>
      <c r="X9" s="13"/>
    </row>
    <row r="10" spans="1:24" x14ac:dyDescent="0.25">
      <c r="A10" s="13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  <c r="P10" s="16"/>
      <c r="Q10" s="14"/>
      <c r="R10" s="13"/>
      <c r="S10" s="13"/>
      <c r="T10" s="16"/>
      <c r="U10" s="13"/>
      <c r="V10" s="13"/>
      <c r="W10" s="13"/>
      <c r="X10" s="13"/>
    </row>
    <row r="11" spans="1:24" ht="15.75" thickBot="1" x14ac:dyDescent="0.3">
      <c r="A11" s="13">
        <v>8</v>
      </c>
      <c r="B11" s="13" t="s">
        <v>32</v>
      </c>
      <c r="C11" s="14">
        <v>4.0590000000000002</v>
      </c>
      <c r="D11" s="13">
        <v>43</v>
      </c>
      <c r="E11" s="13"/>
      <c r="F11" s="13">
        <v>2.4169999999999998</v>
      </c>
      <c r="G11" s="13">
        <v>46</v>
      </c>
      <c r="H11" s="13"/>
      <c r="I11" s="13">
        <v>3.359</v>
      </c>
      <c r="J11" s="13">
        <v>31</v>
      </c>
      <c r="K11" s="13"/>
      <c r="L11" s="13">
        <v>1.323</v>
      </c>
      <c r="M11" s="13">
        <v>49</v>
      </c>
      <c r="N11" s="13">
        <v>1</v>
      </c>
      <c r="O11" s="15">
        <f t="shared" si="1"/>
        <v>2.7895000000000003</v>
      </c>
      <c r="P11" s="16">
        <v>3</v>
      </c>
      <c r="Q11" s="14">
        <f t="shared" si="2"/>
        <v>42.25</v>
      </c>
      <c r="R11" s="13">
        <v>5</v>
      </c>
      <c r="S11" s="13" t="s">
        <v>18</v>
      </c>
      <c r="T11" s="16">
        <f t="shared" si="3"/>
        <v>8</v>
      </c>
      <c r="U11" s="13">
        <v>4</v>
      </c>
      <c r="V11" s="13"/>
      <c r="W11" s="13" t="s">
        <v>18</v>
      </c>
      <c r="X11" s="13" t="s">
        <v>18</v>
      </c>
    </row>
    <row r="12" spans="1:24" ht="30" x14ac:dyDescent="0.25">
      <c r="A12" s="17" t="s">
        <v>19</v>
      </c>
      <c r="B12" s="18"/>
      <c r="C12" s="19" t="s">
        <v>1</v>
      </c>
      <c r="D12" s="19"/>
      <c r="E12" s="19" t="s">
        <v>2</v>
      </c>
      <c r="F12" s="19" t="s">
        <v>3</v>
      </c>
      <c r="G12" s="19"/>
      <c r="H12" s="19" t="s">
        <v>2</v>
      </c>
      <c r="I12" s="19" t="s">
        <v>4</v>
      </c>
      <c r="J12" s="19"/>
      <c r="K12" s="19" t="s">
        <v>2</v>
      </c>
      <c r="L12" s="19" t="s">
        <v>5</v>
      </c>
      <c r="M12" s="19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22</v>
      </c>
      <c r="U12" s="21" t="s">
        <v>20</v>
      </c>
      <c r="V12" s="18"/>
      <c r="W12" s="18"/>
      <c r="X12" s="22"/>
    </row>
    <row r="13" spans="1:24" ht="15.75" thickBot="1" x14ac:dyDescent="0.3">
      <c r="A13" s="6" t="s">
        <v>14</v>
      </c>
      <c r="B13" s="7" t="s">
        <v>15</v>
      </c>
      <c r="C13" s="8" t="s">
        <v>16</v>
      </c>
      <c r="D13" s="8" t="s">
        <v>17</v>
      </c>
      <c r="E13" s="8"/>
      <c r="F13" s="8" t="s">
        <v>16</v>
      </c>
      <c r="G13" s="8" t="s">
        <v>17</v>
      </c>
      <c r="H13" s="8"/>
      <c r="I13" s="8" t="s">
        <v>16</v>
      </c>
      <c r="J13" s="8" t="s">
        <v>17</v>
      </c>
      <c r="K13" s="8"/>
      <c r="L13" s="8" t="s">
        <v>16</v>
      </c>
      <c r="M13" s="8" t="s">
        <v>17</v>
      </c>
      <c r="N13" s="7"/>
      <c r="O13" s="23"/>
      <c r="P13" s="24" t="s">
        <v>18</v>
      </c>
      <c r="Q13" s="24" t="s">
        <v>18</v>
      </c>
      <c r="R13" s="7"/>
      <c r="S13" s="7"/>
      <c r="T13" s="7"/>
      <c r="U13" s="7"/>
      <c r="V13" s="7"/>
      <c r="W13" s="7"/>
      <c r="X13" s="10"/>
    </row>
    <row r="14" spans="1:24" x14ac:dyDescent="0.25">
      <c r="A14" s="13">
        <v>1</v>
      </c>
      <c r="B14" s="13" t="s">
        <v>26</v>
      </c>
      <c r="C14" s="14">
        <v>2.4950000000000001</v>
      </c>
      <c r="D14" s="13">
        <v>50</v>
      </c>
      <c r="E14" s="13"/>
      <c r="F14" s="13">
        <v>2.6930000000000001</v>
      </c>
      <c r="G14" s="13">
        <v>48</v>
      </c>
      <c r="H14" s="13">
        <v>1</v>
      </c>
      <c r="I14" s="13">
        <v>4.5970000000000004</v>
      </c>
      <c r="J14" s="13">
        <v>40</v>
      </c>
      <c r="K14" s="13">
        <v>1</v>
      </c>
      <c r="L14" s="13">
        <v>4.5679999999999996</v>
      </c>
      <c r="M14" s="13">
        <v>41</v>
      </c>
      <c r="N14" s="13"/>
      <c r="O14" s="15">
        <f t="shared" ref="O14:O20" si="4">+(C14+F14+I14+L14)/4</f>
        <v>3.5882499999999999</v>
      </c>
      <c r="P14" s="16">
        <v>4</v>
      </c>
      <c r="Q14" s="14">
        <f t="shared" ref="Q14:Q20" si="5">+(D14+G14+J14+M14)/4</f>
        <v>44.75</v>
      </c>
      <c r="R14" s="13">
        <v>2</v>
      </c>
      <c r="S14" s="13"/>
      <c r="T14" s="16">
        <f t="shared" ref="T14:T20" si="6">+(P14+R14)</f>
        <v>6</v>
      </c>
      <c r="U14" s="13">
        <v>3</v>
      </c>
      <c r="V14" s="13"/>
      <c r="W14" s="13"/>
      <c r="X14" s="13"/>
    </row>
    <row r="15" spans="1:24" x14ac:dyDescent="0.25">
      <c r="A15" s="13">
        <v>2</v>
      </c>
      <c r="B15" s="13" t="s">
        <v>27</v>
      </c>
      <c r="C15" s="13">
        <v>2.2109999999999999</v>
      </c>
      <c r="D15" s="13">
        <v>48</v>
      </c>
      <c r="E15" s="13">
        <v>2</v>
      </c>
      <c r="F15" s="13">
        <v>1.7849999999999999</v>
      </c>
      <c r="G15" s="13">
        <v>50</v>
      </c>
      <c r="H15" s="13">
        <v>2</v>
      </c>
      <c r="I15" s="13">
        <v>3.363</v>
      </c>
      <c r="J15" s="13">
        <v>41</v>
      </c>
      <c r="K15" s="13"/>
      <c r="L15" s="13">
        <v>1.909</v>
      </c>
      <c r="M15" s="13">
        <v>47</v>
      </c>
      <c r="N15" s="13"/>
      <c r="O15" s="15">
        <f t="shared" si="4"/>
        <v>2.3170000000000002</v>
      </c>
      <c r="P15" s="16">
        <v>2</v>
      </c>
      <c r="Q15" s="14">
        <f t="shared" si="5"/>
        <v>46.5</v>
      </c>
      <c r="R15" s="13">
        <v>1</v>
      </c>
      <c r="S15" s="13"/>
      <c r="T15" s="16">
        <f t="shared" si="6"/>
        <v>3</v>
      </c>
      <c r="U15" s="13">
        <v>1</v>
      </c>
      <c r="V15" s="13"/>
      <c r="W15" s="13"/>
      <c r="X15" s="13"/>
    </row>
    <row r="16" spans="1:24" x14ac:dyDescent="0.25">
      <c r="A16" s="13">
        <v>3</v>
      </c>
      <c r="B16" s="13" t="s">
        <v>28</v>
      </c>
      <c r="C16" s="13">
        <v>2.2469999999999999</v>
      </c>
      <c r="D16" s="13">
        <v>40</v>
      </c>
      <c r="E16" s="13"/>
      <c r="F16" s="14">
        <v>1.61</v>
      </c>
      <c r="G16" s="13">
        <v>46</v>
      </c>
      <c r="H16" s="13"/>
      <c r="I16" s="13">
        <v>2.1080000000000001</v>
      </c>
      <c r="J16" s="13">
        <v>43</v>
      </c>
      <c r="K16" s="13"/>
      <c r="L16" s="13">
        <v>2.9220000000000002</v>
      </c>
      <c r="M16" s="13">
        <v>48</v>
      </c>
      <c r="N16" s="13"/>
      <c r="O16" s="15">
        <f t="shared" si="4"/>
        <v>2.2217500000000001</v>
      </c>
      <c r="P16" s="16">
        <v>1</v>
      </c>
      <c r="Q16" s="14">
        <f t="shared" si="5"/>
        <v>44.25</v>
      </c>
      <c r="R16" s="13">
        <v>3</v>
      </c>
      <c r="S16" s="13"/>
      <c r="T16" s="16">
        <f t="shared" si="6"/>
        <v>4</v>
      </c>
      <c r="U16" s="13">
        <v>2</v>
      </c>
      <c r="V16" s="13"/>
      <c r="W16" s="13"/>
      <c r="X16" s="13"/>
    </row>
    <row r="17" spans="1:24" x14ac:dyDescent="0.25">
      <c r="A17" s="13">
        <v>4</v>
      </c>
      <c r="B17" s="13" t="s">
        <v>29</v>
      </c>
      <c r="C17" s="13">
        <v>2.6509999999999998</v>
      </c>
      <c r="D17" s="13">
        <v>49</v>
      </c>
      <c r="E17" s="13">
        <v>2</v>
      </c>
      <c r="F17" s="14">
        <v>6.27</v>
      </c>
      <c r="G17" s="13">
        <v>45</v>
      </c>
      <c r="H17" s="13">
        <v>1</v>
      </c>
      <c r="I17" s="13">
        <v>4.3049999999999997</v>
      </c>
      <c r="J17" s="13">
        <v>40</v>
      </c>
      <c r="K17" s="13"/>
      <c r="L17" s="13">
        <v>3.6920000000000002</v>
      </c>
      <c r="M17" s="13">
        <v>33</v>
      </c>
      <c r="N17" s="13"/>
      <c r="O17" s="15">
        <f t="shared" si="4"/>
        <v>4.2294999999999998</v>
      </c>
      <c r="P17" s="16">
        <v>5</v>
      </c>
      <c r="Q17" s="14">
        <f t="shared" si="5"/>
        <v>41.75</v>
      </c>
      <c r="R17" s="13">
        <v>4</v>
      </c>
      <c r="S17" s="13"/>
      <c r="T17" s="16">
        <f t="shared" si="6"/>
        <v>9</v>
      </c>
      <c r="U17" s="13">
        <v>5</v>
      </c>
      <c r="V17" s="13"/>
      <c r="W17" s="13"/>
      <c r="X17" s="13"/>
    </row>
    <row r="18" spans="1:24" x14ac:dyDescent="0.25">
      <c r="A18" s="13">
        <v>5</v>
      </c>
      <c r="B18" s="13" t="s">
        <v>30</v>
      </c>
      <c r="C18" s="13">
        <v>4.3890000000000002</v>
      </c>
      <c r="D18" s="13">
        <v>40</v>
      </c>
      <c r="E18" s="13"/>
      <c r="F18" s="13">
        <v>4.4059999999999997</v>
      </c>
      <c r="G18" s="13">
        <v>37</v>
      </c>
      <c r="H18" s="13"/>
      <c r="I18" s="13">
        <v>2.407</v>
      </c>
      <c r="J18" s="13">
        <v>38</v>
      </c>
      <c r="K18" s="13"/>
      <c r="L18" s="13">
        <v>2.306</v>
      </c>
      <c r="M18" s="13">
        <v>37</v>
      </c>
      <c r="N18" s="13"/>
      <c r="O18" s="15">
        <f t="shared" si="4"/>
        <v>3.3769999999999998</v>
      </c>
      <c r="P18" s="16">
        <v>3</v>
      </c>
      <c r="Q18" s="14">
        <f t="shared" si="5"/>
        <v>38</v>
      </c>
      <c r="R18" s="13">
        <v>5</v>
      </c>
      <c r="S18" s="13"/>
      <c r="T18" s="16">
        <f t="shared" si="6"/>
        <v>8</v>
      </c>
      <c r="U18" s="13">
        <v>4</v>
      </c>
      <c r="V18" s="13"/>
      <c r="W18" s="13"/>
      <c r="X18" s="13"/>
    </row>
    <row r="19" spans="1:24" x14ac:dyDescent="0.25">
      <c r="A19" s="13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6"/>
      <c r="Q19" s="14"/>
      <c r="R19" s="13"/>
      <c r="S19" s="13"/>
      <c r="T19" s="16"/>
      <c r="U19" s="13"/>
      <c r="V19" s="13"/>
      <c r="W19" s="13"/>
      <c r="X19" s="13"/>
    </row>
    <row r="20" spans="1:24" x14ac:dyDescent="0.25">
      <c r="A20" s="13">
        <v>7</v>
      </c>
      <c r="B20" s="13" t="s">
        <v>34</v>
      </c>
      <c r="C20" s="14">
        <v>7.77</v>
      </c>
      <c r="D20" s="13">
        <v>27</v>
      </c>
      <c r="E20" s="13"/>
      <c r="F20" s="13">
        <v>6.673</v>
      </c>
      <c r="G20" s="13">
        <v>21</v>
      </c>
      <c r="H20" s="13"/>
      <c r="I20" s="13">
        <v>8.1259999999999994</v>
      </c>
      <c r="J20" s="13">
        <v>31</v>
      </c>
      <c r="K20" s="13">
        <v>1</v>
      </c>
      <c r="L20" s="13">
        <v>5.2320000000000002</v>
      </c>
      <c r="M20" s="13">
        <v>46</v>
      </c>
      <c r="N20" s="13"/>
      <c r="O20" s="15">
        <f t="shared" si="4"/>
        <v>6.9502499999999996</v>
      </c>
      <c r="P20" s="16">
        <v>1</v>
      </c>
      <c r="Q20" s="14">
        <f t="shared" si="5"/>
        <v>31.25</v>
      </c>
      <c r="R20" s="13">
        <v>1</v>
      </c>
      <c r="S20" s="13"/>
      <c r="T20" s="16">
        <f t="shared" si="6"/>
        <v>2</v>
      </c>
      <c r="U20" s="13">
        <v>1</v>
      </c>
      <c r="V20" s="13"/>
      <c r="W20" s="13"/>
      <c r="X20" s="13"/>
    </row>
    <row r="21" spans="1:24" ht="15.75" thickBot="1" x14ac:dyDescent="0.3">
      <c r="A21" s="13">
        <v>8</v>
      </c>
      <c r="B21" s="13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5"/>
      <c r="P21" s="16"/>
      <c r="Q21" s="14"/>
      <c r="R21" s="13"/>
      <c r="S21" s="13"/>
      <c r="T21" s="16"/>
      <c r="U21" s="13"/>
      <c r="V21" s="13"/>
      <c r="W21" s="13"/>
      <c r="X21" s="13"/>
    </row>
    <row r="22" spans="1:24" ht="45" x14ac:dyDescent="0.25">
      <c r="A22" s="1" t="s">
        <v>21</v>
      </c>
      <c r="B22" s="2"/>
      <c r="C22" s="3" t="s">
        <v>1</v>
      </c>
      <c r="D22" s="3"/>
      <c r="E22" s="3" t="s">
        <v>2</v>
      </c>
      <c r="F22" s="3" t="s">
        <v>3</v>
      </c>
      <c r="G22" s="3"/>
      <c r="H22" s="3" t="s">
        <v>2</v>
      </c>
      <c r="I22" s="3" t="s">
        <v>4</v>
      </c>
      <c r="J22" s="3"/>
      <c r="K22" s="3" t="s">
        <v>2</v>
      </c>
      <c r="L22" s="3" t="s">
        <v>5</v>
      </c>
      <c r="M22" s="3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23</v>
      </c>
      <c r="U22" s="4" t="s">
        <v>24</v>
      </c>
      <c r="V22" s="4"/>
      <c r="W22" s="4" t="s">
        <v>18</v>
      </c>
      <c r="X22" s="5" t="s">
        <v>18</v>
      </c>
    </row>
    <row r="23" spans="1:24" ht="15.75" thickBot="1" x14ac:dyDescent="0.3">
      <c r="A23" s="6" t="s">
        <v>14</v>
      </c>
      <c r="B23" s="7" t="s">
        <v>15</v>
      </c>
      <c r="C23" s="8" t="s">
        <v>16</v>
      </c>
      <c r="D23" s="8" t="s">
        <v>17</v>
      </c>
      <c r="E23" s="8"/>
      <c r="F23" s="8" t="s">
        <v>16</v>
      </c>
      <c r="G23" s="8" t="s">
        <v>17</v>
      </c>
      <c r="H23" s="8"/>
      <c r="I23" s="8" t="s">
        <v>16</v>
      </c>
      <c r="J23" s="8" t="s">
        <v>17</v>
      </c>
      <c r="K23" s="8"/>
      <c r="L23" s="8" t="s">
        <v>16</v>
      </c>
      <c r="M23" s="8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25">
      <c r="A25" s="13">
        <v>1</v>
      </c>
      <c r="B25" s="13"/>
      <c r="C25" s="26"/>
      <c r="D25" s="28"/>
      <c r="E25" s="26"/>
      <c r="F25" s="26"/>
      <c r="G25" s="28"/>
      <c r="H25" s="26"/>
      <c r="I25" s="26"/>
      <c r="J25" s="28"/>
      <c r="K25" s="26"/>
      <c r="L25" s="26"/>
      <c r="M25" s="28"/>
      <c r="N25" s="26"/>
      <c r="O25" s="27"/>
      <c r="P25" s="26"/>
      <c r="Q25" s="26"/>
      <c r="R25" s="26"/>
      <c r="S25" s="26"/>
      <c r="T25" s="16" t="s">
        <v>18</v>
      </c>
      <c r="U25" s="26"/>
      <c r="V25" s="26"/>
      <c r="W25" s="26"/>
      <c r="X25" s="26"/>
    </row>
    <row r="26" spans="1:24" x14ac:dyDescent="0.25">
      <c r="A26" s="13">
        <v>2</v>
      </c>
      <c r="B26" s="13"/>
      <c r="C26" s="26"/>
      <c r="D26" s="28"/>
      <c r="E26" s="26"/>
      <c r="F26" s="26"/>
      <c r="G26" s="28"/>
      <c r="H26" s="26"/>
      <c r="I26" s="26"/>
      <c r="J26" s="28"/>
      <c r="K26" s="26"/>
      <c r="L26" s="26"/>
      <c r="M26" s="28"/>
      <c r="N26" s="26"/>
      <c r="O26" s="27"/>
      <c r="P26" s="26"/>
      <c r="Q26" s="26"/>
      <c r="R26" s="26"/>
      <c r="S26" s="26"/>
      <c r="T26" s="16" t="s">
        <v>18</v>
      </c>
      <c r="U26" s="26"/>
      <c r="V26" s="26"/>
      <c r="W26" s="26"/>
      <c r="X26" s="26"/>
    </row>
    <row r="27" spans="1:24" x14ac:dyDescent="0.25">
      <c r="A27" s="13">
        <v>3</v>
      </c>
      <c r="B27" s="13" t="s">
        <v>28</v>
      </c>
      <c r="C27" s="26">
        <v>3.4889999999999999</v>
      </c>
      <c r="D27" s="28">
        <v>33</v>
      </c>
      <c r="E27" s="26"/>
      <c r="F27" s="26">
        <v>6.085</v>
      </c>
      <c r="G27" s="28">
        <v>42</v>
      </c>
      <c r="H27" s="26"/>
      <c r="I27" s="26">
        <v>4.7009999999999996</v>
      </c>
      <c r="J27" s="28">
        <v>44</v>
      </c>
      <c r="K27" s="28">
        <v>1</v>
      </c>
      <c r="L27" s="26">
        <v>3.2330000000000001</v>
      </c>
      <c r="M27" s="28">
        <v>46</v>
      </c>
      <c r="N27" s="26"/>
      <c r="O27" s="15">
        <f t="shared" ref="O27:O32" si="7">+(C27+F27+I27+L27)/4</f>
        <v>4.3769999999999998</v>
      </c>
      <c r="P27" s="26">
        <v>1</v>
      </c>
      <c r="Q27" s="14">
        <f t="shared" ref="Q27:Q31" si="8">+(D27+G27+J27+M27)/4</f>
        <v>41.25</v>
      </c>
      <c r="R27" s="26">
        <v>1</v>
      </c>
      <c r="S27" s="26"/>
      <c r="T27" s="16">
        <f t="shared" ref="T27" si="9">+(P27+R27)</f>
        <v>2</v>
      </c>
      <c r="U27" s="26"/>
      <c r="V27" s="26"/>
      <c r="W27" s="26"/>
      <c r="X27" s="26"/>
    </row>
    <row r="28" spans="1:24" x14ac:dyDescent="0.25">
      <c r="A28" s="13">
        <v>4</v>
      </c>
      <c r="B28" s="13"/>
      <c r="C28" s="26"/>
      <c r="D28" s="28"/>
      <c r="E28" s="26"/>
      <c r="F28" s="26"/>
      <c r="G28" s="28"/>
      <c r="H28" s="26"/>
      <c r="I28" s="26"/>
      <c r="J28" s="28"/>
      <c r="K28" s="26"/>
      <c r="L28" s="26"/>
      <c r="M28" s="28"/>
      <c r="N28" s="26"/>
      <c r="O28" s="15" t="s">
        <v>18</v>
      </c>
      <c r="P28" s="26"/>
      <c r="Q28" s="14" t="s">
        <v>18</v>
      </c>
      <c r="R28" s="26"/>
      <c r="S28" s="26"/>
      <c r="T28" s="16" t="s">
        <v>18</v>
      </c>
      <c r="U28" s="26"/>
      <c r="V28" s="26"/>
      <c r="W28" s="26"/>
      <c r="X28" s="26"/>
    </row>
    <row r="29" spans="1:24" x14ac:dyDescent="0.25">
      <c r="A29" s="13">
        <v>5</v>
      </c>
      <c r="B29" s="13"/>
      <c r="C29" s="26"/>
      <c r="D29" s="28"/>
      <c r="E29" s="26"/>
      <c r="F29" s="26"/>
      <c r="G29" s="28"/>
      <c r="H29" s="26"/>
      <c r="I29" s="26"/>
      <c r="J29" s="28"/>
      <c r="K29" s="26"/>
      <c r="L29" s="26"/>
      <c r="M29" s="28"/>
      <c r="N29" s="26"/>
      <c r="O29" s="15" t="s">
        <v>18</v>
      </c>
      <c r="P29" s="26"/>
      <c r="Q29" s="14" t="s">
        <v>18</v>
      </c>
      <c r="R29" s="26"/>
      <c r="S29" s="26"/>
      <c r="T29" s="16" t="s">
        <v>18</v>
      </c>
      <c r="U29" s="26"/>
      <c r="V29" s="26"/>
      <c r="W29" s="26"/>
      <c r="X29" s="26"/>
    </row>
    <row r="30" spans="1:24" x14ac:dyDescent="0.25">
      <c r="A30" s="13">
        <v>6</v>
      </c>
      <c r="B30" s="13"/>
      <c r="C30" s="26"/>
      <c r="D30" s="28"/>
      <c r="E30" s="26"/>
      <c r="F30" s="26"/>
      <c r="G30" s="28"/>
      <c r="H30" s="26"/>
      <c r="I30" s="26"/>
      <c r="J30" s="28"/>
      <c r="K30" s="26"/>
      <c r="L30" s="26"/>
      <c r="M30" s="28"/>
      <c r="N30" s="26"/>
      <c r="O30" s="15" t="s">
        <v>18</v>
      </c>
      <c r="P30" s="28" t="s">
        <v>18</v>
      </c>
      <c r="Q30" s="14" t="s">
        <v>18</v>
      </c>
      <c r="R30" s="28" t="s">
        <v>18</v>
      </c>
      <c r="S30" s="26"/>
      <c r="T30" s="16"/>
      <c r="U30" s="28" t="s">
        <v>18</v>
      </c>
      <c r="V30" s="26"/>
      <c r="W30" s="26"/>
      <c r="X30" s="26"/>
    </row>
    <row r="31" spans="1:24" x14ac:dyDescent="0.25">
      <c r="A31" s="13">
        <v>7</v>
      </c>
      <c r="B31" s="13" t="s">
        <v>33</v>
      </c>
      <c r="C31" s="26">
        <v>12.763</v>
      </c>
      <c r="D31" s="28">
        <v>20</v>
      </c>
      <c r="E31" s="26"/>
      <c r="F31" s="26">
        <v>10.845000000000001</v>
      </c>
      <c r="G31" s="28">
        <v>19</v>
      </c>
      <c r="H31" s="26"/>
      <c r="I31" s="26">
        <v>6.3159999999999998</v>
      </c>
      <c r="J31" s="28">
        <v>41</v>
      </c>
      <c r="K31" s="26"/>
      <c r="L31" s="26">
        <v>8.7899999999999991</v>
      </c>
      <c r="M31" s="28">
        <v>39</v>
      </c>
      <c r="N31" s="26"/>
      <c r="O31" s="15">
        <f t="shared" ref="O31:O32" si="10">+(C31+F31+I31+L31)/4</f>
        <v>9.6784999999999997</v>
      </c>
      <c r="P31" s="26">
        <v>2</v>
      </c>
      <c r="Q31" s="14">
        <f t="shared" ref="Q31" si="11">+(D31+G31+J31+M31)/4</f>
        <v>29.75</v>
      </c>
      <c r="R31" s="26">
        <v>2</v>
      </c>
      <c r="S31" s="26"/>
      <c r="T31" s="16">
        <f t="shared" ref="T30:T31" si="12">+(P31+R31)</f>
        <v>4</v>
      </c>
      <c r="U31" s="26"/>
      <c r="V31" s="26"/>
      <c r="W31" s="26"/>
      <c r="X31" s="26"/>
    </row>
    <row r="32" spans="1:24" x14ac:dyDescent="0.25">
      <c r="A32" s="13">
        <v>8</v>
      </c>
      <c r="B32" s="13" t="s">
        <v>32</v>
      </c>
      <c r="C32" s="14">
        <v>10.694000000000001</v>
      </c>
      <c r="D32" s="16">
        <v>20</v>
      </c>
      <c r="E32" s="25"/>
      <c r="F32" s="14">
        <v>15.59</v>
      </c>
      <c r="G32" s="16">
        <v>6</v>
      </c>
      <c r="H32" s="25"/>
      <c r="I32" s="25">
        <v>11.177</v>
      </c>
      <c r="J32" s="16">
        <v>35</v>
      </c>
      <c r="K32" s="25"/>
      <c r="L32" s="30" t="s">
        <v>35</v>
      </c>
      <c r="M32" s="25"/>
      <c r="N32" s="25"/>
      <c r="O32" s="15" t="s">
        <v>18</v>
      </c>
      <c r="P32" s="25"/>
      <c r="Q32" s="25"/>
      <c r="R32" s="25" t="s">
        <v>18</v>
      </c>
      <c r="S32" s="25" t="s">
        <v>18</v>
      </c>
      <c r="T32" s="25" t="s">
        <v>18</v>
      </c>
      <c r="U32" s="25" t="s">
        <v>18</v>
      </c>
      <c r="V32" s="25"/>
      <c r="W32" s="25" t="s">
        <v>18</v>
      </c>
      <c r="X32" s="25" t="s">
        <v>18</v>
      </c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Michael Wallace</cp:lastModifiedBy>
  <cp:lastPrinted>2025-07-28T14:12:05Z</cp:lastPrinted>
  <dcterms:created xsi:type="dcterms:W3CDTF">2025-07-28T13:51:07Z</dcterms:created>
  <dcterms:modified xsi:type="dcterms:W3CDTF">2025-09-29T15:37:51Z</dcterms:modified>
</cp:coreProperties>
</file>