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dad's folder\Cavalier Match Documents\Match Documents\2024 Match Results\"/>
    </mc:Choice>
  </mc:AlternateContent>
  <xr:revisionPtr revIDLastSave="0" documentId="13_ncr:1_{36101976-2A2E-448C-831B-69FA5F734824}" xr6:coauthVersionLast="47" xr6:coauthVersionMax="47" xr10:uidLastSave="{00000000-0000-0000-0000-000000000000}"/>
  <bookViews>
    <workbookView xWindow="-108" yWindow="612" windowWidth="23256" windowHeight="11736" xr2:uid="{AB353BCF-9821-4ABA-A3AA-94A7C2DE3A7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3" i="1" l="1"/>
  <c r="T22" i="1"/>
  <c r="T21" i="1"/>
  <c r="Q22" i="1"/>
  <c r="Q21" i="1"/>
  <c r="O22" i="1"/>
  <c r="O21" i="1"/>
  <c r="T8" i="1"/>
  <c r="Q8" i="1"/>
  <c r="O8" i="1"/>
  <c r="T20" i="1"/>
  <c r="T24" i="1"/>
  <c r="T19" i="1"/>
  <c r="T18" i="1"/>
  <c r="T17" i="1"/>
  <c r="T12" i="1"/>
  <c r="T11" i="1"/>
  <c r="T10" i="1"/>
  <c r="T9" i="1"/>
  <c r="T7" i="1"/>
  <c r="T6" i="1"/>
  <c r="T5" i="1"/>
  <c r="Q24" i="1"/>
  <c r="Q23" i="1"/>
  <c r="Q20" i="1"/>
  <c r="Q19" i="1"/>
  <c r="Q18" i="1"/>
  <c r="Q17" i="1"/>
  <c r="Q12" i="1"/>
  <c r="Q11" i="1"/>
  <c r="Q10" i="1"/>
  <c r="Q9" i="1"/>
  <c r="Q7" i="1"/>
  <c r="Q6" i="1"/>
  <c r="Q5" i="1"/>
  <c r="O24" i="1"/>
  <c r="O23" i="1"/>
  <c r="O20" i="1"/>
  <c r="O19" i="1"/>
  <c r="O18" i="1"/>
  <c r="O17" i="1"/>
  <c r="O12" i="1"/>
  <c r="O11" i="1"/>
  <c r="O10" i="1"/>
  <c r="O9" i="1"/>
  <c r="O7" i="1"/>
  <c r="O6" i="1"/>
  <c r="O5" i="1"/>
</calcChain>
</file>

<file path=xl/sharedStrings.xml><?xml version="1.0" encoding="utf-8"?>
<sst xmlns="http://schemas.openxmlformats.org/spreadsheetml/2006/main" count="179" uniqueCount="32">
  <si>
    <t>shooter</t>
  </si>
  <si>
    <t>bench</t>
  </si>
  <si>
    <t>light gun</t>
  </si>
  <si>
    <t>Jeff Patterson</t>
  </si>
  <si>
    <t>Heavy And Tactical</t>
  </si>
  <si>
    <t xml:space="preserve"> </t>
  </si>
  <si>
    <t>Target 1</t>
  </si>
  <si>
    <t>Target 2</t>
  </si>
  <si>
    <t>Target 3</t>
  </si>
  <si>
    <t>Target 4</t>
  </si>
  <si>
    <t>Group</t>
  </si>
  <si>
    <t>Score</t>
  </si>
  <si>
    <t>Agg Group</t>
  </si>
  <si>
    <t>Agg Score</t>
  </si>
  <si>
    <t>Group Place</t>
  </si>
  <si>
    <t>Score Place</t>
  </si>
  <si>
    <t>0 on</t>
  </si>
  <si>
    <t>x</t>
  </si>
  <si>
    <t>2 gun place</t>
  </si>
  <si>
    <t>2 gun agg</t>
  </si>
  <si>
    <t>Overall LG Place</t>
  </si>
  <si>
    <t>Overall HG Place</t>
  </si>
  <si>
    <t>overall LG</t>
  </si>
  <si>
    <t>overall HG/TAC</t>
  </si>
  <si>
    <t>MIKE WALLACE</t>
  </si>
  <si>
    <t>Jason  Ownes</t>
  </si>
  <si>
    <t>Travis Massie</t>
  </si>
  <si>
    <t xml:space="preserve">  </t>
  </si>
  <si>
    <t>Jeff Green</t>
  </si>
  <si>
    <t>Mike Wallace TAC</t>
  </si>
  <si>
    <t>Dan Riina</t>
  </si>
  <si>
    <t>Cavalier 600 Yard Match---25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</si>
</sst>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165" fontId="1" fillId="0" borderId="1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8" xfId="0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1" xfId="0" applyFont="1" applyBorder="1"/>
    <xf numFmtId="164" fontId="1" fillId="0" borderId="1" xfId="0" quotePrefix="1" applyNumberFormat="1" applyFont="1" applyBorder="1"/>
    <xf numFmtId="1" fontId="1" fillId="0" borderId="1" xfId="0" applyNumberFormat="1" applyFont="1" applyBorder="1"/>
    <xf numFmtId="0" fontId="1" fillId="0" borderId="9" xfId="0" applyFont="1" applyBorder="1"/>
    <xf numFmtId="164" fontId="1" fillId="0" borderId="9" xfId="0" applyNumberFormat="1" applyFont="1" applyBorder="1"/>
    <xf numFmtId="165" fontId="1" fillId="0" borderId="9" xfId="0" applyNumberFormat="1" applyFont="1" applyBorder="1"/>
    <xf numFmtId="164" fontId="1" fillId="0" borderId="7" xfId="0" applyNumberFormat="1" applyFont="1" applyBorder="1"/>
    <xf numFmtId="165" fontId="1" fillId="0" borderId="7" xfId="0" applyNumberFormat="1" applyFont="1" applyBorder="1"/>
    <xf numFmtId="164" fontId="1" fillId="0" borderId="2" xfId="0" applyNumberFormat="1" applyFont="1" applyBorder="1"/>
    <xf numFmtId="165" fontId="1" fillId="0" borderId="2" xfId="0" applyNumberFormat="1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11" xfId="0" applyFont="1" applyBorder="1"/>
    <xf numFmtId="0" fontId="2" fillId="0" borderId="10" xfId="0" applyFont="1" applyBorder="1" applyAlignment="1">
      <alignment horizontal="center"/>
    </xf>
    <xf numFmtId="0" fontId="1" fillId="2" borderId="1" xfId="0" applyFont="1" applyFill="1" applyBorder="1"/>
    <xf numFmtId="1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BD8E9-CC17-4787-AD9E-ED436212D6A9}">
  <sheetPr>
    <pageSetUpPr fitToPage="1"/>
  </sheetPr>
  <dimension ref="A1:X29"/>
  <sheetViews>
    <sheetView tabSelected="1" workbookViewId="0">
      <selection activeCell="T1" sqref="T1"/>
    </sheetView>
  </sheetViews>
  <sheetFormatPr defaultRowHeight="14.4" x14ac:dyDescent="0.3"/>
  <cols>
    <col min="1" max="1" width="7.88671875" customWidth="1"/>
    <col min="2" max="2" width="18.44140625" customWidth="1"/>
    <col min="3" max="3" width="8.21875" customWidth="1"/>
    <col min="4" max="4" width="6.44140625" customWidth="1"/>
    <col min="5" max="5" width="2.77734375" customWidth="1"/>
    <col min="6" max="6" width="8.5546875" customWidth="1"/>
    <col min="7" max="7" width="6.44140625" customWidth="1"/>
    <col min="8" max="8" width="2.88671875" customWidth="1"/>
    <col min="9" max="9" width="8.21875" customWidth="1"/>
    <col min="10" max="10" width="6.109375" customWidth="1"/>
    <col min="11" max="11" width="2.77734375" customWidth="1"/>
    <col min="12" max="12" width="8.109375" customWidth="1"/>
    <col min="13" max="13" width="5.77734375" customWidth="1"/>
    <col min="14" max="14" width="2.6640625" customWidth="1"/>
    <col min="15" max="15" width="9.21875" customWidth="1"/>
    <col min="16" max="16" width="6.109375" customWidth="1"/>
    <col min="17" max="17" width="9.109375" customWidth="1"/>
    <col min="18" max="18" width="6.44140625" customWidth="1"/>
    <col min="19" max="19" width="1.33203125" customWidth="1"/>
    <col min="20" max="20" width="9.21875" customWidth="1"/>
    <col min="21" max="21" width="9.33203125" customWidth="1"/>
    <col min="22" max="22" width="1.88671875" customWidth="1"/>
    <col min="23" max="23" width="6.5546875" customWidth="1"/>
    <col min="24" max="24" width="6.109375" customWidth="1"/>
  </cols>
  <sheetData>
    <row r="1" spans="1:24" ht="24" thickBot="1" x14ac:dyDescent="0.5">
      <c r="B1" s="31" t="s">
        <v>31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24" ht="43.2" x14ac:dyDescent="0.3">
      <c r="A2" s="2" t="s">
        <v>2</v>
      </c>
      <c r="B2" s="3"/>
      <c r="C2" s="4" t="s">
        <v>6</v>
      </c>
      <c r="D2" s="4"/>
      <c r="E2" s="4" t="s">
        <v>17</v>
      </c>
      <c r="F2" s="4" t="s">
        <v>7</v>
      </c>
      <c r="G2" s="4"/>
      <c r="H2" s="4" t="s">
        <v>17</v>
      </c>
      <c r="I2" s="4" t="s">
        <v>8</v>
      </c>
      <c r="J2" s="4"/>
      <c r="K2" s="4" t="s">
        <v>17</v>
      </c>
      <c r="L2" s="4" t="s">
        <v>9</v>
      </c>
      <c r="M2" s="4"/>
      <c r="N2" s="4" t="s">
        <v>17</v>
      </c>
      <c r="O2" s="4" t="s">
        <v>12</v>
      </c>
      <c r="P2" s="5" t="s">
        <v>14</v>
      </c>
      <c r="Q2" s="4" t="s">
        <v>13</v>
      </c>
      <c r="R2" s="5" t="s">
        <v>15</v>
      </c>
      <c r="S2" s="4"/>
      <c r="T2" s="5" t="s">
        <v>22</v>
      </c>
      <c r="U2" s="5" t="s">
        <v>20</v>
      </c>
      <c r="V2" s="5"/>
      <c r="W2" s="5" t="s">
        <v>19</v>
      </c>
      <c r="X2" s="23" t="s">
        <v>18</v>
      </c>
    </row>
    <row r="3" spans="1:24" ht="15" thickBot="1" x14ac:dyDescent="0.35">
      <c r="A3" s="6" t="s">
        <v>1</v>
      </c>
      <c r="B3" s="7" t="s">
        <v>0</v>
      </c>
      <c r="C3" s="8" t="s">
        <v>10</v>
      </c>
      <c r="D3" s="8" t="s">
        <v>11</v>
      </c>
      <c r="E3" s="8"/>
      <c r="F3" s="8" t="s">
        <v>10</v>
      </c>
      <c r="G3" s="8" t="s">
        <v>11</v>
      </c>
      <c r="H3" s="8"/>
      <c r="I3" s="8" t="s">
        <v>10</v>
      </c>
      <c r="J3" s="8" t="s">
        <v>11</v>
      </c>
      <c r="K3" s="8"/>
      <c r="L3" s="8" t="s">
        <v>10</v>
      </c>
      <c r="M3" s="8" t="s">
        <v>11</v>
      </c>
      <c r="N3" s="7"/>
      <c r="O3" s="7"/>
      <c r="P3" s="9"/>
      <c r="Q3" s="7"/>
      <c r="R3" s="7"/>
      <c r="S3" s="7"/>
      <c r="T3" s="7"/>
      <c r="U3" s="7"/>
      <c r="V3" s="7"/>
      <c r="W3" s="7"/>
      <c r="X3" s="10"/>
    </row>
    <row r="4" spans="1:24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2"/>
      <c r="V4" s="12"/>
      <c r="W4" s="11"/>
      <c r="X4" s="11"/>
    </row>
    <row r="5" spans="1:24" x14ac:dyDescent="0.3">
      <c r="A5" s="13">
        <v>1</v>
      </c>
      <c r="B5" s="13"/>
      <c r="C5" s="13" t="s">
        <v>5</v>
      </c>
      <c r="D5" s="13" t="s">
        <v>5</v>
      </c>
      <c r="E5" s="13"/>
      <c r="F5" s="13" t="s">
        <v>5</v>
      </c>
      <c r="G5" s="13" t="s">
        <v>5</v>
      </c>
      <c r="H5" s="13"/>
      <c r="I5" s="13" t="s">
        <v>5</v>
      </c>
      <c r="J5" s="13" t="s">
        <v>27</v>
      </c>
      <c r="K5" s="13"/>
      <c r="L5" s="13" t="s">
        <v>5</v>
      </c>
      <c r="M5" s="13" t="s">
        <v>5</v>
      </c>
      <c r="N5" s="13"/>
      <c r="O5" s="14" t="e">
        <f>SUM(C5+F5+I5+L5)/4</f>
        <v>#VALUE!</v>
      </c>
      <c r="P5" s="15" t="s">
        <v>5</v>
      </c>
      <c r="Q5" s="1" t="e">
        <f>SUM(D5+G5+J5+M5)/4</f>
        <v>#VALUE!</v>
      </c>
      <c r="R5" s="13" t="s">
        <v>5</v>
      </c>
      <c r="S5" s="13"/>
      <c r="T5" s="15" t="e">
        <f>+P5+R5</f>
        <v>#VALUE!</v>
      </c>
      <c r="U5" s="13" t="s">
        <v>5</v>
      </c>
      <c r="V5" s="13"/>
      <c r="W5" s="13" t="s">
        <v>5</v>
      </c>
      <c r="X5" s="13" t="s">
        <v>5</v>
      </c>
    </row>
    <row r="6" spans="1:24" x14ac:dyDescent="0.3">
      <c r="A6" s="13">
        <v>2</v>
      </c>
      <c r="B6" s="13" t="s">
        <v>5</v>
      </c>
      <c r="C6" s="13" t="s">
        <v>5</v>
      </c>
      <c r="D6" s="13" t="s">
        <v>5</v>
      </c>
      <c r="E6" s="13" t="s">
        <v>5</v>
      </c>
      <c r="F6" s="13" t="s">
        <v>5</v>
      </c>
      <c r="G6" s="13" t="s">
        <v>5</v>
      </c>
      <c r="H6" s="13"/>
      <c r="I6" s="13" t="s">
        <v>5</v>
      </c>
      <c r="J6" s="13" t="s">
        <v>5</v>
      </c>
      <c r="K6" s="13"/>
      <c r="L6" s="13" t="s">
        <v>5</v>
      </c>
      <c r="M6" s="13" t="s">
        <v>5</v>
      </c>
      <c r="N6" s="13"/>
      <c r="O6" s="14" t="e">
        <f t="shared" ref="O6:O12" si="0">SUM(C6+F6+I6+L6)/4</f>
        <v>#VALUE!</v>
      </c>
      <c r="P6" s="15" t="s">
        <v>5</v>
      </c>
      <c r="Q6" s="1" t="e">
        <f t="shared" ref="Q6:Q8" si="1">SUM(D6+G6+J6+M6)/4</f>
        <v>#VALUE!</v>
      </c>
      <c r="R6" s="13" t="s">
        <v>5</v>
      </c>
      <c r="S6" s="13"/>
      <c r="T6" s="15" t="e">
        <f t="shared" ref="T6:T8" si="2">+P6+R6</f>
        <v>#VALUE!</v>
      </c>
      <c r="U6" s="13" t="s">
        <v>5</v>
      </c>
      <c r="V6" s="13"/>
      <c r="W6" s="13" t="s">
        <v>5</v>
      </c>
      <c r="X6" s="13" t="s">
        <v>5</v>
      </c>
    </row>
    <row r="7" spans="1:24" x14ac:dyDescent="0.3">
      <c r="A7" s="13">
        <v>3</v>
      </c>
      <c r="B7" s="13" t="s">
        <v>30</v>
      </c>
      <c r="C7" s="13">
        <v>4.2460000000000004</v>
      </c>
      <c r="D7" s="13">
        <v>46</v>
      </c>
      <c r="E7" s="13" t="s">
        <v>5</v>
      </c>
      <c r="F7" s="13">
        <v>3.4750000000000001</v>
      </c>
      <c r="G7" s="13">
        <v>43</v>
      </c>
      <c r="H7" s="13" t="s">
        <v>5</v>
      </c>
      <c r="I7" s="13">
        <v>4.8650000000000002</v>
      </c>
      <c r="J7" s="13">
        <v>42</v>
      </c>
      <c r="K7" s="13"/>
      <c r="L7" s="13">
        <v>2.2709999999999999</v>
      </c>
      <c r="M7" s="13">
        <v>43</v>
      </c>
      <c r="N7" s="13" t="s">
        <v>5</v>
      </c>
      <c r="O7" s="14">
        <f t="shared" si="0"/>
        <v>3.7142499999999998</v>
      </c>
      <c r="P7" s="15">
        <v>3</v>
      </c>
      <c r="Q7" s="1">
        <f t="shared" si="1"/>
        <v>43.5</v>
      </c>
      <c r="R7" s="13">
        <v>4</v>
      </c>
      <c r="S7" s="13"/>
      <c r="T7" s="15">
        <f t="shared" si="2"/>
        <v>7</v>
      </c>
      <c r="U7" s="13">
        <v>3</v>
      </c>
      <c r="V7" s="13"/>
      <c r="W7" s="13" t="s">
        <v>5</v>
      </c>
      <c r="X7" s="13" t="s">
        <v>5</v>
      </c>
    </row>
    <row r="8" spans="1:24" x14ac:dyDescent="0.3">
      <c r="A8" s="13">
        <v>4</v>
      </c>
      <c r="B8" s="13" t="s">
        <v>26</v>
      </c>
      <c r="C8" s="13">
        <v>3.5270000000000001</v>
      </c>
      <c r="D8" s="13">
        <v>44</v>
      </c>
      <c r="E8" s="13"/>
      <c r="F8" s="13">
        <v>4.6180000000000003</v>
      </c>
      <c r="G8" s="13">
        <v>47</v>
      </c>
      <c r="H8" s="13" t="s">
        <v>5</v>
      </c>
      <c r="I8" s="13">
        <v>4.4820000000000002</v>
      </c>
      <c r="J8" s="13">
        <v>40</v>
      </c>
      <c r="K8" s="13"/>
      <c r="L8" s="13">
        <v>3.1739999999999999</v>
      </c>
      <c r="M8" s="13">
        <v>47</v>
      </c>
      <c r="N8" s="13">
        <v>1</v>
      </c>
      <c r="O8" s="14">
        <f t="shared" si="0"/>
        <v>3.9502499999999996</v>
      </c>
      <c r="P8" s="15">
        <v>4</v>
      </c>
      <c r="Q8" s="1">
        <f t="shared" si="1"/>
        <v>44.5</v>
      </c>
      <c r="R8" s="13">
        <v>3</v>
      </c>
      <c r="S8" s="13"/>
      <c r="T8" s="15">
        <f t="shared" si="2"/>
        <v>7</v>
      </c>
      <c r="U8" s="13">
        <v>4</v>
      </c>
      <c r="V8" s="13"/>
      <c r="W8" s="13">
        <v>11</v>
      </c>
      <c r="X8" s="13">
        <v>2</v>
      </c>
    </row>
    <row r="9" spans="1:24" x14ac:dyDescent="0.3">
      <c r="A9" s="13">
        <v>5</v>
      </c>
      <c r="B9" s="32" t="s">
        <v>3</v>
      </c>
      <c r="C9" s="13">
        <v>1.744</v>
      </c>
      <c r="D9" s="13">
        <v>50</v>
      </c>
      <c r="E9" s="13">
        <v>2</v>
      </c>
      <c r="F9" s="13">
        <v>3.238</v>
      </c>
      <c r="G9" s="13">
        <v>47</v>
      </c>
      <c r="H9" s="13" t="s">
        <v>5</v>
      </c>
      <c r="I9" s="13">
        <v>2.69</v>
      </c>
      <c r="J9" s="13">
        <v>46</v>
      </c>
      <c r="K9" s="13"/>
      <c r="L9" s="13">
        <v>2.9279999999999999</v>
      </c>
      <c r="M9" s="13">
        <v>44</v>
      </c>
      <c r="N9" s="13"/>
      <c r="O9" s="14">
        <f t="shared" si="0"/>
        <v>2.6500000000000004</v>
      </c>
      <c r="P9" s="15">
        <v>2</v>
      </c>
      <c r="Q9" s="1">
        <f t="shared" ref="Q9:Q12" si="3">SUM(D9+G9+J9+M9)/4</f>
        <v>46.75</v>
      </c>
      <c r="R9" s="32">
        <v>1</v>
      </c>
      <c r="S9" s="13"/>
      <c r="T9" s="15">
        <f t="shared" ref="T9:T12" si="4">+P9+R9</f>
        <v>3</v>
      </c>
      <c r="U9" s="13">
        <v>2</v>
      </c>
      <c r="V9" s="13"/>
      <c r="W9" s="13">
        <v>11</v>
      </c>
      <c r="X9" s="13">
        <v>3</v>
      </c>
    </row>
    <row r="10" spans="1:24" x14ac:dyDescent="0.3">
      <c r="A10" s="13">
        <v>6</v>
      </c>
      <c r="B10" s="32" t="s">
        <v>25</v>
      </c>
      <c r="C10" s="13">
        <v>1.669</v>
      </c>
      <c r="D10" s="13">
        <v>45</v>
      </c>
      <c r="E10" s="13"/>
      <c r="F10" s="13">
        <v>1.9870000000000001</v>
      </c>
      <c r="G10" s="13">
        <v>49</v>
      </c>
      <c r="H10" s="13">
        <v>1</v>
      </c>
      <c r="I10" s="13">
        <v>2.6720000000000002</v>
      </c>
      <c r="J10" s="13">
        <v>41</v>
      </c>
      <c r="K10" s="13"/>
      <c r="L10" s="13">
        <v>2.12</v>
      </c>
      <c r="M10" s="13">
        <v>49</v>
      </c>
      <c r="N10" s="13">
        <v>1</v>
      </c>
      <c r="O10" s="14">
        <f t="shared" si="0"/>
        <v>2.1120000000000001</v>
      </c>
      <c r="P10" s="33">
        <v>1</v>
      </c>
      <c r="Q10" s="1">
        <f t="shared" si="3"/>
        <v>46</v>
      </c>
      <c r="R10" s="13">
        <v>2</v>
      </c>
      <c r="S10" s="13"/>
      <c r="T10" s="15">
        <f t="shared" si="4"/>
        <v>3</v>
      </c>
      <c r="U10" s="32">
        <v>1</v>
      </c>
      <c r="V10" s="13"/>
      <c r="W10" s="13">
        <v>5</v>
      </c>
      <c r="X10" s="32">
        <v>1</v>
      </c>
    </row>
    <row r="11" spans="1:24" x14ac:dyDescent="0.3">
      <c r="A11" s="13">
        <v>7</v>
      </c>
      <c r="B11" s="13"/>
      <c r="C11" s="13" t="s">
        <v>5</v>
      </c>
      <c r="D11" s="13"/>
      <c r="E11" s="13"/>
      <c r="F11" s="13" t="s">
        <v>5</v>
      </c>
      <c r="G11" s="13" t="s">
        <v>5</v>
      </c>
      <c r="H11" s="13" t="s">
        <v>5</v>
      </c>
      <c r="I11" s="13" t="s">
        <v>5</v>
      </c>
      <c r="J11" s="13" t="s">
        <v>5</v>
      </c>
      <c r="K11" s="13" t="s">
        <v>5</v>
      </c>
      <c r="L11" s="13" t="s">
        <v>5</v>
      </c>
      <c r="M11" s="13" t="s">
        <v>5</v>
      </c>
      <c r="N11" s="13" t="s">
        <v>5</v>
      </c>
      <c r="O11" s="14" t="e">
        <f t="shared" si="0"/>
        <v>#VALUE!</v>
      </c>
      <c r="P11" s="15" t="s">
        <v>5</v>
      </c>
      <c r="Q11" s="1" t="e">
        <f t="shared" si="3"/>
        <v>#VALUE!</v>
      </c>
      <c r="R11" s="13" t="s">
        <v>5</v>
      </c>
      <c r="S11" s="13"/>
      <c r="T11" s="15" t="e">
        <f t="shared" si="4"/>
        <v>#VALUE!</v>
      </c>
      <c r="U11" s="13" t="s">
        <v>5</v>
      </c>
      <c r="V11" s="13"/>
      <c r="W11" s="13"/>
      <c r="X11" s="13" t="s">
        <v>5</v>
      </c>
    </row>
    <row r="12" spans="1:24" x14ac:dyDescent="0.3">
      <c r="A12" s="13">
        <v>8</v>
      </c>
      <c r="B12" s="13" t="s">
        <v>24</v>
      </c>
      <c r="C12" s="13">
        <v>6.65</v>
      </c>
      <c r="D12" s="13">
        <v>38</v>
      </c>
      <c r="E12" s="13"/>
      <c r="F12" s="13">
        <v>6.94</v>
      </c>
      <c r="G12" s="13">
        <v>38</v>
      </c>
      <c r="H12" s="13" t="s">
        <v>5</v>
      </c>
      <c r="I12" s="13">
        <v>3.45</v>
      </c>
      <c r="J12" s="13">
        <v>48</v>
      </c>
      <c r="K12" s="13" t="s">
        <v>5</v>
      </c>
      <c r="L12" s="13">
        <v>2.8849999999999998</v>
      </c>
      <c r="M12" s="13">
        <v>37</v>
      </c>
      <c r="N12" s="13"/>
      <c r="O12" s="14">
        <f t="shared" si="0"/>
        <v>4.9812499999999993</v>
      </c>
      <c r="P12" s="15">
        <v>5</v>
      </c>
      <c r="Q12" s="1">
        <f t="shared" si="3"/>
        <v>40.25</v>
      </c>
      <c r="R12" s="13">
        <v>5</v>
      </c>
      <c r="S12" s="13"/>
      <c r="T12" s="15">
        <f t="shared" si="4"/>
        <v>10</v>
      </c>
      <c r="U12" s="13">
        <v>5</v>
      </c>
      <c r="V12" s="13"/>
      <c r="W12" s="13" t="s">
        <v>5</v>
      </c>
      <c r="X12" s="13" t="s">
        <v>5</v>
      </c>
    </row>
    <row r="13" spans="1:24" ht="15" thickBot="1" x14ac:dyDescent="0.35">
      <c r="A13" s="16"/>
      <c r="B13" s="16"/>
      <c r="C13" s="16" t="s">
        <v>5</v>
      </c>
      <c r="D13" s="16"/>
      <c r="E13" s="16"/>
      <c r="F13" s="16"/>
      <c r="G13" s="16" t="s">
        <v>5</v>
      </c>
      <c r="H13" s="16"/>
      <c r="I13" s="16"/>
      <c r="J13" s="16"/>
      <c r="K13" s="16"/>
      <c r="L13" s="16" t="s">
        <v>5</v>
      </c>
      <c r="M13" s="16"/>
      <c r="N13" s="16"/>
      <c r="O13" s="17"/>
      <c r="P13" s="18" t="s">
        <v>5</v>
      </c>
      <c r="Q13" s="18" t="s">
        <v>5</v>
      </c>
      <c r="R13" s="16"/>
      <c r="S13" s="16"/>
      <c r="T13" s="16"/>
      <c r="U13" s="16"/>
      <c r="V13" s="16"/>
      <c r="W13" s="16"/>
      <c r="X13" s="16"/>
    </row>
    <row r="14" spans="1:24" ht="43.2" x14ac:dyDescent="0.3">
      <c r="A14" s="29" t="s">
        <v>4</v>
      </c>
      <c r="B14" s="24"/>
      <c r="C14" s="25" t="s">
        <v>6</v>
      </c>
      <c r="D14" s="25"/>
      <c r="E14" s="25" t="s">
        <v>17</v>
      </c>
      <c r="F14" s="25" t="s">
        <v>7</v>
      </c>
      <c r="G14" s="25"/>
      <c r="H14" s="25" t="s">
        <v>17</v>
      </c>
      <c r="I14" s="25" t="s">
        <v>8</v>
      </c>
      <c r="J14" s="25"/>
      <c r="K14" s="25" t="s">
        <v>17</v>
      </c>
      <c r="L14" s="25" t="s">
        <v>9</v>
      </c>
      <c r="M14" s="25"/>
      <c r="N14" s="25" t="s">
        <v>17</v>
      </c>
      <c r="O14" s="25" t="s">
        <v>12</v>
      </c>
      <c r="P14" s="26" t="s">
        <v>14</v>
      </c>
      <c r="Q14" s="25" t="s">
        <v>13</v>
      </c>
      <c r="R14" s="26" t="s">
        <v>15</v>
      </c>
      <c r="S14" s="25"/>
      <c r="T14" s="26" t="s">
        <v>23</v>
      </c>
      <c r="U14" s="27" t="s">
        <v>21</v>
      </c>
      <c r="V14" s="24"/>
      <c r="W14" s="24"/>
      <c r="X14" s="28"/>
    </row>
    <row r="15" spans="1:24" ht="15" thickBot="1" x14ac:dyDescent="0.35">
      <c r="A15" s="6" t="s">
        <v>1</v>
      </c>
      <c r="B15" s="7" t="s">
        <v>0</v>
      </c>
      <c r="C15" s="8" t="s">
        <v>10</v>
      </c>
      <c r="D15" s="8" t="s">
        <v>11</v>
      </c>
      <c r="E15" s="8"/>
      <c r="F15" s="8" t="s">
        <v>10</v>
      </c>
      <c r="G15" s="8" t="s">
        <v>11</v>
      </c>
      <c r="H15" s="8"/>
      <c r="I15" s="8" t="s">
        <v>10</v>
      </c>
      <c r="J15" s="8" t="s">
        <v>11</v>
      </c>
      <c r="K15" s="8"/>
      <c r="L15" s="8" t="s">
        <v>10</v>
      </c>
      <c r="M15" s="8" t="s">
        <v>11</v>
      </c>
      <c r="N15" s="7"/>
      <c r="O15" s="19"/>
      <c r="P15" s="20" t="s">
        <v>5</v>
      </c>
      <c r="Q15" s="20" t="s">
        <v>5</v>
      </c>
      <c r="R15" s="7"/>
      <c r="S15" s="7"/>
      <c r="T15" s="7"/>
      <c r="U15" s="7"/>
      <c r="V15" s="7"/>
      <c r="W15" s="7"/>
      <c r="X15" s="10"/>
    </row>
    <row r="16" spans="1:24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21"/>
      <c r="P16" s="22" t="s">
        <v>5</v>
      </c>
      <c r="Q16" s="22" t="s">
        <v>5</v>
      </c>
      <c r="R16" s="11"/>
      <c r="S16" s="11"/>
      <c r="T16" s="11"/>
      <c r="U16" s="11"/>
      <c r="V16" s="11"/>
      <c r="W16" s="11"/>
      <c r="X16" s="11"/>
    </row>
    <row r="17" spans="1:24" x14ac:dyDescent="0.3">
      <c r="A17" s="13">
        <v>1</v>
      </c>
      <c r="B17" s="13" t="s">
        <v>5</v>
      </c>
      <c r="C17" s="13" t="s">
        <v>5</v>
      </c>
      <c r="D17" s="13" t="s">
        <v>5</v>
      </c>
      <c r="E17" s="13" t="s">
        <v>5</v>
      </c>
      <c r="F17" s="13" t="s">
        <v>5</v>
      </c>
      <c r="G17" s="13" t="s">
        <v>5</v>
      </c>
      <c r="H17" s="13"/>
      <c r="I17" s="13" t="s">
        <v>5</v>
      </c>
      <c r="J17" s="13" t="s">
        <v>5</v>
      </c>
      <c r="K17" s="13"/>
      <c r="L17" s="13" t="s">
        <v>5</v>
      </c>
      <c r="M17" s="13" t="s">
        <v>5</v>
      </c>
      <c r="N17" s="13"/>
      <c r="O17" s="14" t="e">
        <f t="shared" ref="O17:O22" si="5">SUM(C17+F17+I17+L17)/4</f>
        <v>#VALUE!</v>
      </c>
      <c r="P17" s="15" t="s">
        <v>5</v>
      </c>
      <c r="Q17" s="1" t="e">
        <f t="shared" ref="Q17:Q22" si="6">SUM(D17+G17+J17+M17)/4</f>
        <v>#VALUE!</v>
      </c>
      <c r="R17" s="13" t="s">
        <v>5</v>
      </c>
      <c r="S17" s="13"/>
      <c r="T17" s="15" t="e">
        <f t="shared" ref="T17:T23" si="7">+P17+R17</f>
        <v>#VALUE!</v>
      </c>
      <c r="U17" s="13" t="s">
        <v>5</v>
      </c>
      <c r="V17" s="13"/>
      <c r="W17" s="13"/>
      <c r="X17" s="13"/>
    </row>
    <row r="18" spans="1:24" x14ac:dyDescent="0.3">
      <c r="A18" s="13">
        <v>2</v>
      </c>
      <c r="B18" s="13" t="s">
        <v>5</v>
      </c>
      <c r="C18" s="13" t="s">
        <v>5</v>
      </c>
      <c r="D18" s="13" t="s">
        <v>5</v>
      </c>
      <c r="E18" s="13"/>
      <c r="F18" s="13" t="s">
        <v>5</v>
      </c>
      <c r="G18" s="13" t="s">
        <v>5</v>
      </c>
      <c r="H18" s="13"/>
      <c r="I18" s="13" t="s">
        <v>5</v>
      </c>
      <c r="J18" s="13" t="s">
        <v>5</v>
      </c>
      <c r="K18" s="13"/>
      <c r="L18" s="13" t="s">
        <v>5</v>
      </c>
      <c r="M18" s="13" t="s">
        <v>5</v>
      </c>
      <c r="N18" s="13"/>
      <c r="O18" s="14" t="e">
        <f t="shared" si="5"/>
        <v>#VALUE!</v>
      </c>
      <c r="P18" s="15" t="s">
        <v>5</v>
      </c>
      <c r="Q18" s="1" t="e">
        <f t="shared" si="6"/>
        <v>#VALUE!</v>
      </c>
      <c r="R18" s="13" t="s">
        <v>5</v>
      </c>
      <c r="S18" s="13"/>
      <c r="T18" s="15" t="e">
        <f t="shared" si="7"/>
        <v>#VALUE!</v>
      </c>
      <c r="U18" s="13" t="s">
        <v>5</v>
      </c>
      <c r="V18" s="13"/>
      <c r="W18" s="13"/>
      <c r="X18" s="13"/>
    </row>
    <row r="19" spans="1:24" x14ac:dyDescent="0.3">
      <c r="A19" s="13">
        <v>3</v>
      </c>
      <c r="B19" s="13" t="s">
        <v>5</v>
      </c>
      <c r="C19" s="13" t="s">
        <v>5</v>
      </c>
      <c r="D19" s="13" t="s">
        <v>5</v>
      </c>
      <c r="E19" s="13"/>
      <c r="F19" s="13" t="s">
        <v>5</v>
      </c>
      <c r="G19" s="13" t="s">
        <v>5</v>
      </c>
      <c r="H19" s="13"/>
      <c r="I19" s="13" t="s">
        <v>5</v>
      </c>
      <c r="J19" s="13" t="s">
        <v>5</v>
      </c>
      <c r="K19" s="13" t="s">
        <v>5</v>
      </c>
      <c r="L19" s="13" t="s">
        <v>5</v>
      </c>
      <c r="M19" s="13" t="s">
        <v>5</v>
      </c>
      <c r="N19" s="13">
        <v>2</v>
      </c>
      <c r="O19" s="14" t="e">
        <f t="shared" si="5"/>
        <v>#VALUE!</v>
      </c>
      <c r="P19" s="15" t="s">
        <v>5</v>
      </c>
      <c r="Q19" s="1" t="e">
        <f t="shared" si="6"/>
        <v>#VALUE!</v>
      </c>
      <c r="R19" s="13" t="s">
        <v>5</v>
      </c>
      <c r="S19" s="13"/>
      <c r="T19" s="15" t="e">
        <f t="shared" si="7"/>
        <v>#VALUE!</v>
      </c>
      <c r="U19" s="13" t="s">
        <v>5</v>
      </c>
      <c r="V19" s="13"/>
      <c r="W19" s="13"/>
      <c r="X19" s="13"/>
    </row>
    <row r="20" spans="1:24" x14ac:dyDescent="0.3">
      <c r="A20" s="13">
        <v>4</v>
      </c>
      <c r="B20" s="13" t="s">
        <v>26</v>
      </c>
      <c r="C20" s="13">
        <v>2.3380000000000001</v>
      </c>
      <c r="D20" s="13">
        <v>46</v>
      </c>
      <c r="E20" s="13"/>
      <c r="F20" s="13">
        <v>1.84</v>
      </c>
      <c r="G20" s="13">
        <v>43</v>
      </c>
      <c r="H20" s="13"/>
      <c r="I20" s="13">
        <v>2.153</v>
      </c>
      <c r="J20" s="13">
        <v>50</v>
      </c>
      <c r="K20" s="13"/>
      <c r="L20" s="13">
        <v>3.3010000000000002</v>
      </c>
      <c r="M20" s="13">
        <v>33</v>
      </c>
      <c r="N20" s="13"/>
      <c r="O20" s="14">
        <f t="shared" si="5"/>
        <v>2.4079999999999999</v>
      </c>
      <c r="P20" s="15">
        <v>2</v>
      </c>
      <c r="Q20" s="1">
        <f t="shared" si="6"/>
        <v>43</v>
      </c>
      <c r="R20" s="13">
        <v>2</v>
      </c>
      <c r="S20" s="13"/>
      <c r="T20" s="15">
        <f t="shared" si="7"/>
        <v>4</v>
      </c>
      <c r="U20" s="13">
        <v>2</v>
      </c>
      <c r="V20" s="13"/>
      <c r="W20" s="13"/>
      <c r="X20" s="13"/>
    </row>
    <row r="21" spans="1:24" x14ac:dyDescent="0.3">
      <c r="A21" s="13">
        <v>5</v>
      </c>
      <c r="B21" s="13" t="s">
        <v>3</v>
      </c>
      <c r="C21" s="13">
        <v>2.4020000000000001</v>
      </c>
      <c r="D21" s="13">
        <v>49</v>
      </c>
      <c r="E21" s="13">
        <v>1</v>
      </c>
      <c r="F21" s="13">
        <v>3.3</v>
      </c>
      <c r="G21" s="13">
        <v>47</v>
      </c>
      <c r="H21" s="13"/>
      <c r="I21" s="13">
        <v>6.4749999999999996</v>
      </c>
      <c r="J21" s="13">
        <v>30</v>
      </c>
      <c r="K21" s="13"/>
      <c r="L21" s="13">
        <v>7.2510000000000003</v>
      </c>
      <c r="M21" s="13">
        <v>40</v>
      </c>
      <c r="N21" s="13"/>
      <c r="O21" s="14">
        <f t="shared" si="5"/>
        <v>4.8570000000000002</v>
      </c>
      <c r="P21" s="15">
        <v>4</v>
      </c>
      <c r="Q21" s="1">
        <f t="shared" si="6"/>
        <v>41.5</v>
      </c>
      <c r="R21" s="13">
        <v>4</v>
      </c>
      <c r="S21" s="13"/>
      <c r="T21" s="13">
        <f t="shared" si="7"/>
        <v>8</v>
      </c>
      <c r="U21" s="13">
        <v>4</v>
      </c>
      <c r="V21" s="13"/>
      <c r="W21" s="13"/>
      <c r="X21" s="13"/>
    </row>
    <row r="22" spans="1:24" x14ac:dyDescent="0.3">
      <c r="A22" s="13">
        <v>6</v>
      </c>
      <c r="B22" s="32" t="s">
        <v>25</v>
      </c>
      <c r="C22" s="13">
        <v>2.7890000000000001</v>
      </c>
      <c r="D22" s="13">
        <v>48</v>
      </c>
      <c r="E22" s="13"/>
      <c r="F22" s="13">
        <v>1.6719999999999999</v>
      </c>
      <c r="G22" s="13">
        <v>46</v>
      </c>
      <c r="H22" s="13"/>
      <c r="I22" s="13">
        <v>2.0470000000000002</v>
      </c>
      <c r="J22" s="13">
        <v>47</v>
      </c>
      <c r="K22" s="13"/>
      <c r="L22" s="13">
        <v>1.704</v>
      </c>
      <c r="M22" s="13">
        <v>46</v>
      </c>
      <c r="N22" s="13"/>
      <c r="O22" s="14">
        <f t="shared" si="5"/>
        <v>2.0530000000000004</v>
      </c>
      <c r="P22" s="33">
        <v>1</v>
      </c>
      <c r="Q22" s="1">
        <f t="shared" si="6"/>
        <v>46.75</v>
      </c>
      <c r="R22" s="32">
        <v>1</v>
      </c>
      <c r="S22" s="13"/>
      <c r="T22" s="13">
        <f t="shared" si="7"/>
        <v>2</v>
      </c>
      <c r="U22" s="32">
        <v>1</v>
      </c>
      <c r="V22" s="13"/>
      <c r="W22" s="13"/>
      <c r="X22" s="13"/>
    </row>
    <row r="23" spans="1:24" x14ac:dyDescent="0.3">
      <c r="A23" s="13">
        <v>7</v>
      </c>
      <c r="B23" s="13" t="s">
        <v>28</v>
      </c>
      <c r="C23" s="13">
        <v>2.512</v>
      </c>
      <c r="D23" s="13">
        <v>46</v>
      </c>
      <c r="E23" s="13"/>
      <c r="F23" s="13">
        <v>4.383</v>
      </c>
      <c r="G23" s="13">
        <v>35</v>
      </c>
      <c r="H23" s="13" t="s">
        <v>5</v>
      </c>
      <c r="I23" s="13">
        <v>4.9729999999999999</v>
      </c>
      <c r="J23" s="13">
        <v>47</v>
      </c>
      <c r="K23" s="13"/>
      <c r="L23" s="13">
        <v>1.93</v>
      </c>
      <c r="M23" s="13">
        <v>39</v>
      </c>
      <c r="N23" s="13"/>
      <c r="O23" s="14">
        <f t="shared" ref="O23:O24" si="8">SUM(C23+F23+I23+L23)/4</f>
        <v>3.4494999999999996</v>
      </c>
      <c r="P23" s="15">
        <v>3</v>
      </c>
      <c r="Q23" s="1">
        <f t="shared" ref="Q23:Q24" si="9">SUM(D23+G23+J23+M23)/4</f>
        <v>41.75</v>
      </c>
      <c r="R23" s="13">
        <v>3</v>
      </c>
      <c r="S23" s="13"/>
      <c r="T23" s="13">
        <f t="shared" si="7"/>
        <v>6</v>
      </c>
      <c r="U23" s="13">
        <v>3</v>
      </c>
      <c r="V23" s="13"/>
      <c r="W23" s="13"/>
      <c r="X23" s="13"/>
    </row>
    <row r="24" spans="1:24" x14ac:dyDescent="0.3">
      <c r="A24" s="13">
        <v>8</v>
      </c>
      <c r="B24" s="13" t="s">
        <v>29</v>
      </c>
      <c r="C24" s="13" t="s">
        <v>16</v>
      </c>
      <c r="D24" s="13" t="s">
        <v>5</v>
      </c>
      <c r="E24" s="13"/>
      <c r="F24" s="13" t="s">
        <v>16</v>
      </c>
      <c r="G24" s="13" t="s">
        <v>5</v>
      </c>
      <c r="H24" s="13" t="s">
        <v>5</v>
      </c>
      <c r="I24" s="13" t="s">
        <v>16</v>
      </c>
      <c r="J24" s="13" t="s">
        <v>5</v>
      </c>
      <c r="K24" s="13"/>
      <c r="L24" s="13" t="s">
        <v>16</v>
      </c>
      <c r="M24" s="13" t="s">
        <v>5</v>
      </c>
      <c r="N24" s="13"/>
      <c r="O24" s="14" t="e">
        <f t="shared" si="8"/>
        <v>#VALUE!</v>
      </c>
      <c r="P24" s="15" t="s">
        <v>5</v>
      </c>
      <c r="Q24" s="1" t="e">
        <f t="shared" si="9"/>
        <v>#VALUE!</v>
      </c>
      <c r="R24" s="13" t="s">
        <v>5</v>
      </c>
      <c r="S24" s="13"/>
      <c r="T24" s="15" t="e">
        <f t="shared" ref="T24" si="10">+P24+R24</f>
        <v>#VALUE!</v>
      </c>
      <c r="U24" s="13" t="s">
        <v>5</v>
      </c>
      <c r="V24" s="13"/>
      <c r="W24" s="13"/>
      <c r="X24" s="13"/>
    </row>
    <row r="25" spans="1:24" x14ac:dyDescent="0.3">
      <c r="C25" s="30" t="s">
        <v>5</v>
      </c>
      <c r="P25" t="s">
        <v>5</v>
      </c>
    </row>
    <row r="29" spans="1:24" x14ac:dyDescent="0.3">
      <c r="W29" t="s">
        <v>5</v>
      </c>
    </row>
  </sheetData>
  <mergeCells count="1">
    <mergeCell ref="B1:O1"/>
  </mergeCells>
  <pageMargins left="0.25" right="0.25" top="0.75" bottom="0.75" header="0.3" footer="0.3"/>
  <pageSetup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Green</dc:creator>
  <cp:lastModifiedBy>Jeff Green</cp:lastModifiedBy>
  <cp:lastPrinted>2024-03-01T19:04:20Z</cp:lastPrinted>
  <dcterms:created xsi:type="dcterms:W3CDTF">2023-10-22T12:51:11Z</dcterms:created>
  <dcterms:modified xsi:type="dcterms:W3CDTF">2024-03-01T19:08:31Z</dcterms:modified>
</cp:coreProperties>
</file>