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ropbox\Teaching\Teaching Texts\Exchanges\"/>
    </mc:Choice>
  </mc:AlternateContent>
  <xr:revisionPtr revIDLastSave="0" documentId="13_ncr:1_{0DBA1302-5CC7-4EBA-9836-BDEC0CDBF844}" xr6:coauthVersionLast="36" xr6:coauthVersionMax="36" xr10:uidLastSave="{00000000-0000-0000-0000-000000000000}"/>
  <bookViews>
    <workbookView xWindow="0" yWindow="0" windowWidth="20490" windowHeight="16440" xr2:uid="{7963705A-A43C-4BC6-B7B1-BB0C1995C86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8" i="1" l="1"/>
  <c r="G55" i="1" l="1"/>
  <c r="L41" i="1" l="1"/>
  <c r="G39" i="1"/>
  <c r="L14" i="1"/>
  <c r="G14" i="1"/>
  <c r="G45" i="1" l="1"/>
  <c r="L23" i="1"/>
  <c r="G30" i="1"/>
  <c r="G28" i="1"/>
  <c r="G26" i="1"/>
  <c r="G18" i="1"/>
  <c r="G21" i="1" l="1"/>
  <c r="G23" i="1" s="1"/>
  <c r="L34" i="1" s="1"/>
  <c r="G32" i="1"/>
  <c r="G34" i="1" s="1"/>
  <c r="A23" i="1"/>
  <c r="A26" i="1" s="1"/>
  <c r="A7" i="1"/>
  <c r="A10" i="1" s="1"/>
  <c r="A12" i="1" s="1"/>
  <c r="A14" i="1" s="1"/>
  <c r="A18" i="1" s="1"/>
  <c r="A19" i="1" s="1"/>
  <c r="G36" i="1" l="1"/>
  <c r="G42" i="1" s="1"/>
  <c r="G41" i="1"/>
  <c r="G40" i="1"/>
  <c r="A28" i="1"/>
  <c r="L36" i="1" l="1"/>
  <c r="L38" i="1" s="1"/>
  <c r="L42" i="1" s="1"/>
  <c r="L43" i="1" s="1"/>
  <c r="G43" i="1"/>
  <c r="G46" i="1" s="1"/>
  <c r="A30" i="1"/>
  <c r="A32" i="1" s="1"/>
  <c r="A34" i="1" s="1"/>
  <c r="A36" i="1" s="1"/>
  <c r="A39" i="1" s="1"/>
  <c r="A40" i="1" s="1"/>
  <c r="A41" i="1" s="1"/>
  <c r="A42" i="1" s="1"/>
  <c r="A43" i="1" s="1"/>
  <c r="A45" i="1" s="1"/>
  <c r="A46" i="1" s="1"/>
  <c r="A48" i="1" s="1"/>
</calcChain>
</file>

<file path=xl/sharedStrings.xml><?xml version="1.0" encoding="utf-8"?>
<sst xmlns="http://schemas.openxmlformats.org/spreadsheetml/2006/main" count="117" uniqueCount="84">
  <si>
    <t>Taxpayer Name</t>
  </si>
  <si>
    <t>ID#</t>
  </si>
  <si>
    <t>Old Property</t>
  </si>
  <si>
    <t>New Property</t>
  </si>
  <si>
    <t>Description</t>
  </si>
  <si>
    <t>Date Disposed</t>
  </si>
  <si>
    <t>Value (purchase price)</t>
  </si>
  <si>
    <t>Equity</t>
  </si>
  <si>
    <t>(</t>
  </si>
  <si>
    <t>)</t>
  </si>
  <si>
    <t>Realized Gain</t>
  </si>
  <si>
    <t>Sale price</t>
  </si>
  <si>
    <t>Gain/(Loss) realized</t>
  </si>
  <si>
    <t>Form 8824, Line 19</t>
  </si>
  <si>
    <t>Recognized Gain</t>
  </si>
  <si>
    <t>Exchange expenses</t>
  </si>
  <si>
    <t>Increase in equity</t>
  </si>
  <si>
    <t>Basis of New Property</t>
  </si>
  <si>
    <t>Basis of new property</t>
  </si>
  <si>
    <t>Financing costs of new property</t>
  </si>
  <si>
    <t xml:space="preserve">   Do not include interest or fees</t>
  </si>
  <si>
    <r>
      <t xml:space="preserve">Date Acquired </t>
    </r>
    <r>
      <rPr>
        <sz val="8"/>
        <color theme="1"/>
        <rFont val="Calibri"/>
        <family val="2"/>
        <scheme val="minor"/>
      </rPr>
      <t>&lt;180 days</t>
    </r>
  </si>
  <si>
    <r>
      <t xml:space="preserve">Date Identified </t>
    </r>
    <r>
      <rPr>
        <sz val="8"/>
        <color theme="1"/>
        <rFont val="Calibri"/>
        <family val="2"/>
        <scheme val="minor"/>
      </rPr>
      <t>&lt;45 days</t>
    </r>
  </si>
  <si>
    <t>Less: Adjusted basis</t>
  </si>
  <si>
    <t>Form 8824, Line 25</t>
  </si>
  <si>
    <t>Form 8824, Line 16</t>
  </si>
  <si>
    <t>Debt balance</t>
  </si>
  <si>
    <t>Decrease in debt</t>
  </si>
  <si>
    <t>If Increase, enter on Form 8824, Line 18</t>
  </si>
  <si>
    <t>Form 8824, Line 20-23</t>
  </si>
  <si>
    <t>Like-Kind Exchange Worksheet</t>
  </si>
  <si>
    <r>
      <t xml:space="preserve">Purchase price </t>
    </r>
    <r>
      <rPr>
        <sz val="8"/>
        <color theme="1"/>
        <rFont val="Calibri"/>
        <family val="2"/>
        <scheme val="minor"/>
      </rPr>
      <t>from Line 3 above</t>
    </r>
  </si>
  <si>
    <r>
      <t xml:space="preserve">Realized loss </t>
    </r>
    <r>
      <rPr>
        <sz val="8"/>
        <color theme="1"/>
        <rFont val="Calibri"/>
        <family val="2"/>
        <scheme val="minor"/>
      </rPr>
      <t xml:space="preserve">from Line </t>
    </r>
    <r>
      <rPr>
        <sz val="8"/>
        <rFont val="Calibri"/>
        <family val="2"/>
        <scheme val="minor"/>
      </rPr>
      <t>9, if any</t>
    </r>
  </si>
  <si>
    <r>
      <t xml:space="preserve">Realized gain </t>
    </r>
    <r>
      <rPr>
        <sz val="8"/>
        <color theme="1"/>
        <rFont val="Calibri"/>
        <family val="2"/>
        <scheme val="minor"/>
      </rPr>
      <t xml:space="preserve">from Line </t>
    </r>
    <r>
      <rPr>
        <sz val="8"/>
        <rFont val="Calibri"/>
        <family val="2"/>
        <scheme val="minor"/>
      </rPr>
      <t>9, if any</t>
    </r>
  </si>
  <si>
    <r>
      <t>Recognized gain</t>
    </r>
    <r>
      <rPr>
        <sz val="8"/>
        <color theme="1"/>
        <rFont val="Calibri"/>
        <family val="2"/>
        <scheme val="minor"/>
      </rPr>
      <t xml:space="preserve"> from Line</t>
    </r>
    <r>
      <rPr>
        <sz val="8"/>
        <rFont val="Calibri"/>
        <family val="2"/>
        <scheme val="minor"/>
      </rPr>
      <t xml:space="preserve"> 15, if any</t>
    </r>
  </si>
  <si>
    <r>
      <t xml:space="preserve">Carryover basis </t>
    </r>
    <r>
      <rPr>
        <sz val="8"/>
        <color theme="1"/>
        <rFont val="Calibri"/>
        <family val="2"/>
        <scheme val="minor"/>
      </rPr>
      <t>from Line</t>
    </r>
    <r>
      <rPr>
        <sz val="8"/>
        <rFont val="Calibri"/>
        <family val="2"/>
        <scheme val="minor"/>
      </rPr>
      <t xml:space="preserve"> 7</t>
    </r>
  </si>
  <si>
    <t>Old Prop - Cash Due Seller</t>
  </si>
  <si>
    <t>Intermediary Fee</t>
  </si>
  <si>
    <t>Total Exchange Expenses</t>
  </si>
  <si>
    <t>Exchange Expenses</t>
  </si>
  <si>
    <t>New Prop - Funds deposit</t>
  </si>
  <si>
    <t xml:space="preserve">       Include only funds deposited by intermediary</t>
  </si>
  <si>
    <t xml:space="preserve">       Do not include financing costs</t>
  </si>
  <si>
    <t>Enter on Lines 8 &amp; 13 to left</t>
  </si>
  <si>
    <t>Less: Total exchange expenses</t>
  </si>
  <si>
    <t xml:space="preserve">     From box to the right</t>
  </si>
  <si>
    <t xml:space="preserve">     Old equity - New equity above</t>
  </si>
  <si>
    <r>
      <t>Recognize</t>
    </r>
    <r>
      <rPr>
        <sz val="8"/>
        <color theme="1"/>
        <rFont val="Calibri"/>
        <family val="2"/>
        <scheme val="minor"/>
      </rPr>
      <t xml:space="preserve"> Lesser of Lin</t>
    </r>
    <r>
      <rPr>
        <sz val="8"/>
        <rFont val="Calibri"/>
        <family val="2"/>
        <scheme val="minor"/>
      </rPr>
      <t>e 9 or 14 - Not &lt; $0</t>
    </r>
  </si>
  <si>
    <t xml:space="preserve">     Total Lines 6 - 8</t>
  </si>
  <si>
    <t xml:space="preserve">     Total Lines 10 - 13</t>
  </si>
  <si>
    <t>Allocate between land &amp; building</t>
  </si>
  <si>
    <t xml:space="preserve"> Amortize</t>
  </si>
  <si>
    <t xml:space="preserve">     Line 3 - Line 4</t>
  </si>
  <si>
    <t xml:space="preserve">Decrease in equity </t>
  </si>
  <si>
    <t xml:space="preserve">     Difference is Intermediary Fee</t>
  </si>
  <si>
    <t>Value (sale price)</t>
  </si>
  <si>
    <t xml:space="preserve">     Total Lines 16-19</t>
  </si>
  <si>
    <t xml:space="preserve">     Line 20 - Line 21</t>
  </si>
  <si>
    <t>Currently deductible items</t>
  </si>
  <si>
    <t xml:space="preserve">     From settlement statement</t>
  </si>
  <si>
    <t>Deduct</t>
  </si>
  <si>
    <t>Boot Received/(Paid)</t>
  </si>
  <si>
    <r>
      <t xml:space="preserve">Total </t>
    </r>
    <r>
      <rPr>
        <sz val="8"/>
        <color theme="1"/>
        <rFont val="Calibri"/>
        <family val="2"/>
        <scheme val="minor"/>
      </rPr>
      <t>not &lt; $0</t>
    </r>
  </si>
  <si>
    <t>Basis Double Check</t>
  </si>
  <si>
    <t>Gain realized</t>
  </si>
  <si>
    <r>
      <t xml:space="preserve">Gain recognized </t>
    </r>
    <r>
      <rPr>
        <sz val="8"/>
        <color theme="1"/>
        <rFont val="Calibri"/>
        <family val="2"/>
        <scheme val="minor"/>
      </rPr>
      <t>(from Line 15)</t>
    </r>
  </si>
  <si>
    <t xml:space="preserve">Gain deferred </t>
  </si>
  <si>
    <r>
      <t xml:space="preserve">Purchase price </t>
    </r>
    <r>
      <rPr>
        <sz val="8"/>
        <rFont val="Calibri"/>
        <family val="2"/>
        <scheme val="minor"/>
      </rPr>
      <t>(from Line 3)</t>
    </r>
  </si>
  <si>
    <r>
      <t xml:space="preserve">Gain deferred </t>
    </r>
    <r>
      <rPr>
        <sz val="8"/>
        <color theme="1"/>
        <rFont val="Calibri"/>
        <family val="2"/>
        <scheme val="minor"/>
      </rPr>
      <t>(from above)</t>
    </r>
  </si>
  <si>
    <t>Exp for disposition of old</t>
  </si>
  <si>
    <t>Exp for acquisition of new</t>
  </si>
  <si>
    <t xml:space="preserve">     From Line 9</t>
  </si>
  <si>
    <t xml:space="preserve">     From Line 15</t>
  </si>
  <si>
    <t>Form 8824, Line 24</t>
  </si>
  <si>
    <t>Should match number to left</t>
  </si>
  <si>
    <t>Excess basis in new property</t>
  </si>
  <si>
    <t>Part of Form 8824, Line 18</t>
  </si>
  <si>
    <t>Part of Form 8824, Line 15</t>
  </si>
  <si>
    <t>Part of Form 8824, Line 15 or 18</t>
  </si>
  <si>
    <t>25 Nondeductible items</t>
  </si>
  <si>
    <t>Cash contributed</t>
  </si>
  <si>
    <t>Cash received</t>
  </si>
  <si>
    <t>Should match Line 14 above</t>
  </si>
  <si>
    <t>Double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</si>
</sst>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3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2" fillId="0" borderId="5" xfId="0" applyFont="1" applyBorder="1"/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0" xfId="0" applyFill="1" applyBorder="1"/>
    <xf numFmtId="3" fontId="0" fillId="0" borderId="1" xfId="0" applyNumberFormat="1" applyBorder="1"/>
    <xf numFmtId="3" fontId="0" fillId="0" borderId="0" xfId="0" applyNumberFormat="1" applyBorder="1"/>
    <xf numFmtId="3" fontId="0" fillId="0" borderId="2" xfId="0" applyNumberFormat="1" applyBorder="1"/>
    <xf numFmtId="3" fontId="0" fillId="0" borderId="1" xfId="0" applyNumberFormat="1" applyFont="1" applyBorder="1" applyAlignment="1">
      <alignment vertical="top"/>
    </xf>
    <xf numFmtId="3" fontId="0" fillId="3" borderId="9" xfId="0" applyNumberFormat="1" applyFill="1" applyBorder="1"/>
    <xf numFmtId="3" fontId="0" fillId="0" borderId="1" xfId="0" applyNumberFormat="1" applyFont="1" applyBorder="1"/>
    <xf numFmtId="3" fontId="0" fillId="3" borderId="2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 applyBorder="1"/>
    <xf numFmtId="3" fontId="0" fillId="0" borderId="2" xfId="0" applyNumberFormat="1" applyFont="1" applyBorder="1"/>
    <xf numFmtId="0" fontId="0" fillId="0" borderId="0" xfId="0" applyFont="1" applyBorder="1" applyAlignment="1"/>
    <xf numFmtId="0" fontId="0" fillId="0" borderId="0" xfId="0" applyFont="1" applyBorder="1"/>
    <xf numFmtId="0" fontId="0" fillId="0" borderId="6" xfId="0" applyFont="1" applyBorder="1"/>
    <xf numFmtId="0" fontId="0" fillId="0" borderId="6" xfId="0" applyFill="1" applyBorder="1"/>
    <xf numFmtId="0" fontId="2" fillId="0" borderId="5" xfId="0" applyFont="1" applyBorder="1" applyAlignment="1"/>
    <xf numFmtId="0" fontId="0" fillId="0" borderId="5" xfId="0" applyFill="1" applyBorder="1"/>
    <xf numFmtId="0" fontId="0" fillId="0" borderId="6" xfId="0" applyFont="1" applyBorder="1" applyAlignment="1"/>
    <xf numFmtId="0" fontId="0" fillId="0" borderId="5" xfId="0" applyFont="1" applyBorder="1"/>
    <xf numFmtId="3" fontId="0" fillId="0" borderId="2" xfId="0" applyNumberFormat="1" applyFont="1" applyBorder="1" applyAlignment="1"/>
    <xf numFmtId="3" fontId="0" fillId="0" borderId="1" xfId="0" applyNumberFormat="1" applyFont="1" applyBorder="1" applyAlignment="1"/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14" fontId="0" fillId="0" borderId="2" xfId="0" applyNumberFormat="1" applyBorder="1"/>
    <xf numFmtId="3" fontId="0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top"/>
    </xf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top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5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148D-3521-4C83-9D60-14449A18A199}">
  <dimension ref="A1:T56"/>
  <sheetViews>
    <sheetView tabSelected="1" topLeftCell="A6" zoomScaleNormal="100" workbookViewId="0">
      <selection activeCell="L28" sqref="L28"/>
    </sheetView>
  </sheetViews>
  <sheetFormatPr defaultRowHeight="15" x14ac:dyDescent="0.25"/>
  <cols>
    <col min="1" max="1" width="3.140625" customWidth="1"/>
    <col min="2" max="2" width="15.28515625" customWidth="1"/>
    <col min="3" max="3" width="1.140625" customWidth="1"/>
    <col min="4" max="4" width="10.85546875" customWidth="1"/>
    <col min="5" max="5" width="1.5703125" bestFit="1" customWidth="1"/>
    <col min="6" max="6" width="1" customWidth="1"/>
    <col min="7" max="7" width="16.28515625" bestFit="1" customWidth="1"/>
    <col min="8" max="8" width="1.140625" customWidth="1"/>
    <col min="9" max="9" width="1.7109375" customWidth="1"/>
    <col min="10" max="10" width="21.5703125" bestFit="1" customWidth="1"/>
    <col min="11" max="11" width="0.85546875" customWidth="1"/>
    <col min="12" max="12" width="12.5703125" customWidth="1"/>
    <col min="13" max="14" width="1.140625" customWidth="1"/>
  </cols>
  <sheetData>
    <row r="1" spans="1:14" ht="18.75" x14ac:dyDescent="0.3">
      <c r="A1" s="72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 ht="7.15" customHeight="1" x14ac:dyDescent="0.25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9"/>
    </row>
    <row r="3" spans="1:14" x14ac:dyDescent="0.25">
      <c r="A3" s="21"/>
      <c r="B3" s="23" t="s">
        <v>0</v>
      </c>
      <c r="C3" s="23"/>
      <c r="D3" s="75"/>
      <c r="E3" s="75"/>
      <c r="F3" s="75"/>
      <c r="G3" s="75"/>
      <c r="H3" s="2"/>
      <c r="I3" s="2"/>
      <c r="J3" s="23" t="s">
        <v>1</v>
      </c>
      <c r="K3" s="76"/>
      <c r="L3" s="76"/>
      <c r="M3" s="76"/>
      <c r="N3" s="77"/>
    </row>
    <row r="4" spans="1:14" ht="5.45" customHeight="1" x14ac:dyDescent="0.25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9"/>
    </row>
    <row r="5" spans="1:14" x14ac:dyDescent="0.25">
      <c r="A5" s="10"/>
      <c r="B5" s="61" t="s">
        <v>2</v>
      </c>
      <c r="C5" s="61"/>
      <c r="D5" s="61"/>
      <c r="E5" s="61"/>
      <c r="F5" s="61"/>
      <c r="G5" s="61"/>
      <c r="H5" s="14"/>
      <c r="I5" s="1"/>
      <c r="J5" s="61" t="s">
        <v>3</v>
      </c>
      <c r="K5" s="61"/>
      <c r="L5" s="61"/>
      <c r="M5" s="14"/>
      <c r="N5" s="15"/>
    </row>
    <row r="6" spans="1:14" x14ac:dyDescent="0.25">
      <c r="A6" s="10">
        <v>1</v>
      </c>
      <c r="B6" s="1" t="s">
        <v>4</v>
      </c>
      <c r="C6" s="1"/>
      <c r="D6" s="1"/>
      <c r="E6" s="1"/>
      <c r="F6" s="1"/>
      <c r="G6" s="2"/>
      <c r="H6" s="1"/>
      <c r="I6" s="1"/>
      <c r="J6" s="1" t="s">
        <v>4</v>
      </c>
      <c r="K6" s="1"/>
      <c r="L6" s="2"/>
      <c r="M6" s="1"/>
      <c r="N6" s="9"/>
    </row>
    <row r="7" spans="1:14" x14ac:dyDescent="0.25">
      <c r="A7" s="10">
        <f>A6+1</f>
        <v>2</v>
      </c>
      <c r="B7" s="1" t="s">
        <v>5</v>
      </c>
      <c r="C7" s="1"/>
      <c r="D7" s="1"/>
      <c r="E7" s="1"/>
      <c r="F7" s="1"/>
      <c r="G7" s="55"/>
      <c r="H7" s="1"/>
      <c r="I7" s="1"/>
      <c r="J7" s="1" t="s">
        <v>22</v>
      </c>
      <c r="K7" s="1"/>
      <c r="L7" s="55"/>
      <c r="M7" s="1"/>
      <c r="N7" s="9"/>
    </row>
    <row r="8" spans="1:14" ht="14.45" customHeight="1" x14ac:dyDescent="0.25">
      <c r="A8" s="10"/>
      <c r="B8" s="12"/>
      <c r="C8" s="12"/>
      <c r="D8" s="12"/>
      <c r="E8" s="12"/>
      <c r="F8" s="1"/>
      <c r="G8" s="1"/>
      <c r="H8" s="1"/>
      <c r="I8" s="1"/>
      <c r="J8" s="1" t="s">
        <v>21</v>
      </c>
      <c r="K8" s="1"/>
      <c r="L8" s="55"/>
      <c r="M8" s="1"/>
      <c r="N8" s="9"/>
    </row>
    <row r="9" spans="1:14" ht="5.45" customHeight="1" x14ac:dyDescent="0.25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9"/>
    </row>
    <row r="10" spans="1:14" x14ac:dyDescent="0.25">
      <c r="A10" s="10">
        <f>A7+1</f>
        <v>3</v>
      </c>
      <c r="B10" s="1" t="s">
        <v>55</v>
      </c>
      <c r="C10" s="1"/>
      <c r="D10" s="1"/>
      <c r="E10" s="1"/>
      <c r="F10" s="1"/>
      <c r="G10" s="38"/>
      <c r="H10" s="1"/>
      <c r="I10" s="1"/>
      <c r="J10" s="1" t="s">
        <v>6</v>
      </c>
      <c r="K10" s="1"/>
      <c r="L10" s="39"/>
      <c r="M10" s="1"/>
      <c r="N10" s="9"/>
    </row>
    <row r="11" spans="1:14" ht="9.6" customHeight="1" x14ac:dyDescent="0.25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29" t="s">
        <v>25</v>
      </c>
      <c r="M11" s="1"/>
      <c r="N11" s="9"/>
    </row>
    <row r="12" spans="1:14" x14ac:dyDescent="0.25">
      <c r="A12" s="10">
        <f>A10+1</f>
        <v>4</v>
      </c>
      <c r="B12" s="1" t="s">
        <v>26</v>
      </c>
      <c r="C12" s="1"/>
      <c r="D12" s="1"/>
      <c r="E12" s="1"/>
      <c r="F12" s="1" t="s">
        <v>8</v>
      </c>
      <c r="G12" s="38"/>
      <c r="H12" s="1" t="s">
        <v>9</v>
      </c>
      <c r="I12" s="1"/>
      <c r="J12" s="1" t="s">
        <v>26</v>
      </c>
      <c r="K12" s="1" t="s">
        <v>8</v>
      </c>
      <c r="L12" s="38"/>
      <c r="M12" s="1" t="s">
        <v>9</v>
      </c>
      <c r="N12" s="9"/>
    </row>
    <row r="13" spans="1:14" ht="9.6" customHeight="1" x14ac:dyDescent="0.25">
      <c r="A13" s="10"/>
      <c r="B13" s="64" t="s">
        <v>20</v>
      </c>
      <c r="C13" s="64"/>
      <c r="D13" s="64"/>
      <c r="E13" s="64"/>
      <c r="F13" s="64"/>
      <c r="G13" s="64"/>
      <c r="H13" s="16"/>
      <c r="I13" s="16"/>
      <c r="J13" s="64" t="s">
        <v>20</v>
      </c>
      <c r="K13" s="64"/>
      <c r="L13" s="64"/>
      <c r="M13" s="1"/>
      <c r="N13" s="9"/>
    </row>
    <row r="14" spans="1:14" x14ac:dyDescent="0.25">
      <c r="A14" s="10">
        <f>A12+1</f>
        <v>5</v>
      </c>
      <c r="B14" s="1" t="s">
        <v>7</v>
      </c>
      <c r="C14" s="1"/>
      <c r="D14" s="1"/>
      <c r="E14" s="1"/>
      <c r="F14" s="1"/>
      <c r="G14" s="32">
        <f>SUM(G10-G12)</f>
        <v>0</v>
      </c>
      <c r="H14" s="1"/>
      <c r="I14" s="1"/>
      <c r="J14" s="1" t="s">
        <v>7</v>
      </c>
      <c r="K14" s="1"/>
      <c r="L14" s="32">
        <f>SUM(L10-L12)</f>
        <v>0</v>
      </c>
      <c r="M14" s="1"/>
      <c r="N14" s="9"/>
    </row>
    <row r="15" spans="1:14" ht="9.6" customHeight="1" x14ac:dyDescent="0.25">
      <c r="A15" s="10"/>
      <c r="B15" s="6" t="s">
        <v>52</v>
      </c>
      <c r="C15" s="1"/>
      <c r="D15" s="1"/>
      <c r="E15" s="1"/>
      <c r="F15" s="1"/>
      <c r="G15" s="4"/>
      <c r="H15" s="1"/>
      <c r="I15" s="1"/>
      <c r="J15" s="6" t="s">
        <v>52</v>
      </c>
      <c r="K15" s="1"/>
      <c r="L15" s="4"/>
      <c r="M15" s="1"/>
      <c r="N15" s="9"/>
    </row>
    <row r="16" spans="1:14" ht="4.1500000000000004" customHeight="1" x14ac:dyDescent="0.25">
      <c r="A16" s="1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8"/>
    </row>
    <row r="17" spans="1:20" x14ac:dyDescent="0.25">
      <c r="A17" s="65" t="s">
        <v>10</v>
      </c>
      <c r="B17" s="66"/>
      <c r="C17" s="66"/>
      <c r="D17" s="66"/>
      <c r="E17" s="66"/>
      <c r="F17" s="66"/>
      <c r="G17" s="66"/>
      <c r="H17" s="66"/>
      <c r="I17" s="1"/>
      <c r="J17" s="1"/>
      <c r="K17" s="1"/>
      <c r="L17" s="1"/>
      <c r="M17" s="1"/>
      <c r="N17" s="9"/>
    </row>
    <row r="18" spans="1:20" x14ac:dyDescent="0.25">
      <c r="A18" s="10">
        <f>A14+1</f>
        <v>6</v>
      </c>
      <c r="B18" s="1" t="s">
        <v>11</v>
      </c>
      <c r="C18" s="1"/>
      <c r="D18" s="1"/>
      <c r="E18" s="1"/>
      <c r="F18" s="1"/>
      <c r="G18" s="31">
        <f>G10</f>
        <v>0</v>
      </c>
      <c r="H18" s="1"/>
      <c r="I18" s="1"/>
      <c r="J18" s="78" t="s">
        <v>39</v>
      </c>
      <c r="K18" s="79"/>
      <c r="L18" s="79"/>
      <c r="M18" s="80"/>
      <c r="N18" s="9"/>
    </row>
    <row r="19" spans="1:20" x14ac:dyDescent="0.25">
      <c r="A19" s="10">
        <f>A18+1</f>
        <v>7</v>
      </c>
      <c r="B19" s="1" t="s">
        <v>23</v>
      </c>
      <c r="C19" s="1"/>
      <c r="D19" s="1"/>
      <c r="E19" s="1"/>
      <c r="F19" s="1" t="s">
        <v>8</v>
      </c>
      <c r="G19" s="37"/>
      <c r="H19" s="1" t="s">
        <v>9</v>
      </c>
      <c r="I19" s="1"/>
      <c r="J19" s="8" t="s">
        <v>36</v>
      </c>
      <c r="K19" s="6"/>
      <c r="L19" s="40"/>
      <c r="M19" s="7"/>
      <c r="N19" s="9"/>
    </row>
    <row r="20" spans="1:20" ht="9.6" customHeight="1" x14ac:dyDescent="0.25">
      <c r="A20" s="10"/>
      <c r="B20" s="1"/>
      <c r="C20" s="1"/>
      <c r="D20" s="1"/>
      <c r="E20" s="71" t="s">
        <v>76</v>
      </c>
      <c r="F20" s="71"/>
      <c r="G20" s="71"/>
      <c r="H20" s="1"/>
      <c r="I20" s="1"/>
      <c r="J20" s="10"/>
      <c r="K20" s="6"/>
      <c r="L20" s="1"/>
      <c r="M20" s="7"/>
      <c r="N20" s="9"/>
    </row>
    <row r="21" spans="1:20" x14ac:dyDescent="0.25">
      <c r="A21" s="10">
        <v>8</v>
      </c>
      <c r="B21" s="1" t="s">
        <v>44</v>
      </c>
      <c r="C21" s="1"/>
      <c r="D21" s="1"/>
      <c r="E21" s="1"/>
      <c r="F21" s="1" t="s">
        <v>8</v>
      </c>
      <c r="G21" s="32">
        <f>L28</f>
        <v>0</v>
      </c>
      <c r="H21" s="1" t="s">
        <v>9</v>
      </c>
      <c r="I21" s="1"/>
      <c r="J21" s="8" t="s">
        <v>40</v>
      </c>
      <c r="K21" s="42" t="s">
        <v>8</v>
      </c>
      <c r="L21" s="36"/>
      <c r="M21" s="43" t="s">
        <v>9</v>
      </c>
      <c r="N21" s="7"/>
    </row>
    <row r="22" spans="1:20" ht="9.6" customHeight="1" x14ac:dyDescent="0.25">
      <c r="A22" s="10"/>
      <c r="B22" s="19" t="s">
        <v>45</v>
      </c>
      <c r="C22" s="1"/>
      <c r="D22" s="1"/>
      <c r="E22" s="1"/>
      <c r="F22" s="1"/>
      <c r="G22" s="4"/>
      <c r="H22" s="1"/>
      <c r="I22" s="1"/>
      <c r="J22" s="5" t="s">
        <v>41</v>
      </c>
      <c r="K22" s="1"/>
      <c r="L22" s="1"/>
      <c r="M22" s="9"/>
      <c r="N22" s="7"/>
    </row>
    <row r="23" spans="1:20" x14ac:dyDescent="0.25">
      <c r="A23" s="10">
        <f>A21+1</f>
        <v>9</v>
      </c>
      <c r="B23" s="1" t="s">
        <v>12</v>
      </c>
      <c r="C23" s="1"/>
      <c r="D23" s="1"/>
      <c r="E23" s="1"/>
      <c r="F23" s="1"/>
      <c r="G23" s="31">
        <f>SUM(G18-G19-G21)</f>
        <v>0</v>
      </c>
      <c r="H23" s="1"/>
      <c r="I23" s="1"/>
      <c r="J23" s="8" t="s">
        <v>37</v>
      </c>
      <c r="K23" s="6"/>
      <c r="L23" s="36">
        <f>SUM(L19-L21)</f>
        <v>0</v>
      </c>
      <c r="M23" s="7"/>
      <c r="N23" s="7"/>
    </row>
    <row r="24" spans="1:20" ht="9.6" customHeight="1" x14ac:dyDescent="0.25">
      <c r="A24" s="10"/>
      <c r="B24" s="52" t="s">
        <v>48</v>
      </c>
      <c r="C24" s="1"/>
      <c r="D24" s="1"/>
      <c r="E24" s="1"/>
      <c r="F24" s="1"/>
      <c r="G24" s="29" t="s">
        <v>13</v>
      </c>
      <c r="H24" s="1"/>
      <c r="I24" s="1"/>
      <c r="J24" s="5" t="s">
        <v>54</v>
      </c>
      <c r="K24" s="1"/>
      <c r="L24" s="1"/>
      <c r="M24" s="11"/>
      <c r="N24" s="7"/>
    </row>
    <row r="25" spans="1:20" x14ac:dyDescent="0.25">
      <c r="A25" s="60" t="s">
        <v>14</v>
      </c>
      <c r="B25" s="61"/>
      <c r="C25" s="61"/>
      <c r="D25" s="61"/>
      <c r="E25" s="61"/>
      <c r="F25" s="61"/>
      <c r="G25" s="61"/>
      <c r="H25" s="61"/>
      <c r="I25" s="1"/>
      <c r="J25" s="10" t="s">
        <v>69</v>
      </c>
      <c r="K25" s="1"/>
      <c r="L25" s="31"/>
      <c r="M25" s="7"/>
      <c r="N25" s="7"/>
    </row>
    <row r="26" spans="1:20" x14ac:dyDescent="0.25">
      <c r="A26" s="10">
        <f>A23+1</f>
        <v>10</v>
      </c>
      <c r="B26" s="1" t="s">
        <v>53</v>
      </c>
      <c r="C26" s="1"/>
      <c r="D26" s="1"/>
      <c r="E26" s="1"/>
      <c r="F26" s="1"/>
      <c r="G26" s="32">
        <f>IF(G14-L14&gt;0,G14-L14,0)</f>
        <v>0</v>
      </c>
      <c r="H26" s="1"/>
      <c r="I26" s="1"/>
      <c r="J26" s="10" t="s">
        <v>70</v>
      </c>
      <c r="K26" s="1"/>
      <c r="L26" s="31"/>
      <c r="M26" s="7"/>
      <c r="N26" s="7"/>
    </row>
    <row r="27" spans="1:20" ht="9.6" customHeight="1" x14ac:dyDescent="0.25">
      <c r="A27" s="10"/>
      <c r="B27" s="64" t="s">
        <v>46</v>
      </c>
      <c r="C27" s="64"/>
      <c r="D27" s="64"/>
      <c r="E27" s="1"/>
      <c r="F27" s="1"/>
      <c r="G27" s="29" t="s">
        <v>77</v>
      </c>
      <c r="H27" s="1"/>
      <c r="I27" s="1"/>
      <c r="J27" s="63" t="s">
        <v>42</v>
      </c>
      <c r="K27" s="64"/>
      <c r="L27" s="64"/>
      <c r="M27" s="9"/>
      <c r="N27" s="9"/>
      <c r="R27" s="28"/>
      <c r="T27" s="26"/>
    </row>
    <row r="28" spans="1:20" x14ac:dyDescent="0.25">
      <c r="A28" s="10">
        <f>A26+1</f>
        <v>11</v>
      </c>
      <c r="B28" s="1" t="s">
        <v>16</v>
      </c>
      <c r="C28" s="1"/>
      <c r="D28" s="1"/>
      <c r="E28" s="1"/>
      <c r="F28" s="1" t="s">
        <v>8</v>
      </c>
      <c r="G28" s="32">
        <f>IF(G14-L14&lt;0,G14-L14,0)</f>
        <v>0</v>
      </c>
      <c r="H28" s="1" t="s">
        <v>9</v>
      </c>
      <c r="I28" s="1"/>
      <c r="J28" s="24" t="s">
        <v>38</v>
      </c>
      <c r="K28" s="1"/>
      <c r="L28" s="35">
        <f>L23+L25+L26</f>
        <v>0</v>
      </c>
      <c r="M28" s="9"/>
      <c r="N28" s="7"/>
    </row>
    <row r="29" spans="1:20" ht="9.6" customHeight="1" x14ac:dyDescent="0.25">
      <c r="A29" s="10"/>
      <c r="B29" s="64" t="s">
        <v>46</v>
      </c>
      <c r="C29" s="64"/>
      <c r="D29" s="64"/>
      <c r="E29" s="1"/>
      <c r="F29" s="1"/>
      <c r="G29" s="29" t="s">
        <v>76</v>
      </c>
      <c r="H29" s="1"/>
      <c r="I29" s="1"/>
      <c r="J29" s="58" t="s">
        <v>43</v>
      </c>
      <c r="K29" s="59"/>
      <c r="L29" s="59"/>
      <c r="M29" s="22"/>
      <c r="N29" s="11"/>
    </row>
    <row r="30" spans="1:20" x14ac:dyDescent="0.25">
      <c r="A30" s="10">
        <f>A28+1</f>
        <v>12</v>
      </c>
      <c r="B30" s="1" t="s">
        <v>27</v>
      </c>
      <c r="C30" s="1"/>
      <c r="D30" s="1"/>
      <c r="E30" s="1"/>
      <c r="F30" s="1"/>
      <c r="G30" s="31">
        <f>IF(G12-L12&gt;0,G12-L12,0)</f>
        <v>0</v>
      </c>
      <c r="H30" s="1"/>
      <c r="I30" s="1"/>
      <c r="J30" s="71"/>
      <c r="K30" s="71"/>
      <c r="L30" s="71"/>
      <c r="M30" s="1"/>
      <c r="N30" s="7"/>
    </row>
    <row r="31" spans="1:20" ht="9.6" customHeight="1" x14ac:dyDescent="0.25">
      <c r="A31" s="10"/>
      <c r="B31" s="70" t="s">
        <v>28</v>
      </c>
      <c r="C31" s="70"/>
      <c r="D31" s="70"/>
      <c r="E31" s="1"/>
      <c r="F31" s="1"/>
      <c r="G31" s="29" t="s">
        <v>77</v>
      </c>
      <c r="H31" s="1"/>
      <c r="I31" s="1"/>
      <c r="J31" s="1"/>
      <c r="K31" s="1"/>
      <c r="L31" s="1"/>
      <c r="M31" s="1"/>
      <c r="N31" s="7"/>
    </row>
    <row r="32" spans="1:20" x14ac:dyDescent="0.25">
      <c r="A32" s="10">
        <f>A30+1</f>
        <v>13</v>
      </c>
      <c r="B32" s="1" t="s">
        <v>15</v>
      </c>
      <c r="C32" s="1"/>
      <c r="D32" s="1"/>
      <c r="E32" s="1"/>
      <c r="F32" s="1" t="s">
        <v>8</v>
      </c>
      <c r="G32" s="31">
        <f>L28</f>
        <v>0</v>
      </c>
      <c r="H32" s="1" t="s">
        <v>9</v>
      </c>
      <c r="I32" s="1"/>
      <c r="J32" s="65" t="s">
        <v>63</v>
      </c>
      <c r="K32" s="66"/>
      <c r="L32" s="66"/>
      <c r="M32" s="67"/>
      <c r="N32" s="9"/>
    </row>
    <row r="33" spans="1:14" ht="9.6" customHeight="1" x14ac:dyDescent="0.25">
      <c r="A33" s="10"/>
      <c r="B33" s="19" t="s">
        <v>45</v>
      </c>
      <c r="C33" s="1"/>
      <c r="D33" s="71" t="s">
        <v>78</v>
      </c>
      <c r="E33" s="71"/>
      <c r="F33" s="71"/>
      <c r="G33" s="71"/>
      <c r="H33" s="1"/>
      <c r="I33" s="1"/>
      <c r="J33" s="10"/>
      <c r="K33" s="1"/>
      <c r="L33" s="1"/>
      <c r="M33" s="9"/>
      <c r="N33" s="9"/>
    </row>
    <row r="34" spans="1:14" ht="14.45" customHeight="1" x14ac:dyDescent="0.25">
      <c r="A34" s="10">
        <f>A32+1</f>
        <v>14</v>
      </c>
      <c r="B34" s="1" t="s">
        <v>62</v>
      </c>
      <c r="C34" s="1"/>
      <c r="D34" s="1"/>
      <c r="E34" s="1"/>
      <c r="F34" s="1"/>
      <c r="G34" s="34">
        <f>IF(G26-G28+G30-G32&gt;0,G26-G28+G30-G32,0)</f>
        <v>0</v>
      </c>
      <c r="H34" s="1"/>
      <c r="I34" s="1"/>
      <c r="J34" s="10" t="s">
        <v>64</v>
      </c>
      <c r="K34" s="1"/>
      <c r="L34" s="32">
        <f>G23</f>
        <v>0</v>
      </c>
      <c r="M34" s="9"/>
      <c r="N34" s="9"/>
    </row>
    <row r="35" spans="1:14" ht="9.6" customHeight="1" x14ac:dyDescent="0.25">
      <c r="A35" s="10"/>
      <c r="B35" s="6" t="s">
        <v>49</v>
      </c>
      <c r="C35" s="1"/>
      <c r="D35" s="1"/>
      <c r="E35" s="1"/>
      <c r="F35" s="1"/>
      <c r="G35" s="27" t="s">
        <v>61</v>
      </c>
      <c r="H35" s="1"/>
      <c r="I35" s="1"/>
      <c r="J35" s="51" t="s">
        <v>71</v>
      </c>
      <c r="K35" s="1"/>
      <c r="L35" s="4"/>
      <c r="M35" s="9"/>
      <c r="N35" s="9"/>
    </row>
    <row r="36" spans="1:14" x14ac:dyDescent="0.25">
      <c r="A36" s="10">
        <f>A34+1</f>
        <v>15</v>
      </c>
      <c r="B36" s="69" t="s">
        <v>47</v>
      </c>
      <c r="C36" s="69"/>
      <c r="D36" s="69"/>
      <c r="E36" s="69"/>
      <c r="F36" s="69"/>
      <c r="G36" s="32">
        <f>IF(G23&lt;G34,"if(G23&gt;0)G23,0",G34)</f>
        <v>0</v>
      </c>
      <c r="H36" s="1"/>
      <c r="I36" s="1"/>
      <c r="J36" s="10" t="s">
        <v>65</v>
      </c>
      <c r="K36" s="30" t="s">
        <v>8</v>
      </c>
      <c r="L36" s="32">
        <f>G36</f>
        <v>0</v>
      </c>
      <c r="M36" s="44" t="s">
        <v>9</v>
      </c>
      <c r="N36" s="11"/>
    </row>
    <row r="37" spans="1:14" ht="9.6" customHeight="1" x14ac:dyDescent="0.25">
      <c r="A37" s="10"/>
      <c r="B37" s="1"/>
      <c r="C37" s="1"/>
      <c r="D37" s="1"/>
      <c r="E37" s="1"/>
      <c r="F37" s="1"/>
      <c r="G37" s="29" t="s">
        <v>29</v>
      </c>
      <c r="H37" s="1"/>
      <c r="I37" s="1"/>
      <c r="J37" s="51" t="s">
        <v>72</v>
      </c>
      <c r="K37" s="1"/>
      <c r="L37" s="4"/>
      <c r="M37" s="7"/>
      <c r="N37" s="7"/>
    </row>
    <row r="38" spans="1:14" x14ac:dyDescent="0.25">
      <c r="A38" s="60" t="s">
        <v>17</v>
      </c>
      <c r="B38" s="61"/>
      <c r="C38" s="61"/>
      <c r="D38" s="61"/>
      <c r="E38" s="61"/>
      <c r="F38" s="61"/>
      <c r="G38" s="61"/>
      <c r="H38" s="61"/>
      <c r="I38" s="1"/>
      <c r="J38" s="10" t="s">
        <v>66</v>
      </c>
      <c r="K38" s="1"/>
      <c r="L38" s="31">
        <f>SUM(L34-L36)</f>
        <v>0</v>
      </c>
      <c r="M38" s="9"/>
      <c r="N38" s="7"/>
    </row>
    <row r="39" spans="1:14" x14ac:dyDescent="0.25">
      <c r="A39" s="10">
        <f>A36+1</f>
        <v>16</v>
      </c>
      <c r="B39" s="1" t="s">
        <v>31</v>
      </c>
      <c r="C39" s="1"/>
      <c r="D39" s="1"/>
      <c r="E39" s="1"/>
      <c r="F39" s="1"/>
      <c r="G39" s="31">
        <f>L10</f>
        <v>0</v>
      </c>
      <c r="H39" s="1"/>
      <c r="I39" s="1"/>
      <c r="J39" s="68" t="s">
        <v>73</v>
      </c>
      <c r="K39" s="62"/>
      <c r="L39" s="62"/>
      <c r="M39" s="9"/>
      <c r="N39" s="9"/>
    </row>
    <row r="40" spans="1:14" x14ac:dyDescent="0.25">
      <c r="A40" s="10">
        <f>A39+1</f>
        <v>17</v>
      </c>
      <c r="B40" s="1" t="s">
        <v>32</v>
      </c>
      <c r="C40" s="1"/>
      <c r="D40" s="1"/>
      <c r="E40" s="1"/>
      <c r="F40" s="1"/>
      <c r="G40" s="33">
        <f>IF(G23&lt;0,G23,0)</f>
        <v>0</v>
      </c>
      <c r="H40" s="1"/>
      <c r="I40" s="1"/>
      <c r="J40" s="10"/>
      <c r="K40" s="1"/>
      <c r="L40" s="1"/>
      <c r="M40" s="9"/>
      <c r="N40" s="9"/>
    </row>
    <row r="41" spans="1:14" x14ac:dyDescent="0.25">
      <c r="A41" s="10">
        <f t="shared" ref="A41:A46" si="0">A40+1</f>
        <v>18</v>
      </c>
      <c r="B41" s="1" t="s">
        <v>33</v>
      </c>
      <c r="C41" s="1"/>
      <c r="D41" s="1"/>
      <c r="E41" s="1"/>
      <c r="F41" s="1" t="s">
        <v>8</v>
      </c>
      <c r="G41" s="31">
        <f>IF(G23&gt;0,G23,0)</f>
        <v>0</v>
      </c>
      <c r="H41" s="1" t="s">
        <v>9</v>
      </c>
      <c r="I41" s="1"/>
      <c r="J41" s="45" t="s">
        <v>67</v>
      </c>
      <c r="K41" s="19"/>
      <c r="L41" s="50">
        <f>L10</f>
        <v>0</v>
      </c>
      <c r="M41" s="20"/>
      <c r="N41" s="9"/>
    </row>
    <row r="42" spans="1:14" x14ac:dyDescent="0.25">
      <c r="A42" s="10">
        <f t="shared" si="0"/>
        <v>19</v>
      </c>
      <c r="B42" s="1" t="s">
        <v>34</v>
      </c>
      <c r="C42" s="1"/>
      <c r="D42" s="1"/>
      <c r="E42" s="1"/>
      <c r="F42" s="1"/>
      <c r="G42" s="31">
        <f>G36</f>
        <v>0</v>
      </c>
      <c r="H42" s="1"/>
      <c r="I42" s="1"/>
      <c r="J42" s="46" t="s">
        <v>68</v>
      </c>
      <c r="K42" s="41" t="s">
        <v>8</v>
      </c>
      <c r="L42" s="49">
        <f>L38</f>
        <v>0</v>
      </c>
      <c r="M42" s="47" t="s">
        <v>9</v>
      </c>
      <c r="N42" s="9"/>
    </row>
    <row r="43" spans="1:14" x14ac:dyDescent="0.25">
      <c r="A43" s="10">
        <f t="shared" si="0"/>
        <v>20</v>
      </c>
      <c r="B43" s="1" t="s">
        <v>18</v>
      </c>
      <c r="C43" s="1"/>
      <c r="D43" s="1"/>
      <c r="E43" s="1"/>
      <c r="F43" s="1"/>
      <c r="G43" s="33">
        <f>SUM(G39+G40-G41+G42)</f>
        <v>0</v>
      </c>
      <c r="H43" s="1"/>
      <c r="I43" s="1"/>
      <c r="J43" s="48" t="s">
        <v>18</v>
      </c>
      <c r="K43" s="6"/>
      <c r="L43" s="36">
        <f>SUM(L41-L42)</f>
        <v>0</v>
      </c>
      <c r="M43" s="9"/>
      <c r="N43" s="9"/>
    </row>
    <row r="44" spans="1:14" ht="9.6" customHeight="1" x14ac:dyDescent="0.25">
      <c r="A44" s="10"/>
      <c r="B44" s="52" t="s">
        <v>56</v>
      </c>
      <c r="C44" s="1"/>
      <c r="D44" s="1"/>
      <c r="E44" s="1"/>
      <c r="F44" s="1"/>
      <c r="G44" s="29" t="s">
        <v>24</v>
      </c>
      <c r="H44" s="1"/>
      <c r="I44" s="1"/>
      <c r="J44" s="58" t="s">
        <v>74</v>
      </c>
      <c r="K44" s="59"/>
      <c r="L44" s="59"/>
      <c r="M44" s="22"/>
      <c r="N44" s="9"/>
    </row>
    <row r="45" spans="1:14" x14ac:dyDescent="0.25">
      <c r="A45" s="10">
        <f>A43+1</f>
        <v>21</v>
      </c>
      <c r="B45" s="1" t="s">
        <v>35</v>
      </c>
      <c r="C45" s="1"/>
      <c r="D45" s="1"/>
      <c r="E45" s="1"/>
      <c r="F45" s="1" t="s">
        <v>8</v>
      </c>
      <c r="G45" s="31">
        <f>G19</f>
        <v>0</v>
      </c>
      <c r="H45" s="1" t="s">
        <v>9</v>
      </c>
      <c r="I45" s="1"/>
      <c r="J45" s="1"/>
      <c r="K45" s="1"/>
      <c r="L45" s="1"/>
      <c r="M45" s="1"/>
      <c r="N45" s="20"/>
    </row>
    <row r="46" spans="1:14" x14ac:dyDescent="0.25">
      <c r="A46" s="10">
        <f t="shared" si="0"/>
        <v>22</v>
      </c>
      <c r="B46" s="1" t="s">
        <v>75</v>
      </c>
      <c r="C46" s="1"/>
      <c r="D46" s="1"/>
      <c r="E46" s="1"/>
      <c r="F46" s="1"/>
      <c r="G46" s="33">
        <f>SUM(G43-G45)</f>
        <v>0</v>
      </c>
      <c r="H46" s="1"/>
      <c r="I46" s="1"/>
      <c r="J46" s="1"/>
      <c r="K46" s="1"/>
      <c r="L46" s="1"/>
      <c r="M46" s="1"/>
      <c r="N46" s="20"/>
    </row>
    <row r="47" spans="1:14" ht="9.6" customHeight="1" x14ac:dyDescent="0.25">
      <c r="A47" s="10"/>
      <c r="B47" s="52" t="s">
        <v>57</v>
      </c>
      <c r="C47" s="25"/>
      <c r="D47" s="62" t="s">
        <v>50</v>
      </c>
      <c r="E47" s="62"/>
      <c r="F47" s="62"/>
      <c r="G47" s="62"/>
      <c r="H47" s="1"/>
      <c r="I47" s="1"/>
      <c r="J47" s="19"/>
      <c r="K47" s="19"/>
      <c r="L47" s="19"/>
      <c r="M47" s="19"/>
      <c r="N47" s="20"/>
    </row>
    <row r="48" spans="1:14" x14ac:dyDescent="0.25">
      <c r="A48" s="10">
        <f>A46+1</f>
        <v>23</v>
      </c>
      <c r="B48" s="1" t="s">
        <v>19</v>
      </c>
      <c r="C48" s="1"/>
      <c r="D48" s="1"/>
      <c r="E48" s="1"/>
      <c r="F48" s="1"/>
      <c r="G48" s="32"/>
      <c r="H48" s="1"/>
      <c r="I48" s="1"/>
      <c r="J48" s="1"/>
      <c r="K48" s="1"/>
      <c r="L48" s="1"/>
      <c r="M48" s="6"/>
      <c r="N48" s="7"/>
    </row>
    <row r="49" spans="1:14" ht="9.6" customHeight="1" x14ac:dyDescent="0.25">
      <c r="A49" s="10"/>
      <c r="B49" s="6" t="s">
        <v>59</v>
      </c>
      <c r="C49" s="1"/>
      <c r="D49" s="1"/>
      <c r="E49" s="1"/>
      <c r="F49" s="1"/>
      <c r="G49" s="29" t="s">
        <v>51</v>
      </c>
      <c r="H49" s="1"/>
      <c r="I49" s="1"/>
      <c r="J49" s="6"/>
      <c r="K49" s="6"/>
      <c r="L49" s="6"/>
      <c r="M49" s="6"/>
      <c r="N49" s="7"/>
    </row>
    <row r="50" spans="1:14" x14ac:dyDescent="0.25">
      <c r="A50" s="10">
        <v>24</v>
      </c>
      <c r="B50" s="30" t="s">
        <v>58</v>
      </c>
      <c r="C50" s="1"/>
      <c r="D50" s="1"/>
      <c r="E50" s="1"/>
      <c r="F50" s="1"/>
      <c r="G50" s="31"/>
      <c r="H50" s="1"/>
      <c r="I50" s="1"/>
      <c r="J50" s="6"/>
      <c r="K50" s="6"/>
      <c r="L50" s="6"/>
      <c r="M50" s="6"/>
      <c r="N50" s="7"/>
    </row>
    <row r="51" spans="1:14" ht="9.6" customHeight="1" x14ac:dyDescent="0.25">
      <c r="A51" s="10"/>
      <c r="B51" s="52" t="s">
        <v>59</v>
      </c>
      <c r="C51" s="1"/>
      <c r="D51" s="1"/>
      <c r="E51" s="1"/>
      <c r="F51" s="1"/>
      <c r="G51" s="53" t="s">
        <v>60</v>
      </c>
      <c r="H51" s="1"/>
      <c r="I51" s="1"/>
      <c r="J51" s="1"/>
      <c r="K51" s="1"/>
      <c r="L51" s="1"/>
      <c r="M51" s="1"/>
      <c r="N51" s="9"/>
    </row>
    <row r="52" spans="1:14" x14ac:dyDescent="0.25">
      <c r="A52" s="10" t="s">
        <v>79</v>
      </c>
      <c r="B52" s="1"/>
      <c r="C52" s="1"/>
      <c r="D52" s="1"/>
      <c r="E52" s="1"/>
      <c r="F52" s="1"/>
      <c r="G52" s="56"/>
      <c r="H52" s="1"/>
      <c r="I52" s="1"/>
      <c r="J52" s="1"/>
      <c r="K52" s="1"/>
      <c r="L52" s="1"/>
      <c r="M52" s="1"/>
      <c r="N52" s="9"/>
    </row>
    <row r="53" spans="1:14" x14ac:dyDescent="0.25">
      <c r="A53" s="10">
        <v>26</v>
      </c>
      <c r="B53" s="1" t="s">
        <v>80</v>
      </c>
      <c r="C53" s="1"/>
      <c r="D53" s="1"/>
      <c r="E53" s="1"/>
      <c r="F53" s="1" t="s">
        <v>8</v>
      </c>
      <c r="G53" s="33"/>
      <c r="H53" s="1" t="s">
        <v>9</v>
      </c>
      <c r="I53" s="1"/>
      <c r="J53" s="54"/>
      <c r="K53" s="1"/>
      <c r="L53" s="1"/>
      <c r="M53" s="1"/>
      <c r="N53" s="9"/>
    </row>
    <row r="54" spans="1:14" x14ac:dyDescent="0.25">
      <c r="A54" s="10">
        <v>27</v>
      </c>
      <c r="B54" s="1" t="s">
        <v>81</v>
      </c>
      <c r="C54" s="1"/>
      <c r="D54" s="1"/>
      <c r="E54" s="1"/>
      <c r="F54" s="1"/>
      <c r="G54" s="3"/>
      <c r="H54" s="1"/>
      <c r="I54" s="1"/>
      <c r="J54" s="1"/>
      <c r="K54" s="1"/>
      <c r="L54" s="1"/>
      <c r="M54" s="1"/>
      <c r="N54" s="9"/>
    </row>
    <row r="55" spans="1:14" x14ac:dyDescent="0.25">
      <c r="A55" s="10">
        <v>28</v>
      </c>
      <c r="B55" s="1" t="s">
        <v>83</v>
      </c>
      <c r="C55" s="1"/>
      <c r="D55" s="1"/>
      <c r="E55" s="1"/>
      <c r="F55" s="1"/>
      <c r="G55" s="33">
        <f>SUM(G48+G50+G52-G53+G54)</f>
        <v>0</v>
      </c>
      <c r="H55" s="1"/>
      <c r="I55" s="1"/>
      <c r="J55" s="1"/>
      <c r="K55" s="1"/>
      <c r="L55" s="1"/>
      <c r="M55" s="1"/>
      <c r="N55" s="9"/>
    </row>
    <row r="56" spans="1:14" x14ac:dyDescent="0.25">
      <c r="A56" s="21"/>
      <c r="B56" s="2"/>
      <c r="C56" s="2"/>
      <c r="D56" s="2"/>
      <c r="E56" s="57" t="s">
        <v>82</v>
      </c>
      <c r="F56" s="57"/>
      <c r="G56" s="57"/>
      <c r="H56" s="2"/>
      <c r="I56" s="2"/>
      <c r="J56" s="2"/>
      <c r="K56" s="2"/>
      <c r="L56" s="2"/>
      <c r="M56" s="2"/>
      <c r="N56" s="22"/>
    </row>
  </sheetData>
  <mergeCells count="25">
    <mergeCell ref="A1:N1"/>
    <mergeCell ref="D3:G3"/>
    <mergeCell ref="K3:N3"/>
    <mergeCell ref="B27:D27"/>
    <mergeCell ref="B29:D29"/>
    <mergeCell ref="J13:L13"/>
    <mergeCell ref="B13:G13"/>
    <mergeCell ref="B5:G5"/>
    <mergeCell ref="J5:L5"/>
    <mergeCell ref="A17:H17"/>
    <mergeCell ref="A25:H25"/>
    <mergeCell ref="J18:M18"/>
    <mergeCell ref="J29:L29"/>
    <mergeCell ref="E20:G20"/>
    <mergeCell ref="E56:G56"/>
    <mergeCell ref="J44:L44"/>
    <mergeCell ref="A38:H38"/>
    <mergeCell ref="D47:G47"/>
    <mergeCell ref="J27:L27"/>
    <mergeCell ref="J32:M32"/>
    <mergeCell ref="J39:L39"/>
    <mergeCell ref="B36:F36"/>
    <mergeCell ref="B31:D31"/>
    <mergeCell ref="J30:L30"/>
    <mergeCell ref="D33:G33"/>
  </mergeCells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Thinkpad</cp:lastModifiedBy>
  <cp:lastPrinted>2018-05-06T05:37:08Z</cp:lastPrinted>
  <dcterms:created xsi:type="dcterms:W3CDTF">2018-03-24T12:18:03Z</dcterms:created>
  <dcterms:modified xsi:type="dcterms:W3CDTF">2018-09-28T01:47:08Z</dcterms:modified>
</cp:coreProperties>
</file>