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sa\Dropbox\Teaching\TEXTS in progress\Education\"/>
    </mc:Choice>
  </mc:AlternateContent>
  <xr:revisionPtr revIDLastSave="0" documentId="13_ncr:1_{A52A49EF-6970-454A-A288-3EABDC66123F}" xr6:coauthVersionLast="45" xr6:coauthVersionMax="45" xr10:uidLastSave="{00000000-0000-0000-0000-000000000000}"/>
  <bookViews>
    <workbookView xWindow="-120" yWindow="-120" windowWidth="16440" windowHeight="284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K14" i="1" s="1"/>
  <c r="C25" i="1"/>
  <c r="K6" i="1" s="1"/>
  <c r="C14" i="1"/>
  <c r="K4" i="1" s="1"/>
  <c r="C7" i="1"/>
  <c r="K3" i="1" s="1"/>
  <c r="K5" i="1" l="1"/>
  <c r="K7" i="1" s="1"/>
  <c r="K8" i="1" l="1"/>
  <c r="K9" i="1" s="1"/>
  <c r="K13" i="1"/>
  <c r="K17" i="1" s="1"/>
  <c r="K12" i="1" l="1"/>
  <c r="K19" i="1" s="1"/>
  <c r="K20" i="1" l="1"/>
  <c r="K22" i="1" s="1"/>
  <c r="K26" i="1" s="1"/>
  <c r="K27" i="1" s="1"/>
</calcChain>
</file>

<file path=xl/sharedStrings.xml><?xml version="1.0" encoding="utf-8"?>
<sst xmlns="http://schemas.openxmlformats.org/spreadsheetml/2006/main" count="60" uniqueCount="52">
  <si>
    <t>Award name</t>
  </si>
  <si>
    <t>Amount</t>
  </si>
  <si>
    <t>Tuition</t>
  </si>
  <si>
    <t>Date</t>
  </si>
  <si>
    <t>Cal Grant A</t>
  </si>
  <si>
    <t>yes</t>
  </si>
  <si>
    <t>Federal Pell Grant</t>
  </si>
  <si>
    <t>no</t>
  </si>
  <si>
    <t>University grants</t>
  </si>
  <si>
    <t>varies</t>
  </si>
  <si>
    <t>not a scholarship - do not include</t>
  </si>
  <si>
    <t>Scholarships and Grants received by school</t>
  </si>
  <si>
    <t>Total</t>
  </si>
  <si>
    <t>Description</t>
  </si>
  <si>
    <t>Unrestricted</t>
  </si>
  <si>
    <t>Restricted to tuition</t>
  </si>
  <si>
    <t>VA received by school</t>
  </si>
  <si>
    <t>VA received by student</t>
  </si>
  <si>
    <t>Cal Grant B - Year 1</t>
  </si>
  <si>
    <t>Cal Grant B - Year 2+</t>
  </si>
  <si>
    <t>Tuition &amp; Books req'd to be purchased from school</t>
  </si>
  <si>
    <t>2. Total books &amp; supplies from left column</t>
  </si>
  <si>
    <t xml:space="preserve">4. Less restricted scholarships from left column </t>
  </si>
  <si>
    <t xml:space="preserve">10. Scholarships and Grants received directly by student </t>
  </si>
  <si>
    <t>3. Total Qualified Education Expenses (add lines 1 &amp; 2)</t>
  </si>
  <si>
    <r>
      <rPr>
        <sz val="11"/>
        <color theme="1"/>
        <rFont val="Calibri"/>
        <family val="2"/>
      </rPr>
      <t>6.</t>
    </r>
    <r>
      <rPr>
        <b/>
        <sz val="11"/>
        <color theme="1"/>
        <rFont val="Calibri"/>
        <family val="2"/>
      </rPr>
      <t xml:space="preserve"> Amount to American Opportunity Credit-not more than $4000</t>
    </r>
  </si>
  <si>
    <t xml:space="preserve">5. Expenses available for credits (Line 3 - Line 4; </t>
  </si>
  <si>
    <t xml:space="preserve">8. Excess restricted scholarships from Line 5 </t>
  </si>
  <si>
    <t>9. Unrestricted scholarships from left column</t>
  </si>
  <si>
    <t xml:space="preserve">        (not including VA, which are always exempt)</t>
  </si>
  <si>
    <t>11. Subtotal Unallocated Scholarships &amp; Grants (Add lines 8,9,10)</t>
  </si>
  <si>
    <t>13. Remaining qualified expenses (Line 7 - Line 11; if &lt;0 enter 0)</t>
  </si>
  <si>
    <t>1. Total tuition from left column</t>
  </si>
  <si>
    <t>Credits and Taxable Amounts</t>
  </si>
  <si>
    <t xml:space="preserve">         If line 4 &gt; Line 3, enter the excess on line 8)</t>
  </si>
  <si>
    <t xml:space="preserve">12. If Line 11 &gt; Line 7 = Total Taxable Scholarships </t>
  </si>
  <si>
    <t>Federal Work Study/Loans</t>
  </si>
  <si>
    <t>15. Subtotal (Add Line 13 + Line 14)</t>
  </si>
  <si>
    <r>
      <rPr>
        <b/>
        <sz val="11"/>
        <color theme="1"/>
        <rFont val="Calibri"/>
        <family val="2"/>
      </rPr>
      <t xml:space="preserve">        If Line 15 &gt; Line 16, §529 Distribution is tax-free - </t>
    </r>
    <r>
      <rPr>
        <sz val="11"/>
        <color theme="1"/>
        <rFont val="Calibri"/>
        <family val="2"/>
      </rPr>
      <t>Stop here.</t>
    </r>
  </si>
  <si>
    <r>
      <t xml:space="preserve">19. </t>
    </r>
    <r>
      <rPr>
        <b/>
        <sz val="11"/>
        <color theme="1"/>
        <rFont val="Calibri"/>
        <family val="2"/>
      </rPr>
      <t>Taxable portion of §529 distribution</t>
    </r>
    <r>
      <rPr>
        <sz val="11"/>
        <color theme="1"/>
        <rFont val="Calibri"/>
        <family val="2"/>
      </rPr>
      <t xml:space="preserve"> (Line 17 minus Line 18) </t>
    </r>
  </si>
  <si>
    <r>
      <t>18.Excludable portion of §529 dist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(Line 17 x Line 15/Line 16) </t>
    </r>
  </si>
  <si>
    <t>14. Room and Board (if at least half-time student)</t>
  </si>
  <si>
    <t>7. Excess of qual exp over amount used for AOC (Line 5 - Line 6)</t>
  </si>
  <si>
    <t xml:space="preserve">   Earnings included on Line 16 (from Form 1099-Q)</t>
  </si>
  <si>
    <t>16. Total §529 (QTP) plan distributions (from Form 1099-Q)</t>
  </si>
  <si>
    <r>
      <t>(Student reports as earned income,</t>
    </r>
    <r>
      <rPr>
        <b/>
        <sz val="11"/>
        <color theme="1"/>
        <rFont val="Calibri"/>
        <family val="2"/>
      </rPr>
      <t xml:space="preserve"> subject to kiddie-tax!</t>
    </r>
    <r>
      <rPr>
        <sz val="11"/>
        <color theme="1"/>
        <rFont val="Calibri"/>
        <family val="2"/>
      </rPr>
      <t>)</t>
    </r>
  </si>
  <si>
    <t>EDUCATION CREDIT - SCHOLARSHIP ALLOCATION SCHEDULE</t>
  </si>
  <si>
    <t xml:space="preserve">Books and required supplies                 </t>
  </si>
  <si>
    <r>
      <rPr>
        <sz val="12"/>
        <color theme="1"/>
        <rFont val="Arial Narrow"/>
        <family val="2"/>
      </rPr>
      <t xml:space="preserve">(inc computer only if school requires student to own their own computer) </t>
    </r>
    <r>
      <rPr>
        <sz val="11"/>
        <color theme="1"/>
        <rFont val="Calibri"/>
        <family val="2"/>
      </rPr>
      <t xml:space="preserve">  </t>
    </r>
  </si>
  <si>
    <t>$1672 unrestricted, balance rest.</t>
  </si>
  <si>
    <t>Scholarship Restricted to Tuition?</t>
  </si>
  <si>
    <t>Password to unlock cells  is BRASSTAX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</si>
</sst>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5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0" xfId="0" applyBorder="1" applyAlignment="1">
      <alignment horizontal="left"/>
    </xf>
    <xf numFmtId="3" fontId="0" fillId="0" borderId="19" xfId="0" applyNumberFormat="1" applyBorder="1"/>
    <xf numFmtId="3" fontId="0" fillId="0" borderId="26" xfId="0" applyNumberFormat="1" applyBorder="1"/>
    <xf numFmtId="3" fontId="0" fillId="0" borderId="18" xfId="0" applyNumberFormat="1" applyBorder="1"/>
    <xf numFmtId="3" fontId="0" fillId="0" borderId="27" xfId="0" applyNumberFormat="1" applyBorder="1"/>
    <xf numFmtId="3" fontId="1" fillId="0" borderId="20" xfId="0" applyNumberFormat="1" applyFont="1" applyBorder="1" applyAlignment="1">
      <alignment horizontal="right"/>
    </xf>
    <xf numFmtId="3" fontId="0" fillId="0" borderId="2" xfId="0" applyNumberFormat="1" applyBorder="1"/>
    <xf numFmtId="3" fontId="0" fillId="0" borderId="16" xfId="0" applyNumberFormat="1" applyBorder="1"/>
    <xf numFmtId="0" fontId="0" fillId="0" borderId="2" xfId="0" quotePrefix="1" applyBorder="1"/>
    <xf numFmtId="0" fontId="0" fillId="0" borderId="26" xfId="0" quotePrefix="1" applyBorder="1"/>
    <xf numFmtId="0" fontId="0" fillId="0" borderId="13" xfId="0" quotePrefix="1" applyBorder="1"/>
    <xf numFmtId="0" fontId="0" fillId="0" borderId="38" xfId="0" quotePrefix="1" applyBorder="1"/>
    <xf numFmtId="0" fontId="0" fillId="2" borderId="39" xfId="0" applyFont="1" applyFill="1" applyBorder="1" applyAlignment="1">
      <alignment horizontal="right"/>
    </xf>
    <xf numFmtId="1" fontId="0" fillId="0" borderId="18" xfId="0" applyNumberFormat="1" applyFont="1" applyBorder="1" applyAlignment="1">
      <alignment horizontal="right"/>
    </xf>
    <xf numFmtId="1" fontId="0" fillId="0" borderId="2" xfId="0" applyNumberFormat="1" applyBorder="1"/>
    <xf numFmtId="0" fontId="0" fillId="0" borderId="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24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6" xfId="0" applyBorder="1" applyProtection="1">
      <protection locked="0"/>
    </xf>
    <xf numFmtId="0" fontId="1" fillId="0" borderId="3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3" fontId="0" fillId="0" borderId="38" xfId="0" applyNumberFormat="1" applyBorder="1"/>
    <xf numFmtId="0" fontId="0" fillId="0" borderId="43" xfId="0" applyBorder="1"/>
    <xf numFmtId="0" fontId="0" fillId="0" borderId="44" xfId="0" applyBorder="1"/>
    <xf numFmtId="3" fontId="0" fillId="0" borderId="13" xfId="0" applyNumberForma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42" xfId="0" applyBorder="1"/>
    <xf numFmtId="0" fontId="0" fillId="0" borderId="38" xfId="0" applyBorder="1"/>
    <xf numFmtId="0" fontId="0" fillId="0" borderId="46" xfId="0" applyBorder="1"/>
    <xf numFmtId="3" fontId="0" fillId="0" borderId="50" xfId="0" applyNumberFormat="1" applyBorder="1"/>
    <xf numFmtId="0" fontId="0" fillId="0" borderId="36" xfId="0" applyBorder="1"/>
    <xf numFmtId="0" fontId="0" fillId="0" borderId="18" xfId="0" applyFont="1" applyBorder="1" applyAlignment="1" applyProtection="1">
      <alignment horizontal="right"/>
      <protection locked="0"/>
    </xf>
    <xf numFmtId="0" fontId="4" fillId="0" borderId="0" xfId="0" applyFont="1"/>
    <xf numFmtId="0" fontId="0" fillId="0" borderId="4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0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80" zoomScaleNormal="80" workbookViewId="0">
      <selection activeCell="E34" sqref="E34:K34"/>
    </sheetView>
  </sheetViews>
  <sheetFormatPr defaultRowHeight="15" x14ac:dyDescent="0.25"/>
  <cols>
    <col min="2" max="2" width="22.28515625" customWidth="1"/>
    <col min="3" max="3" width="16.28515625" customWidth="1"/>
    <col min="4" max="4" width="13.140625" customWidth="1"/>
    <col min="6" max="6" width="11" customWidth="1"/>
    <col min="10" max="10" width="8.42578125" customWidth="1"/>
    <col min="11" max="11" width="11.5703125" customWidth="1"/>
  </cols>
  <sheetData>
    <row r="1" spans="1:11" s="62" customFormat="1" ht="21.75" thickBot="1" x14ac:dyDescent="0.4">
      <c r="A1" s="68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1.75" thickBot="1" x14ac:dyDescent="0.4">
      <c r="A2" s="79" t="s">
        <v>20</v>
      </c>
      <c r="B2" s="80"/>
      <c r="C2" s="80"/>
      <c r="D2" s="80"/>
      <c r="E2" s="81" t="s">
        <v>33</v>
      </c>
      <c r="F2" s="80"/>
      <c r="G2" s="80"/>
      <c r="H2" s="80"/>
      <c r="I2" s="80"/>
      <c r="J2" s="80"/>
      <c r="K2" s="82"/>
    </row>
    <row r="3" spans="1:11" ht="14.25" customHeight="1" x14ac:dyDescent="0.25">
      <c r="A3" s="11" t="s">
        <v>3</v>
      </c>
      <c r="B3" s="4" t="s">
        <v>13</v>
      </c>
      <c r="C3" s="5" t="s">
        <v>2</v>
      </c>
      <c r="D3" s="1"/>
      <c r="E3" s="90" t="s">
        <v>32</v>
      </c>
      <c r="F3" s="91"/>
      <c r="G3" s="91"/>
      <c r="H3" s="91"/>
      <c r="I3" s="91"/>
      <c r="J3" s="91"/>
      <c r="K3" s="59">
        <f>C7</f>
        <v>0</v>
      </c>
    </row>
    <row r="4" spans="1:11" x14ac:dyDescent="0.25">
      <c r="A4" s="37"/>
      <c r="B4" s="38"/>
      <c r="C4" s="39"/>
      <c r="D4" s="1"/>
      <c r="E4" s="92" t="s">
        <v>21</v>
      </c>
      <c r="F4" s="93"/>
      <c r="G4" s="93"/>
      <c r="H4" s="93"/>
      <c r="I4" s="93"/>
      <c r="J4" s="93"/>
      <c r="K4" s="23">
        <f>C14</f>
        <v>0</v>
      </c>
    </row>
    <row r="5" spans="1:11" x14ac:dyDescent="0.25">
      <c r="A5" s="37"/>
      <c r="B5" s="38"/>
      <c r="C5" s="40"/>
      <c r="D5" s="1"/>
      <c r="E5" s="66" t="s">
        <v>24</v>
      </c>
      <c r="F5" s="67"/>
      <c r="G5" s="67"/>
      <c r="H5" s="67"/>
      <c r="I5" s="67"/>
      <c r="J5" s="67"/>
      <c r="K5" s="24">
        <f>SUM(K3:K4)</f>
        <v>0</v>
      </c>
    </row>
    <row r="6" spans="1:11" ht="15.75" thickBot="1" x14ac:dyDescent="0.3">
      <c r="A6" s="37"/>
      <c r="B6" s="39"/>
      <c r="C6" s="36"/>
      <c r="D6" s="1"/>
      <c r="E6" s="66" t="s">
        <v>22</v>
      </c>
      <c r="F6" s="67"/>
      <c r="G6" s="67"/>
      <c r="H6" s="67"/>
      <c r="I6" s="67"/>
      <c r="J6" s="97"/>
      <c r="K6" s="24">
        <f>C25</f>
        <v>0</v>
      </c>
    </row>
    <row r="7" spans="1:11" ht="15.75" thickBot="1" x14ac:dyDescent="0.3">
      <c r="A7" s="50" t="s">
        <v>12</v>
      </c>
      <c r="B7" s="51"/>
      <c r="C7" s="52">
        <f>SUM(C4:C6)</f>
        <v>0</v>
      </c>
      <c r="D7" s="1"/>
      <c r="E7" s="94" t="s">
        <v>26</v>
      </c>
      <c r="F7" s="95"/>
      <c r="G7" s="95"/>
      <c r="H7" s="95"/>
      <c r="I7" s="95"/>
      <c r="J7" s="96"/>
      <c r="K7" s="49">
        <f>K5-K6</f>
        <v>0</v>
      </c>
    </row>
    <row r="8" spans="1:11" ht="21.75" thickBot="1" x14ac:dyDescent="0.4">
      <c r="A8" s="76" t="s">
        <v>47</v>
      </c>
      <c r="B8" s="77"/>
      <c r="C8" s="77"/>
      <c r="D8" s="78"/>
      <c r="E8" s="87" t="s">
        <v>34</v>
      </c>
      <c r="F8" s="88"/>
      <c r="G8" s="88"/>
      <c r="H8" s="88"/>
      <c r="I8" s="88"/>
      <c r="J8" s="89"/>
      <c r="K8" s="28">
        <f>IF(K7&lt;0,0,K7)</f>
        <v>0</v>
      </c>
    </row>
    <row r="9" spans="1:11" ht="21.75" thickBot="1" x14ac:dyDescent="0.4">
      <c r="A9" s="63" t="s">
        <v>48</v>
      </c>
      <c r="B9" s="64"/>
      <c r="C9" s="64"/>
      <c r="D9" s="65"/>
      <c r="E9" s="72" t="s">
        <v>25</v>
      </c>
      <c r="F9" s="73"/>
      <c r="G9" s="73"/>
      <c r="H9" s="73"/>
      <c r="I9" s="73"/>
      <c r="J9" s="73"/>
      <c r="K9" s="29">
        <f>IF(K8&gt;4000,4000,K8)</f>
        <v>0</v>
      </c>
    </row>
    <row r="10" spans="1:11" x14ac:dyDescent="0.25">
      <c r="A10" s="53" t="s">
        <v>3</v>
      </c>
      <c r="B10" s="54" t="s">
        <v>13</v>
      </c>
      <c r="C10" s="55" t="s">
        <v>1</v>
      </c>
      <c r="D10" s="56"/>
      <c r="E10" s="60"/>
      <c r="F10" s="1"/>
      <c r="G10" s="1"/>
      <c r="H10" s="1"/>
      <c r="I10" s="1"/>
      <c r="J10" s="1"/>
      <c r="K10" s="57"/>
    </row>
    <row r="11" spans="1:11" x14ac:dyDescent="0.25">
      <c r="A11" s="41"/>
      <c r="B11" s="38"/>
      <c r="C11" s="39"/>
      <c r="D11" s="57"/>
      <c r="E11" s="47"/>
      <c r="F11" s="48"/>
      <c r="G11" s="48"/>
      <c r="H11" s="48"/>
      <c r="I11" s="48"/>
      <c r="J11" s="48"/>
      <c r="K11" s="32"/>
    </row>
    <row r="12" spans="1:11" ht="15" customHeight="1" x14ac:dyDescent="0.25">
      <c r="A12" s="37"/>
      <c r="B12" s="38"/>
      <c r="C12" s="39"/>
      <c r="D12" s="57"/>
      <c r="E12" s="70" t="s">
        <v>42</v>
      </c>
      <c r="F12" s="71"/>
      <c r="G12" s="71"/>
      <c r="H12" s="71"/>
      <c r="I12" s="71"/>
      <c r="J12" s="71"/>
      <c r="K12" s="22">
        <f>IF(K8&gt;0,K8-K9,0)</f>
        <v>0</v>
      </c>
    </row>
    <row r="13" spans="1:11" ht="15.75" thickBot="1" x14ac:dyDescent="0.3">
      <c r="A13" s="37"/>
      <c r="B13" s="38"/>
      <c r="C13" s="39"/>
      <c r="D13" s="57"/>
      <c r="E13" s="70" t="s">
        <v>27</v>
      </c>
      <c r="F13" s="71"/>
      <c r="G13" s="71"/>
      <c r="H13" s="71"/>
      <c r="I13" s="71"/>
      <c r="J13" s="83"/>
      <c r="K13" s="30">
        <f>IF(K7&lt;0,-K7,0)</f>
        <v>0</v>
      </c>
    </row>
    <row r="14" spans="1:11" ht="15.75" thickBot="1" x14ac:dyDescent="0.3">
      <c r="A14" s="14" t="s">
        <v>12</v>
      </c>
      <c r="B14" s="10"/>
      <c r="C14" s="27">
        <f>SUM(C11:C13)</f>
        <v>0</v>
      </c>
      <c r="D14" s="58"/>
      <c r="E14" s="70" t="s">
        <v>28</v>
      </c>
      <c r="F14" s="71"/>
      <c r="G14" s="71"/>
      <c r="H14" s="71"/>
      <c r="I14" s="71"/>
      <c r="J14" s="83"/>
      <c r="K14" s="23">
        <f>D25</f>
        <v>0</v>
      </c>
    </row>
    <row r="15" spans="1:11" ht="21.75" thickBot="1" x14ac:dyDescent="0.4">
      <c r="A15" s="81" t="s">
        <v>11</v>
      </c>
      <c r="B15" s="80"/>
      <c r="C15" s="80"/>
      <c r="D15" s="80"/>
      <c r="E15" s="84" t="s">
        <v>23</v>
      </c>
      <c r="F15" s="85"/>
      <c r="G15" s="85"/>
      <c r="H15" s="85"/>
      <c r="I15" s="85"/>
      <c r="J15" s="86"/>
      <c r="K15" s="44"/>
    </row>
    <row r="16" spans="1:11" x14ac:dyDescent="0.25">
      <c r="A16" s="13" t="s">
        <v>3</v>
      </c>
      <c r="B16" s="9" t="s">
        <v>0</v>
      </c>
      <c r="C16" s="2" t="s">
        <v>15</v>
      </c>
      <c r="D16" s="3" t="s">
        <v>14</v>
      </c>
      <c r="E16" s="87" t="s">
        <v>29</v>
      </c>
      <c r="F16" s="88"/>
      <c r="G16" s="88"/>
      <c r="H16" s="88"/>
      <c r="I16" s="88"/>
      <c r="J16" s="89"/>
      <c r="K16" s="45"/>
    </row>
    <row r="17" spans="1:11" ht="15.75" thickBot="1" x14ac:dyDescent="0.3">
      <c r="A17" s="37"/>
      <c r="B17" s="39"/>
      <c r="C17" s="40"/>
      <c r="D17" s="38"/>
      <c r="E17" s="66" t="s">
        <v>30</v>
      </c>
      <c r="F17" s="67"/>
      <c r="G17" s="67"/>
      <c r="H17" s="67"/>
      <c r="I17" s="67"/>
      <c r="J17" s="67"/>
      <c r="K17" s="25">
        <f>SUM(K13:K16)</f>
        <v>0</v>
      </c>
    </row>
    <row r="18" spans="1:11" x14ac:dyDescent="0.25">
      <c r="A18" s="37"/>
      <c r="B18" s="39"/>
      <c r="C18" s="39"/>
      <c r="D18" s="42"/>
      <c r="E18" s="99" t="s">
        <v>35</v>
      </c>
      <c r="F18" s="100"/>
      <c r="G18" s="100"/>
      <c r="H18" s="100"/>
      <c r="I18" s="100"/>
      <c r="J18" s="100"/>
      <c r="K18" s="31"/>
    </row>
    <row r="19" spans="1:11" ht="15.75" thickBot="1" x14ac:dyDescent="0.3">
      <c r="A19" s="37"/>
      <c r="B19" s="39"/>
      <c r="C19" s="39"/>
      <c r="D19" s="42"/>
      <c r="E19" s="74" t="s">
        <v>45</v>
      </c>
      <c r="F19" s="75"/>
      <c r="G19" s="75"/>
      <c r="H19" s="75"/>
      <c r="I19" s="75"/>
      <c r="J19" s="75"/>
      <c r="K19" s="26">
        <f>IF(K17&gt;K12,K17-K12,0)</f>
        <v>0</v>
      </c>
    </row>
    <row r="20" spans="1:11" x14ac:dyDescent="0.25">
      <c r="A20" s="37"/>
      <c r="B20" s="39"/>
      <c r="C20" s="39"/>
      <c r="D20" s="38"/>
      <c r="E20" s="94" t="s">
        <v>31</v>
      </c>
      <c r="F20" s="98"/>
      <c r="G20" s="98"/>
      <c r="H20" s="98"/>
      <c r="I20" s="98"/>
      <c r="J20" s="98"/>
      <c r="K20" s="12">
        <f>IF(K12-K17&gt;0,K12-K17,0)</f>
        <v>0</v>
      </c>
    </row>
    <row r="21" spans="1:11" x14ac:dyDescent="0.25">
      <c r="A21" s="37"/>
      <c r="B21" s="39"/>
      <c r="C21" s="39"/>
      <c r="D21" s="38"/>
      <c r="E21" s="66" t="s">
        <v>41</v>
      </c>
      <c r="F21" s="67"/>
      <c r="G21" s="67"/>
      <c r="H21" s="67"/>
      <c r="I21" s="67"/>
      <c r="J21" s="97"/>
      <c r="K21" s="46"/>
    </row>
    <row r="22" spans="1:11" x14ac:dyDescent="0.25">
      <c r="A22" s="37"/>
      <c r="B22" s="39"/>
      <c r="C22" s="39"/>
      <c r="D22" s="38"/>
      <c r="E22" s="66" t="s">
        <v>37</v>
      </c>
      <c r="F22" s="67"/>
      <c r="G22" s="67"/>
      <c r="H22" s="67"/>
      <c r="I22" s="67"/>
      <c r="J22" s="97"/>
      <c r="K22" s="12">
        <f>SUM(K20:K21)</f>
        <v>0</v>
      </c>
    </row>
    <row r="23" spans="1:11" x14ac:dyDescent="0.25">
      <c r="A23" s="37"/>
      <c r="B23" s="39"/>
      <c r="C23" s="39"/>
      <c r="D23" s="38"/>
      <c r="E23" s="66" t="s">
        <v>44</v>
      </c>
      <c r="F23" s="67"/>
      <c r="G23" s="67"/>
      <c r="H23" s="67"/>
      <c r="I23" s="67"/>
      <c r="J23" s="67"/>
      <c r="K23" s="61"/>
    </row>
    <row r="24" spans="1:11" ht="15" customHeight="1" thickBot="1" x14ac:dyDescent="0.3">
      <c r="A24" s="37"/>
      <c r="B24" s="39"/>
      <c r="C24" s="36"/>
      <c r="D24" s="43"/>
      <c r="E24" s="66" t="s">
        <v>43</v>
      </c>
      <c r="F24" s="67"/>
      <c r="G24" s="67"/>
      <c r="H24" s="67"/>
      <c r="I24" s="67"/>
      <c r="J24" s="67"/>
      <c r="K24" s="61"/>
    </row>
    <row r="25" spans="1:11" ht="14.25" customHeight="1" thickBot="1" x14ac:dyDescent="0.3">
      <c r="A25" s="14" t="s">
        <v>12</v>
      </c>
      <c r="B25" s="10"/>
      <c r="C25" s="27">
        <f>SUM(C17:C24)</f>
        <v>0</v>
      </c>
      <c r="D25" s="27">
        <f>SUM(D17:D24)</f>
        <v>0</v>
      </c>
      <c r="E25" s="94" t="s">
        <v>38</v>
      </c>
      <c r="F25" s="98"/>
      <c r="G25" s="98"/>
      <c r="H25" s="98"/>
      <c r="I25" s="98"/>
      <c r="J25" s="98"/>
      <c r="K25" s="33"/>
    </row>
    <row r="26" spans="1:11" ht="21" customHeight="1" thickBot="1" x14ac:dyDescent="0.4">
      <c r="A26" s="81" t="s">
        <v>50</v>
      </c>
      <c r="B26" s="80"/>
      <c r="C26" s="80"/>
      <c r="D26" s="80"/>
      <c r="E26" s="92" t="s">
        <v>40</v>
      </c>
      <c r="F26" s="93"/>
      <c r="G26" s="93"/>
      <c r="H26" s="93"/>
      <c r="I26" s="93"/>
      <c r="J26" s="93"/>
      <c r="K26" s="34">
        <f>IF(K23&gt;K22,K24*K22/K23,K22)</f>
        <v>0</v>
      </c>
    </row>
    <row r="27" spans="1:11" ht="15.75" thickBot="1" x14ac:dyDescent="0.3">
      <c r="A27" s="19" t="s">
        <v>4</v>
      </c>
      <c r="B27" s="7"/>
      <c r="C27" s="105" t="s">
        <v>5</v>
      </c>
      <c r="D27" s="106"/>
      <c r="E27" s="107" t="s">
        <v>39</v>
      </c>
      <c r="F27" s="108"/>
      <c r="G27" s="108"/>
      <c r="H27" s="108"/>
      <c r="I27" s="108"/>
      <c r="J27" s="103"/>
      <c r="K27" s="35">
        <f>IF(K24-K26&gt;0,K24-K26,0)</f>
        <v>0</v>
      </c>
    </row>
    <row r="28" spans="1:11" ht="15.75" customHeight="1" x14ac:dyDescent="0.35">
      <c r="A28" s="20" t="s">
        <v>18</v>
      </c>
      <c r="B28" s="8"/>
      <c r="C28" s="101" t="s">
        <v>7</v>
      </c>
      <c r="D28" s="102"/>
    </row>
    <row r="29" spans="1:11" x14ac:dyDescent="0.25">
      <c r="A29" s="20" t="s">
        <v>19</v>
      </c>
      <c r="B29" s="6"/>
      <c r="C29" s="101" t="s">
        <v>49</v>
      </c>
      <c r="D29" s="102"/>
    </row>
    <row r="30" spans="1:11" x14ac:dyDescent="0.25">
      <c r="A30" s="20" t="s">
        <v>6</v>
      </c>
      <c r="B30" s="6"/>
      <c r="C30" s="101" t="s">
        <v>7</v>
      </c>
      <c r="D30" s="102"/>
    </row>
    <row r="31" spans="1:11" x14ac:dyDescent="0.25">
      <c r="A31" s="20" t="s">
        <v>36</v>
      </c>
      <c r="B31" s="6"/>
      <c r="C31" s="101" t="s">
        <v>10</v>
      </c>
      <c r="D31" s="102"/>
    </row>
    <row r="32" spans="1:11" x14ac:dyDescent="0.25">
      <c r="A32" s="20" t="s">
        <v>8</v>
      </c>
      <c r="B32" s="6"/>
      <c r="C32" s="101" t="s">
        <v>9</v>
      </c>
      <c r="D32" s="102"/>
      <c r="E32" s="16"/>
      <c r="F32" s="16"/>
      <c r="G32" s="16"/>
    </row>
    <row r="33" spans="1:11" x14ac:dyDescent="0.25">
      <c r="A33" s="20" t="s">
        <v>16</v>
      </c>
      <c r="B33" s="6"/>
      <c r="C33" s="101" t="s">
        <v>5</v>
      </c>
      <c r="D33" s="102"/>
      <c r="E33" s="17"/>
      <c r="F33" s="17"/>
      <c r="G33" s="17"/>
    </row>
    <row r="34" spans="1:11" ht="15.75" thickBot="1" x14ac:dyDescent="0.3">
      <c r="A34" s="21" t="s">
        <v>17</v>
      </c>
      <c r="B34" s="15"/>
      <c r="C34" s="103" t="s">
        <v>7</v>
      </c>
      <c r="D34" s="104"/>
      <c r="E34" s="109" t="s">
        <v>51</v>
      </c>
      <c r="F34" s="110"/>
      <c r="G34" s="110"/>
      <c r="H34" s="110"/>
      <c r="I34" s="110"/>
      <c r="J34" s="110"/>
      <c r="K34" s="110"/>
    </row>
    <row r="35" spans="1:11" x14ac:dyDescent="0.25">
      <c r="E35" s="17"/>
      <c r="F35" s="17"/>
      <c r="G35" s="1"/>
    </row>
    <row r="36" spans="1:11" x14ac:dyDescent="0.25">
      <c r="E36" s="17"/>
      <c r="F36" s="17"/>
      <c r="G36" s="17"/>
    </row>
    <row r="37" spans="1:11" x14ac:dyDescent="0.25">
      <c r="E37" s="17"/>
      <c r="F37" s="1"/>
      <c r="G37" s="1"/>
    </row>
    <row r="38" spans="1:11" x14ac:dyDescent="0.25">
      <c r="E38" s="17"/>
      <c r="F38" s="17"/>
      <c r="G38" s="17"/>
    </row>
    <row r="39" spans="1:11" x14ac:dyDescent="0.25">
      <c r="E39" s="18"/>
      <c r="F39" s="18"/>
      <c r="G39" s="18"/>
    </row>
    <row r="40" spans="1:11" x14ac:dyDescent="0.25">
      <c r="E40" s="18"/>
      <c r="F40" s="18"/>
      <c r="G40" s="18"/>
    </row>
    <row r="41" spans="1:11" x14ac:dyDescent="0.25">
      <c r="E41" s="18"/>
      <c r="F41" s="18"/>
      <c r="G41" s="18"/>
    </row>
    <row r="42" spans="1:11" x14ac:dyDescent="0.25">
      <c r="E42" s="18"/>
      <c r="F42" s="18"/>
      <c r="G42" s="18"/>
    </row>
    <row r="43" spans="1:11" x14ac:dyDescent="0.25">
      <c r="E43" s="18"/>
      <c r="F43" s="18"/>
      <c r="G43" s="18"/>
    </row>
  </sheetData>
  <sheetProtection selectLockedCells="1"/>
  <mergeCells count="39">
    <mergeCell ref="E27:J27"/>
    <mergeCell ref="E34:K34"/>
    <mergeCell ref="E20:J20"/>
    <mergeCell ref="E18:J18"/>
    <mergeCell ref="C33:D33"/>
    <mergeCell ref="C34:D34"/>
    <mergeCell ref="A26:D26"/>
    <mergeCell ref="E21:J21"/>
    <mergeCell ref="E22:J22"/>
    <mergeCell ref="C28:D28"/>
    <mergeCell ref="C27:D27"/>
    <mergeCell ref="C29:D29"/>
    <mergeCell ref="C30:D30"/>
    <mergeCell ref="C31:D31"/>
    <mergeCell ref="C32:D32"/>
    <mergeCell ref="E23:J23"/>
    <mergeCell ref="E25:J25"/>
    <mergeCell ref="E26:J26"/>
    <mergeCell ref="E8:J8"/>
    <mergeCell ref="E3:J3"/>
    <mergeCell ref="E4:J4"/>
    <mergeCell ref="E7:J7"/>
    <mergeCell ref="E6:J6"/>
    <mergeCell ref="A9:D9"/>
    <mergeCell ref="E24:J24"/>
    <mergeCell ref="A1:K1"/>
    <mergeCell ref="E12:J12"/>
    <mergeCell ref="E9:J9"/>
    <mergeCell ref="E19:J19"/>
    <mergeCell ref="A8:D8"/>
    <mergeCell ref="A2:D2"/>
    <mergeCell ref="A15:D15"/>
    <mergeCell ref="E2:K2"/>
    <mergeCell ref="E5:J5"/>
    <mergeCell ref="E13:J13"/>
    <mergeCell ref="E15:J15"/>
    <mergeCell ref="E16:J16"/>
    <mergeCell ref="E14:J14"/>
    <mergeCell ref="E17:J17"/>
  </mergeCells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Westax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Lisa Ihm</cp:lastModifiedBy>
  <cp:lastPrinted>2018-02-24T00:20:10Z</cp:lastPrinted>
  <dcterms:created xsi:type="dcterms:W3CDTF">2011-02-26T15:48:36Z</dcterms:created>
  <dcterms:modified xsi:type="dcterms:W3CDTF">2019-11-28T23:31:12Z</dcterms:modified>
</cp:coreProperties>
</file>