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ic\Downloads\"/>
    </mc:Choice>
  </mc:AlternateContent>
  <xr:revisionPtr revIDLastSave="0" documentId="8_{3CAA163E-0DD9-4B54-AE13-BA77AA53A3F5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definedNames>
    <definedName name="_xlnm.Print_Area" localSheetId="0">Sheet1!$A$1:$L$58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</calcChain>
</file>

<file path=xl/sharedStrings.xml><?xml version="1.0" encoding="utf-8"?>
<sst xmlns="http://schemas.openxmlformats.org/spreadsheetml/2006/main" count="122" uniqueCount="98">
  <si>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</si>
  <si>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</si>
  <si>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</si>
  <si>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</si>
  <si>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Panel ID</t>
  </si>
  <si>
    <t>DATE OF LAST COVID SYMPTOMS</t>
  </si>
  <si>
    <t>DAYS SINCE LAST SYMPTOMS</t>
  </si>
  <si>
    <t>DOD</t>
  </si>
  <si>
    <t>MRNCOV-501-01</t>
  </si>
  <si>
    <t>MRNCOV-501-02</t>
  </si>
  <si>
    <t>MRNCOV-501-03</t>
  </si>
  <si>
    <t>MRNCOV-501-04</t>
  </si>
  <si>
    <t>MRNCOV-501-05</t>
  </si>
  <si>
    <t>MRNCOV-501-06</t>
  </si>
  <si>
    <t>MRNCOV-501-07</t>
  </si>
  <si>
    <t>MRNCOV-501-08</t>
  </si>
  <si>
    <t>MRNCOV-501-09</t>
  </si>
  <si>
    <t>MRNCOV-501-10</t>
  </si>
  <si>
    <t>MRNCOV-501-11</t>
  </si>
  <si>
    <t>SARS-CoV-2 Antibody Seroconversion Panel</t>
  </si>
  <si>
    <t>All Plasma was collected from a 20 year old female donor. The donor tested PCR positive for SARS-CoV-2 on 11/23/2020.</t>
  </si>
  <si>
    <t>MRNDx PANEL ID: MRNCOV-501, Donor ID: 776777</t>
  </si>
  <si>
    <r>
      <t>*</t>
    </r>
    <r>
      <rPr>
        <b/>
        <sz val="10"/>
        <color theme="1"/>
        <rFont val="Calibri"/>
        <family val="2"/>
        <scheme val="minor"/>
      </rPr>
      <t xml:space="preserve">CE </t>
    </r>
    <r>
      <rPr>
        <sz val="10"/>
        <color theme="1"/>
        <rFont val="Calibri"/>
        <family val="2"/>
        <scheme val="minor"/>
      </rPr>
      <t xml:space="preserve">- Chembio DPP SARS-CoV-2 IgM/IgG Rapid Test - Kit Lot#2CV120420/A - EXP:10/28/2022, Ortho Eci SARS-CoV-2 IgG (R&amp;D) - Kit Lot#0335 - EXP:06/06/2021* </t>
    </r>
  </si>
  <si>
    <t>Abbott Architect SARS-CoV-2 IgM      (Cut-off ≥ 1.0)</t>
  </si>
  <si>
    <t>Ortho ECi SARS-CoV-2 IgG (R&amp;D)   (Cut-off ≥ 1.0)</t>
  </si>
  <si>
    <t>Chembio DPP SARS-CoV-2 IgM/IgG Rapid IgG                          (Cut-off  ≥ 24)</t>
  </si>
  <si>
    <t>Chembio DPP SARS-CoV-2 IgM/IgG Rapid IgM                         (Cut-off  ≥ 24)</t>
  </si>
  <si>
    <t xml:space="preserve">Abbott Architect SARS-CoV-2 IgG    (Cut-off ≥ 1.4)    </t>
  </si>
  <si>
    <r>
      <t xml:space="preserve">Abbott Architect SARS-CoV-2 IgG II (Cut-off </t>
    </r>
    <r>
      <rPr>
        <b/>
        <sz val="11"/>
        <color theme="0"/>
        <rFont val="Calibri"/>
        <family val="2"/>
      </rPr>
      <t>≥ 50.0)</t>
    </r>
  </si>
  <si>
    <t>1.9</t>
  </si>
  <si>
    <t>4.4</t>
  </si>
  <si>
    <t>304.5</t>
  </si>
  <si>
    <t>1086.5</t>
  </si>
  <si>
    <t>1730.4</t>
  </si>
  <si>
    <t>2536.8</t>
  </si>
  <si>
    <t>2966</t>
  </si>
  <si>
    <t>3069.1</t>
  </si>
  <si>
    <t>2925.9</t>
  </si>
  <si>
    <t>2574.8</t>
  </si>
  <si>
    <t>2594.8</t>
  </si>
  <si>
    <t>*Abbott Architect SARS-CoV-2 IgM - Kit Lot#25047FN00 - EXP:06/06/2021, Abbott Architect SARS-CoV-2 IgG - Kit Lot#25159FN00 - EXP:06/29/2021, Abbott Architect SARS-CoV-2 IgG II - Kit Lot#26587FN00 - EXP:08/18/2021*</t>
  </si>
  <si>
    <t>Wantai SARS-CoV-2 Ab ELISA (Cut-off ≥ 1)</t>
  </si>
  <si>
    <t>Wantai SARS-CoV-2 IgM ELISA (Cut-off ≥ 1)</t>
  </si>
  <si>
    <t>0.00</t>
  </si>
  <si>
    <t>0.18</t>
  </si>
  <si>
    <t>18.66</t>
  </si>
  <si>
    <t>18.37</t>
  </si>
  <si>
    <t>18.24</t>
  </si>
  <si>
    <t>17.51</t>
  </si>
  <si>
    <t>17.73</t>
  </si>
  <si>
    <t>17.75</t>
  </si>
  <si>
    <t>18.03</t>
  </si>
  <si>
    <t>18.16</t>
  </si>
  <si>
    <t>18.44</t>
  </si>
  <si>
    <t>Euroimmun SARS-CoV-2 IgA ELISA             (Cut-off ≥ 1.1)</t>
  </si>
  <si>
    <t>0.04</t>
  </si>
  <si>
    <t>11.33</t>
  </si>
  <si>
    <t>21.55</t>
  </si>
  <si>
    <t>30.84</t>
  </si>
  <si>
    <t>31.35</t>
  </si>
  <si>
    <t>31.56</t>
  </si>
  <si>
    <t>31.51</t>
  </si>
  <si>
    <t>31.21</t>
  </si>
  <si>
    <t>30.00</t>
  </si>
  <si>
    <t>31.14</t>
  </si>
  <si>
    <t>0.05</t>
  </si>
  <si>
    <t>0.59</t>
  </si>
  <si>
    <t>2.39</t>
  </si>
  <si>
    <t>3.69</t>
  </si>
  <si>
    <t>4.47</t>
  </si>
  <si>
    <t>5.22</t>
  </si>
  <si>
    <t>5.12</t>
  </si>
  <si>
    <t>5.45</t>
  </si>
  <si>
    <t>5.66</t>
  </si>
  <si>
    <t>5.13</t>
  </si>
  <si>
    <t>0.12</t>
  </si>
  <si>
    <t>0.13</t>
  </si>
  <si>
    <t>4.66</t>
  </si>
  <si>
    <t>4.94</t>
  </si>
  <si>
    <t>4.69</t>
  </si>
  <si>
    <t>4.72</t>
  </si>
  <si>
    <t>4.93</t>
  </si>
  <si>
    <t>3.42</t>
  </si>
  <si>
    <t>2.83</t>
  </si>
  <si>
    <t>3.60</t>
  </si>
  <si>
    <t>3.61</t>
  </si>
  <si>
    <t xml:space="preserve"> Roche Elecsys Anti-SARS-CoV-2 S Quant Total Ab                     (Cut-off ≥ 0.8)</t>
  </si>
  <si>
    <t>Euroimmun SARS-CoV-2 IgG ELISA (Cut-off ≥ 1.1)</t>
  </si>
  <si>
    <t>0.40</t>
  </si>
  <si>
    <t>3.78</t>
  </si>
  <si>
    <t>27.50</t>
  </si>
  <si>
    <t>47.90</t>
  </si>
  <si>
    <t>86.30</t>
  </si>
  <si>
    <t>141.00</t>
  </si>
  <si>
    <t>152.00</t>
  </si>
  <si>
    <t>163.00</t>
  </si>
  <si>
    <t>171.00</t>
  </si>
  <si>
    <t>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</si>
</sst>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Fill="1" applyBorder="1" applyAlignment="1"/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3" xfId="0" applyFont="1" applyBorder="1" applyAlignment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view="pageLayout" topLeftCell="A10" zoomScale="51" zoomScaleNormal="100" zoomScalePageLayoutView="51" workbookViewId="0">
      <selection activeCell="A33" sqref="A33:L33"/>
    </sheetView>
  </sheetViews>
  <sheetFormatPr defaultColWidth="16.453125" defaultRowHeight="14.5" x14ac:dyDescent="0.35"/>
  <cols>
    <col min="1" max="1" width="10.26953125" customWidth="1"/>
    <col min="2" max="2" width="17" customWidth="1"/>
    <col min="3" max="3" width="15.54296875" customWidth="1"/>
    <col min="4" max="4" width="18.453125" customWidth="1"/>
    <col min="5" max="5" width="19" customWidth="1"/>
    <col min="6" max="6" width="23.26953125" bestFit="1" customWidth="1"/>
    <col min="7" max="7" width="17.7265625" customWidth="1"/>
    <col min="8" max="8" width="13.54296875" customWidth="1"/>
    <col min="9" max="9" width="11.453125" customWidth="1"/>
    <col min="10" max="10" width="11.453125" bestFit="1" customWidth="1"/>
    <col min="11" max="11" width="12" customWidth="1"/>
    <col min="12" max="12" width="6.81640625" customWidth="1"/>
    <col min="13" max="13" width="9.54296875" bestFit="1" customWidth="1"/>
  </cols>
  <sheetData>
    <row r="1" spans="1:12" ht="18" x14ac:dyDescent="0.4">
      <c r="A1" s="1"/>
    </row>
    <row r="2" spans="1:12" ht="18" x14ac:dyDescent="0.4">
      <c r="A2" s="1"/>
    </row>
    <row r="3" spans="1:12" ht="18" x14ac:dyDescent="0.4">
      <c r="A3" s="1"/>
    </row>
    <row r="4" spans="1:12" ht="23" x14ac:dyDescent="0.5">
      <c r="A4" s="26" t="s">
        <v>19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3.5" x14ac:dyDescent="0.55000000000000004">
      <c r="A5" s="27" t="s">
        <v>21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3.5" x14ac:dyDescent="0.55000000000000004">
      <c r="A6" s="2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8.5" x14ac:dyDescent="0.45">
      <c r="A7" s="29" t="s">
        <v>20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0.5" customHeight="1" x14ac:dyDescent="0.45">
      <c r="A8" s="5"/>
      <c r="B8" s="2"/>
      <c r="C8" s="2"/>
      <c r="D8" s="2"/>
      <c r="E8" s="2"/>
      <c r="F8" s="2"/>
      <c r="G8" s="2"/>
      <c r="H8" s="2"/>
      <c r="I8" s="2"/>
      <c r="J8" s="11"/>
      <c r="K8" s="11"/>
      <c r="L8" s="6"/>
    </row>
    <row r="9" spans="1:12" ht="58" x14ac:dyDescent="0.45">
      <c r="A9" s="5"/>
      <c r="B9" s="18" t="s">
        <v>4</v>
      </c>
      <c r="C9" s="17" t="s">
        <v>23</v>
      </c>
      <c r="D9" s="17" t="s">
        <v>27</v>
      </c>
      <c r="E9" s="17" t="s">
        <v>28</v>
      </c>
      <c r="F9" s="18" t="s">
        <v>26</v>
      </c>
      <c r="G9" s="18" t="s">
        <v>25</v>
      </c>
      <c r="H9" s="17" t="s">
        <v>24</v>
      </c>
      <c r="I9" s="19" t="s">
        <v>5</v>
      </c>
      <c r="J9" s="18" t="s">
        <v>6</v>
      </c>
      <c r="K9" s="19" t="s">
        <v>7</v>
      </c>
      <c r="L9" s="14"/>
    </row>
    <row r="10" spans="1:12" ht="18.5" x14ac:dyDescent="0.45">
      <c r="A10" s="5"/>
      <c r="B10" s="25" t="s">
        <v>8</v>
      </c>
      <c r="C10" s="9">
        <v>0.08</v>
      </c>
      <c r="D10" s="9">
        <v>0.01</v>
      </c>
      <c r="E10" s="9" t="s">
        <v>29</v>
      </c>
      <c r="F10" s="9">
        <v>2</v>
      </c>
      <c r="G10" s="9">
        <v>2</v>
      </c>
      <c r="H10" s="9">
        <v>0.01</v>
      </c>
      <c r="I10" s="8">
        <v>44158</v>
      </c>
      <c r="J10" s="7">
        <f t="shared" ref="J10:J20" si="0">K10-I10</f>
        <v>2</v>
      </c>
      <c r="K10" s="8">
        <v>44160</v>
      </c>
      <c r="L10" s="14"/>
    </row>
    <row r="11" spans="1:12" ht="18.5" x14ac:dyDescent="0.45">
      <c r="A11" s="5"/>
      <c r="B11" s="25" t="s">
        <v>9</v>
      </c>
      <c r="C11" s="9">
        <v>0.19</v>
      </c>
      <c r="D11" s="9">
        <v>0.02</v>
      </c>
      <c r="E11" s="9" t="s">
        <v>30</v>
      </c>
      <c r="F11" s="9">
        <v>2</v>
      </c>
      <c r="G11" s="9">
        <v>2</v>
      </c>
      <c r="H11" s="9">
        <v>0.01</v>
      </c>
      <c r="I11" s="8">
        <v>44158</v>
      </c>
      <c r="J11" s="7">
        <f t="shared" si="0"/>
        <v>5</v>
      </c>
      <c r="K11" s="8">
        <v>44163</v>
      </c>
      <c r="L11" s="14"/>
    </row>
    <row r="12" spans="1:12" ht="18.5" x14ac:dyDescent="0.45">
      <c r="A12" s="5"/>
      <c r="B12" s="25" t="s">
        <v>10</v>
      </c>
      <c r="C12" s="10">
        <v>5.21</v>
      </c>
      <c r="D12" s="10">
        <v>2.54</v>
      </c>
      <c r="E12" s="10" t="s">
        <v>31</v>
      </c>
      <c r="F12" s="10">
        <v>76</v>
      </c>
      <c r="G12" s="9">
        <v>22</v>
      </c>
      <c r="H12" s="9">
        <v>0.59</v>
      </c>
      <c r="I12" s="8">
        <v>44158</v>
      </c>
      <c r="J12" s="7">
        <f t="shared" si="0"/>
        <v>10</v>
      </c>
      <c r="K12" s="8">
        <v>44168</v>
      </c>
      <c r="L12" s="14"/>
    </row>
    <row r="13" spans="1:12" ht="18.5" x14ac:dyDescent="0.45">
      <c r="A13" s="5"/>
      <c r="B13" s="25" t="s">
        <v>11</v>
      </c>
      <c r="C13" s="10">
        <v>10.32</v>
      </c>
      <c r="D13" s="10">
        <v>6.49</v>
      </c>
      <c r="E13" s="10" t="s">
        <v>32</v>
      </c>
      <c r="F13" s="10">
        <v>132</v>
      </c>
      <c r="G13" s="10">
        <v>171</v>
      </c>
      <c r="H13" s="10">
        <v>4.95</v>
      </c>
      <c r="I13" s="8">
        <v>44158</v>
      </c>
      <c r="J13" s="7">
        <f t="shared" si="0"/>
        <v>14</v>
      </c>
      <c r="K13" s="8">
        <v>44172</v>
      </c>
      <c r="L13" s="14"/>
    </row>
    <row r="14" spans="1:12" ht="18.5" x14ac:dyDescent="0.45">
      <c r="A14" s="5"/>
      <c r="B14" s="25" t="s">
        <v>12</v>
      </c>
      <c r="C14" s="10">
        <v>12.6</v>
      </c>
      <c r="D14" s="10">
        <v>7.34</v>
      </c>
      <c r="E14" s="10" t="s">
        <v>33</v>
      </c>
      <c r="F14" s="10">
        <v>166</v>
      </c>
      <c r="G14" s="10">
        <v>155</v>
      </c>
      <c r="H14" s="10">
        <v>6.83</v>
      </c>
      <c r="I14" s="8">
        <v>44158</v>
      </c>
      <c r="J14" s="7">
        <f t="shared" si="0"/>
        <v>18</v>
      </c>
      <c r="K14" s="8">
        <v>44176</v>
      </c>
      <c r="L14" s="14"/>
    </row>
    <row r="15" spans="1:12" ht="18.5" x14ac:dyDescent="0.45">
      <c r="A15" s="5"/>
      <c r="B15" s="25" t="s">
        <v>13</v>
      </c>
      <c r="C15" s="10">
        <v>12</v>
      </c>
      <c r="D15" s="10">
        <v>7.45</v>
      </c>
      <c r="E15" s="10" t="s">
        <v>34</v>
      </c>
      <c r="F15" s="10">
        <v>181</v>
      </c>
      <c r="G15" s="10">
        <v>185</v>
      </c>
      <c r="H15" s="10">
        <v>8.49</v>
      </c>
      <c r="I15" s="8">
        <v>44158</v>
      </c>
      <c r="J15" s="7">
        <f t="shared" si="0"/>
        <v>22</v>
      </c>
      <c r="K15" s="8">
        <v>44180</v>
      </c>
      <c r="L15" s="14"/>
    </row>
    <row r="16" spans="1:12" ht="18.5" x14ac:dyDescent="0.45">
      <c r="A16" s="5"/>
      <c r="B16" s="25" t="s">
        <v>14</v>
      </c>
      <c r="C16" s="10">
        <v>12.09</v>
      </c>
      <c r="D16" s="10">
        <v>7.37</v>
      </c>
      <c r="E16" s="10" t="s">
        <v>35</v>
      </c>
      <c r="F16" s="10">
        <v>171</v>
      </c>
      <c r="G16" s="10">
        <v>223</v>
      </c>
      <c r="H16" s="10">
        <v>9.25</v>
      </c>
      <c r="I16" s="8">
        <v>44158</v>
      </c>
      <c r="J16" s="7">
        <f t="shared" si="0"/>
        <v>26</v>
      </c>
      <c r="K16" s="8">
        <v>44184</v>
      </c>
      <c r="L16" s="14"/>
    </row>
    <row r="17" spans="1:12" ht="18.5" x14ac:dyDescent="0.45">
      <c r="A17" s="5"/>
      <c r="B17" s="25" t="s">
        <v>15</v>
      </c>
      <c r="C17" s="10">
        <v>10.45</v>
      </c>
      <c r="D17" s="10">
        <v>6.99</v>
      </c>
      <c r="E17" s="10" t="s">
        <v>36</v>
      </c>
      <c r="F17" s="10">
        <v>156</v>
      </c>
      <c r="G17" s="10">
        <v>255</v>
      </c>
      <c r="H17" s="10">
        <v>9.92</v>
      </c>
      <c r="I17" s="8">
        <v>44158</v>
      </c>
      <c r="J17" s="7">
        <f t="shared" si="0"/>
        <v>30</v>
      </c>
      <c r="K17" s="8">
        <v>44188</v>
      </c>
      <c r="L17" s="14"/>
    </row>
    <row r="18" spans="1:12" ht="18.5" x14ac:dyDescent="0.45">
      <c r="A18" s="5"/>
      <c r="B18" s="25" t="s">
        <v>16</v>
      </c>
      <c r="C18" s="10">
        <v>10.76</v>
      </c>
      <c r="D18" s="10">
        <v>5.45</v>
      </c>
      <c r="E18" s="10" t="s">
        <v>37</v>
      </c>
      <c r="F18" s="10">
        <v>149</v>
      </c>
      <c r="G18" s="10">
        <v>286</v>
      </c>
      <c r="H18" s="10">
        <v>9.48</v>
      </c>
      <c r="I18" s="8">
        <v>44158</v>
      </c>
      <c r="J18" s="7">
        <f t="shared" si="0"/>
        <v>33</v>
      </c>
      <c r="K18" s="8">
        <v>44191</v>
      </c>
      <c r="L18" s="14"/>
    </row>
    <row r="19" spans="1:12" ht="18.5" x14ac:dyDescent="0.45">
      <c r="A19" s="5"/>
      <c r="B19" s="25" t="s">
        <v>17</v>
      </c>
      <c r="C19" s="10">
        <v>10.35</v>
      </c>
      <c r="D19" s="10">
        <v>7.19</v>
      </c>
      <c r="E19" s="10" t="s">
        <v>38</v>
      </c>
      <c r="F19" s="10">
        <v>116</v>
      </c>
      <c r="G19" s="10">
        <v>213</v>
      </c>
      <c r="H19" s="10">
        <v>9.6</v>
      </c>
      <c r="I19" s="8">
        <v>44158</v>
      </c>
      <c r="J19" s="7">
        <f t="shared" si="0"/>
        <v>37</v>
      </c>
      <c r="K19" s="8">
        <v>44195</v>
      </c>
      <c r="L19" s="14"/>
    </row>
    <row r="20" spans="1:12" ht="18.5" x14ac:dyDescent="0.45">
      <c r="A20" s="5"/>
      <c r="B20" s="25" t="s">
        <v>18</v>
      </c>
      <c r="C20" s="10">
        <v>6.4</v>
      </c>
      <c r="D20" s="10">
        <v>5.85</v>
      </c>
      <c r="E20" s="10" t="s">
        <v>39</v>
      </c>
      <c r="F20" s="10">
        <v>118</v>
      </c>
      <c r="G20" s="10">
        <v>256</v>
      </c>
      <c r="H20" s="9">
        <v>0.98</v>
      </c>
      <c r="I20" s="8">
        <v>44158</v>
      </c>
      <c r="J20" s="7">
        <f t="shared" si="0"/>
        <v>46</v>
      </c>
      <c r="K20" s="8">
        <v>44204</v>
      </c>
      <c r="L20" s="14"/>
    </row>
    <row r="21" spans="1:12" ht="18.5" x14ac:dyDescent="0.45">
      <c r="A21" s="12"/>
      <c r="B21" s="24" t="s">
        <v>40</v>
      </c>
      <c r="C21" s="24"/>
      <c r="D21" s="24"/>
      <c r="E21" s="24"/>
      <c r="F21" s="24"/>
      <c r="G21" s="24"/>
      <c r="H21" s="24"/>
      <c r="I21" s="24"/>
      <c r="J21" s="24"/>
      <c r="K21" s="15"/>
      <c r="L21" s="13"/>
    </row>
    <row r="22" spans="1:12" ht="18.5" x14ac:dyDescent="0.45">
      <c r="A22" s="5"/>
      <c r="B22" s="33" t="s">
        <v>22</v>
      </c>
      <c r="C22" s="33"/>
      <c r="D22" s="33"/>
      <c r="E22" s="33"/>
      <c r="F22" s="33"/>
      <c r="G22" s="33"/>
      <c r="H22" s="33"/>
      <c r="I22" s="33"/>
      <c r="J22" s="33"/>
      <c r="K22" s="16"/>
      <c r="L22" s="6"/>
    </row>
    <row r="23" spans="1:12" ht="11.25" customHeight="1" x14ac:dyDescent="0.4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8.5" x14ac:dyDescent="0.45">
      <c r="A24" s="29" t="s">
        <v>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18.5" x14ac:dyDescent="0.45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9.5" customHeight="1" x14ac:dyDescent="0.4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18.5" x14ac:dyDescent="0.45">
      <c r="A27" s="29" t="s">
        <v>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x14ac:dyDescent="0.35">
      <c r="A28" s="28" t="s">
        <v>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x14ac:dyDescent="0.35">
      <c r="A29" s="28" t="s">
        <v>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8.5" customHeight="1" x14ac:dyDescent="0.35"/>
    <row r="31" spans="1:12" ht="18.5" customHeight="1" x14ac:dyDescent="0.35"/>
    <row r="32" spans="1:12" ht="18.5" customHeight="1" x14ac:dyDescent="0.35"/>
    <row r="33" spans="1:12" ht="23" x14ac:dyDescent="0.5">
      <c r="A33" s="26" t="s">
        <v>19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23.5" x14ac:dyDescent="0.55000000000000004">
      <c r="A34" s="27" t="s">
        <v>21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23.5" x14ac:dyDescent="0.55000000000000004">
      <c r="A35" s="2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8.5" x14ac:dyDescent="0.45">
      <c r="A36" s="29" t="s">
        <v>20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8" spans="1:12" ht="58" customHeight="1" x14ac:dyDescent="0.35">
      <c r="C38" s="18" t="s">
        <v>4</v>
      </c>
      <c r="D38" s="17" t="s">
        <v>41</v>
      </c>
      <c r="E38" s="17" t="s">
        <v>42</v>
      </c>
      <c r="F38" s="17" t="s">
        <v>87</v>
      </c>
      <c r="G38" s="18" t="s">
        <v>54</v>
      </c>
      <c r="H38" s="34" t="s">
        <v>86</v>
      </c>
      <c r="I38" s="34"/>
    </row>
    <row r="39" spans="1:12" ht="18.5" customHeight="1" x14ac:dyDescent="0.35">
      <c r="C39" s="25" t="s">
        <v>8</v>
      </c>
      <c r="D39" s="9" t="s">
        <v>43</v>
      </c>
      <c r="E39" s="9" t="s">
        <v>43</v>
      </c>
      <c r="F39" s="9" t="s">
        <v>55</v>
      </c>
      <c r="G39" s="9" t="s">
        <v>75</v>
      </c>
      <c r="H39" s="35" t="s">
        <v>88</v>
      </c>
      <c r="I39" s="35"/>
    </row>
    <row r="40" spans="1:12" ht="18.5" customHeight="1" x14ac:dyDescent="0.35">
      <c r="C40" s="25" t="s">
        <v>9</v>
      </c>
      <c r="D40" s="9" t="s">
        <v>44</v>
      </c>
      <c r="E40" s="9" t="s">
        <v>55</v>
      </c>
      <c r="F40" s="9" t="s">
        <v>65</v>
      </c>
      <c r="G40" s="9" t="s">
        <v>76</v>
      </c>
      <c r="H40" s="35" t="s">
        <v>88</v>
      </c>
      <c r="I40" s="35"/>
    </row>
    <row r="41" spans="1:12" ht="18.5" customHeight="1" x14ac:dyDescent="0.35">
      <c r="C41" s="25" t="s">
        <v>10</v>
      </c>
      <c r="D41" s="10" t="s">
        <v>45</v>
      </c>
      <c r="E41" s="10" t="s">
        <v>56</v>
      </c>
      <c r="F41" s="9" t="s">
        <v>66</v>
      </c>
      <c r="G41" s="10" t="s">
        <v>77</v>
      </c>
      <c r="H41" s="36" t="s">
        <v>89</v>
      </c>
      <c r="I41" s="36"/>
    </row>
    <row r="42" spans="1:12" ht="18.5" customHeight="1" x14ac:dyDescent="0.35">
      <c r="C42" s="25" t="s">
        <v>11</v>
      </c>
      <c r="D42" s="10" t="s">
        <v>46</v>
      </c>
      <c r="E42" s="10" t="s">
        <v>57</v>
      </c>
      <c r="F42" s="10" t="s">
        <v>67</v>
      </c>
      <c r="G42" s="10" t="s">
        <v>78</v>
      </c>
      <c r="H42" s="36" t="s">
        <v>90</v>
      </c>
      <c r="I42" s="36"/>
    </row>
    <row r="43" spans="1:12" ht="18.5" customHeight="1" x14ac:dyDescent="0.35">
      <c r="C43" s="25" t="s">
        <v>12</v>
      </c>
      <c r="D43" s="10" t="s">
        <v>47</v>
      </c>
      <c r="E43" s="10" t="s">
        <v>58</v>
      </c>
      <c r="F43" s="10" t="s">
        <v>68</v>
      </c>
      <c r="G43" s="10" t="s">
        <v>79</v>
      </c>
      <c r="H43" s="36" t="s">
        <v>91</v>
      </c>
      <c r="I43" s="36"/>
    </row>
    <row r="44" spans="1:12" ht="18.5" customHeight="1" x14ac:dyDescent="0.35">
      <c r="C44" s="25" t="s">
        <v>13</v>
      </c>
      <c r="D44" s="10" t="s">
        <v>48</v>
      </c>
      <c r="E44" s="10" t="s">
        <v>59</v>
      </c>
      <c r="F44" s="10" t="s">
        <v>69</v>
      </c>
      <c r="G44" s="10" t="s">
        <v>81</v>
      </c>
      <c r="H44" s="36" t="s">
        <v>92</v>
      </c>
      <c r="I44" s="36"/>
    </row>
    <row r="45" spans="1:12" ht="18.5" customHeight="1" x14ac:dyDescent="0.35">
      <c r="C45" s="25" t="s">
        <v>14</v>
      </c>
      <c r="D45" s="10" t="s">
        <v>49</v>
      </c>
      <c r="E45" s="10" t="s">
        <v>60</v>
      </c>
      <c r="F45" s="10" t="s">
        <v>70</v>
      </c>
      <c r="G45" s="10" t="s">
        <v>80</v>
      </c>
      <c r="H45" s="36" t="s">
        <v>93</v>
      </c>
      <c r="I45" s="36"/>
    </row>
    <row r="46" spans="1:12" ht="18.5" customHeight="1" x14ac:dyDescent="0.35">
      <c r="C46" s="25" t="s">
        <v>15</v>
      </c>
      <c r="D46" s="10" t="s">
        <v>50</v>
      </c>
      <c r="E46" s="10" t="s">
        <v>61</v>
      </c>
      <c r="F46" s="10" t="s">
        <v>71</v>
      </c>
      <c r="G46" s="10" t="s">
        <v>82</v>
      </c>
      <c r="H46" s="36" t="s">
        <v>94</v>
      </c>
      <c r="I46" s="36"/>
    </row>
    <row r="47" spans="1:12" ht="18.5" customHeight="1" x14ac:dyDescent="0.35">
      <c r="C47" s="25" t="s">
        <v>16</v>
      </c>
      <c r="D47" s="10" t="s">
        <v>51</v>
      </c>
      <c r="E47" s="10" t="s">
        <v>62</v>
      </c>
      <c r="F47" s="10" t="s">
        <v>72</v>
      </c>
      <c r="G47" s="10" t="s">
        <v>83</v>
      </c>
      <c r="H47" s="36" t="s">
        <v>95</v>
      </c>
      <c r="I47" s="36"/>
    </row>
    <row r="48" spans="1:12" ht="18.5" customHeight="1" x14ac:dyDescent="0.35">
      <c r="C48" s="25" t="s">
        <v>17</v>
      </c>
      <c r="D48" s="10" t="s">
        <v>52</v>
      </c>
      <c r="E48" s="10" t="s">
        <v>63</v>
      </c>
      <c r="F48" s="10" t="s">
        <v>73</v>
      </c>
      <c r="G48" s="10" t="s">
        <v>84</v>
      </c>
      <c r="H48" s="36" t="s">
        <v>96</v>
      </c>
      <c r="I48" s="36"/>
    </row>
    <row r="49" spans="1:12" ht="18.5" customHeight="1" x14ac:dyDescent="0.35">
      <c r="C49" s="25" t="s">
        <v>18</v>
      </c>
      <c r="D49" s="10" t="s">
        <v>53</v>
      </c>
      <c r="E49" s="10" t="s">
        <v>64</v>
      </c>
      <c r="F49" s="10" t="s">
        <v>74</v>
      </c>
      <c r="G49" s="10" t="s">
        <v>85</v>
      </c>
      <c r="H49" s="36" t="s">
        <v>97</v>
      </c>
      <c r="I49" s="36"/>
    </row>
    <row r="50" spans="1:12" ht="18.5" x14ac:dyDescent="0.45">
      <c r="A50" s="22"/>
      <c r="B50" s="15" t="s">
        <v>40</v>
      </c>
      <c r="C50" s="24"/>
      <c r="D50" s="24"/>
      <c r="E50" s="24"/>
      <c r="F50" s="24"/>
      <c r="G50" s="24"/>
      <c r="H50" s="24"/>
      <c r="I50" s="24"/>
      <c r="J50" s="15"/>
      <c r="K50" s="15"/>
      <c r="L50" s="23"/>
    </row>
    <row r="51" spans="1:12" ht="18.5" x14ac:dyDescent="0.45">
      <c r="A51" s="22"/>
      <c r="B51" s="33" t="s">
        <v>22</v>
      </c>
      <c r="C51" s="33"/>
      <c r="D51" s="33"/>
      <c r="E51" s="33"/>
      <c r="F51" s="33"/>
      <c r="G51" s="33"/>
      <c r="H51" s="33"/>
      <c r="I51" s="33"/>
      <c r="J51" s="33"/>
      <c r="K51" s="16"/>
      <c r="L51" s="23"/>
    </row>
    <row r="52" spans="1:12" ht="18.5" x14ac:dyDescent="0.45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18.5" x14ac:dyDescent="0.45">
      <c r="A53" s="29" t="s">
        <v>2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1:12" ht="18.5" x14ac:dyDescent="0.4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11" customHeight="1" x14ac:dyDescent="0.4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18.5" x14ac:dyDescent="0.45">
      <c r="A56" s="29" t="s">
        <v>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35">
      <c r="A57" s="28" t="s">
        <v>1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x14ac:dyDescent="0.35">
      <c r="A58" s="28" t="s">
        <v>3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x14ac:dyDescent="0.3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</sheetData>
  <mergeCells count="31">
    <mergeCell ref="B51:J51"/>
    <mergeCell ref="A53:L53"/>
    <mergeCell ref="A54:L54"/>
    <mergeCell ref="A57:L57"/>
    <mergeCell ref="A58:L58"/>
    <mergeCell ref="A59:L59"/>
    <mergeCell ref="H38:I38"/>
    <mergeCell ref="H39:I39"/>
    <mergeCell ref="H40:I40"/>
    <mergeCell ref="H41:I41"/>
    <mergeCell ref="H42:I42"/>
    <mergeCell ref="H43:I43"/>
    <mergeCell ref="A33:L33"/>
    <mergeCell ref="A34:L34"/>
    <mergeCell ref="A36:L36"/>
    <mergeCell ref="H44:I44"/>
    <mergeCell ref="H45:I45"/>
    <mergeCell ref="H46:I46"/>
    <mergeCell ref="H47:I47"/>
    <mergeCell ref="H48:I48"/>
    <mergeCell ref="H49:I49"/>
    <mergeCell ref="A56:L56"/>
    <mergeCell ref="A4:L4"/>
    <mergeCell ref="A5:L5"/>
    <mergeCell ref="A29:L29"/>
    <mergeCell ref="A27:L27"/>
    <mergeCell ref="A28:L28"/>
    <mergeCell ref="A7:L7"/>
    <mergeCell ref="A25:L25"/>
    <mergeCell ref="A24:L24"/>
    <mergeCell ref="B22:J22"/>
  </mergeCells>
  <pageMargins left="0.25" right="0.25" top="0.75" bottom="0.75" header="0.3" footer="0.3"/>
  <pageSetup scale="75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rowBreaks count="1" manualBreakCount="1">
    <brk id="29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Tori Chiklis</cp:lastModifiedBy>
  <cp:lastPrinted>2022-06-08T14:43:44Z</cp:lastPrinted>
  <dcterms:created xsi:type="dcterms:W3CDTF">2018-09-17T14:28:57Z</dcterms:created>
  <dcterms:modified xsi:type="dcterms:W3CDTF">2022-06-08T14:44:29Z</dcterms:modified>
</cp:coreProperties>
</file>