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ric\Downloads\"/>
    </mc:Choice>
  </mc:AlternateContent>
  <xr:revisionPtr revIDLastSave="0" documentId="8_{A0493FD5-51D9-4EC8-949A-E04F4589931A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</calcChain>
</file>

<file path=xl/sharedStrings.xml><?xml version="1.0" encoding="utf-8"?>
<sst xmlns="http://schemas.openxmlformats.org/spreadsheetml/2006/main" count="93" uniqueCount="72">
  <si>
    <t>CAUTION: HUMAN BLOOD</t>
  </si>
  <si>
    <t>All materials listed above are considered to be potentially infectious and should be handled with universal precautions.</t>
  </si>
  <si>
    <t>All plasma was collected at a U.S. Licensed Plasmapheresis Center.</t>
  </si>
  <si>
    <t>FOR RESEARCH USE ONLY. Not for use in Diagnostic Procedures.</t>
  </si>
  <si>
    <t>The Plasma was tested and found Negative for Anti-HCV and Anti-HIV 1/2 by FDA approved tests.</t>
  </si>
  <si>
    <t>Panel ID</t>
  </si>
  <si>
    <t>DATE OF LAST COVID SYMPTOMS</t>
  </si>
  <si>
    <t>DAYS SINCE LAST SYMPTOMS</t>
  </si>
  <si>
    <t>DOD</t>
  </si>
  <si>
    <t>SARS-CoV-2 Antibody Seroconversion Panel</t>
  </si>
  <si>
    <t>*Abbott Architect SARS-CoV-2 IgM - Kit Lot#25047FN00 - EXP:06/06/2021, Abbott Architect SARS-CoV-2 IgG - Kit Lot#25159FN00 - EXP:06/29/2021*</t>
  </si>
  <si>
    <t>MRNCOV-506-01</t>
  </si>
  <si>
    <t>MRNCOV-506-02</t>
  </si>
  <si>
    <t>MRNCOV-506-03</t>
  </si>
  <si>
    <t>MRNCOV-506-04</t>
  </si>
  <si>
    <t>MRNCOV-506-05</t>
  </si>
  <si>
    <t>MRNCOV-506-06</t>
  </si>
  <si>
    <t>MRNCOV-506-07</t>
  </si>
  <si>
    <t>MRNCOV-506-08</t>
  </si>
  <si>
    <t>MRNCOV-506-09</t>
  </si>
  <si>
    <t>All Plasma was collected from a 31 year old male donor. The donor tested PCR positive for SARS-CoV-2 on 11/22/2020.</t>
  </si>
  <si>
    <t>MRNDx PANEL ID: MRNCOV-506, Donor ID: 776964</t>
  </si>
  <si>
    <r>
      <t>*</t>
    </r>
    <r>
      <rPr>
        <b/>
        <sz val="10"/>
        <color theme="1"/>
        <rFont val="Calibri"/>
        <family val="2"/>
        <scheme val="minor"/>
      </rPr>
      <t>CE</t>
    </r>
    <r>
      <rPr>
        <sz val="10"/>
        <color theme="1"/>
        <rFont val="Calibri"/>
        <family val="2"/>
        <scheme val="minor"/>
      </rPr>
      <t xml:space="preserve"> - Chembio DPP SARS-CoV-2 IgM/IgG Rapid Test - Kit Lot#2CV120420/A - EXP:10/28/2022, Ortho Eci SARS-CoV-2 IgG (R&amp;D) - Kit Lot#0335 - EXP:06/06/2021*</t>
    </r>
  </si>
  <si>
    <t>Abbott Architect SARS-CoV-2 IgM      (Cut-off ≥ 1.0)</t>
  </si>
  <si>
    <t xml:space="preserve">Abbott Architect SARS-CoV-2 IgG    (Cut-off ≥ 1.4)    </t>
  </si>
  <si>
    <t>Chembio DPP SARS-CoV-2 IgM/IgG Rapid IgM                         (Cut-off  ≥ 24)</t>
  </si>
  <si>
    <t>Chembio DPP SARS-CoV-2 IgM/IgG Rapid IgG                          (Cut-off  ≥ 24)</t>
  </si>
  <si>
    <t>Ortho ECi SARS-CoV-2 IgG (R&amp;D)            (Cut-off ≥ 1.0)</t>
  </si>
  <si>
    <t>Wantai SARS-CoV-2 Ab ELISA                             (Cut-off ≥ 1)</t>
  </si>
  <si>
    <t>Wantai SARS-CoV-2 IgM ELISA (Cut-off ≥ 1)</t>
  </si>
  <si>
    <t>Euroimmun SARS-CoV-2 IgG ELISA (Cut-off ≥ 1.1)</t>
  </si>
  <si>
    <t>Euroimmun SARS-CoV-2 IgA ELISA             (Cut-off ≥ 1.1)</t>
  </si>
  <si>
    <t xml:space="preserve"> Roche Elecsys Anti-SARS-CoV-2 S Quant Total Ab                     (Cut-off ≥ 0.8)</t>
  </si>
  <si>
    <t>14.85</t>
  </si>
  <si>
    <t>18.03</t>
  </si>
  <si>
    <t>18.58</t>
  </si>
  <si>
    <t>18.50</t>
  </si>
  <si>
    <t>17.30</t>
  </si>
  <si>
    <t>17.72</t>
  </si>
  <si>
    <t>18.01</t>
  </si>
  <si>
    <t>17.58</t>
  </si>
  <si>
    <t>18.93</t>
  </si>
  <si>
    <t>23.31</t>
  </si>
  <si>
    <t>32.25</t>
  </si>
  <si>
    <t>32.71</t>
  </si>
  <si>
    <t>32.39</t>
  </si>
  <si>
    <t>32.58</t>
  </si>
  <si>
    <t>32.55</t>
  </si>
  <si>
    <t>32.42</t>
  </si>
  <si>
    <t>32.24</t>
  </si>
  <si>
    <t>1.05</t>
  </si>
  <si>
    <t>1.45</t>
  </si>
  <si>
    <t>1.61</t>
  </si>
  <si>
    <t>1.55</t>
  </si>
  <si>
    <t>1.38</t>
  </si>
  <si>
    <t>1.07</t>
  </si>
  <si>
    <t>2.82</t>
  </si>
  <si>
    <t>3.72</t>
  </si>
  <si>
    <t>3.26</t>
  </si>
  <si>
    <t>2.58</t>
  </si>
  <si>
    <t>2.96</t>
  </si>
  <si>
    <t>3.75</t>
  </si>
  <si>
    <t>3.78</t>
  </si>
  <si>
    <t>1.24</t>
  </si>
  <si>
    <t>2.15</t>
  </si>
  <si>
    <t>5.37</t>
  </si>
  <si>
    <t>6.70</t>
  </si>
  <si>
    <t>6.88</t>
  </si>
  <si>
    <t>18.70</t>
  </si>
  <si>
    <t>45.80</t>
  </si>
  <si>
    <t>37.50</t>
  </si>
  <si>
    <t>53.00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</si>
</sst>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26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9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10" fillId="0" borderId="0" xfId="0" applyFont="1" applyBorder="1" applyAlignment="1"/>
    <xf numFmtId="0" fontId="10" fillId="0" borderId="0" xfId="0" applyFont="1" applyFill="1" applyBorder="1" applyAlignment="1"/>
    <xf numFmtId="0" fontId="2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7" fillId="2" borderId="4" xfId="0" applyNumberFormat="1" applyFont="1" applyFill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260"/>
      <color rgb="FF00817E"/>
      <color rgb="FF007D7A"/>
      <color rgb="FF008986"/>
      <color rgb="FF0091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6"/>
  <sheetViews>
    <sheetView tabSelected="1" view="pageLayout" topLeftCell="A44" zoomScale="90" zoomScaleNormal="100" zoomScalePageLayoutView="90" workbookViewId="0">
      <selection activeCell="C58" sqref="C58:K58"/>
    </sheetView>
  </sheetViews>
  <sheetFormatPr defaultColWidth="16.453125" defaultRowHeight="14.5" x14ac:dyDescent="0.35"/>
  <cols>
    <col min="1" max="1" width="8.453125" customWidth="1"/>
    <col min="2" max="2" width="10" customWidth="1"/>
    <col min="3" max="3" width="15.7265625" bestFit="1" customWidth="1"/>
    <col min="4" max="4" width="16" customWidth="1"/>
    <col min="5" max="5" width="16.81640625" customWidth="1"/>
    <col min="6" max="6" width="24.453125" customWidth="1"/>
    <col min="7" max="7" width="23.26953125" customWidth="1"/>
    <col min="8" max="8" width="18.1796875" customWidth="1"/>
    <col min="9" max="9" width="11.453125" bestFit="1" customWidth="1"/>
    <col min="10" max="10" width="11.453125" customWidth="1"/>
    <col min="11" max="11" width="12.7265625" customWidth="1"/>
    <col min="12" max="12" width="10.7265625" bestFit="1" customWidth="1"/>
    <col min="13" max="13" width="6.81640625" customWidth="1"/>
    <col min="14" max="14" width="9.54296875" bestFit="1" customWidth="1"/>
  </cols>
  <sheetData>
    <row r="1" spans="1:13" ht="18" x14ac:dyDescent="0.4">
      <c r="A1" s="1"/>
    </row>
    <row r="2" spans="1:13" ht="18" x14ac:dyDescent="0.4">
      <c r="A2" s="1"/>
    </row>
    <row r="3" spans="1:13" ht="23.5" x14ac:dyDescent="0.55000000000000004">
      <c r="A3" s="31" t="s">
        <v>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23.5" x14ac:dyDescent="0.55000000000000004">
      <c r="A4" s="33" t="s">
        <v>21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ht="23.5" x14ac:dyDescent="0.5500000000000000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18.5" x14ac:dyDescent="0.45">
      <c r="A6" s="35" t="s">
        <v>20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10.5" customHeight="1" x14ac:dyDescent="0.45">
      <c r="A7" s="7"/>
      <c r="B7" s="15"/>
      <c r="C7" s="2"/>
      <c r="D7" s="2"/>
      <c r="E7" s="2"/>
      <c r="F7" s="2"/>
      <c r="G7" s="2"/>
      <c r="H7" s="2"/>
      <c r="I7" s="2"/>
      <c r="J7" s="2"/>
      <c r="K7" s="2"/>
      <c r="L7" s="15"/>
      <c r="M7" s="8"/>
    </row>
    <row r="8" spans="1:13" s="26" customFormat="1" ht="51" customHeight="1" x14ac:dyDescent="0.35">
      <c r="A8" s="20"/>
      <c r="B8" s="21"/>
      <c r="C8" s="22" t="s">
        <v>5</v>
      </c>
      <c r="D8" s="23" t="s">
        <v>23</v>
      </c>
      <c r="E8" s="23" t="s">
        <v>24</v>
      </c>
      <c r="F8" s="22" t="s">
        <v>25</v>
      </c>
      <c r="G8" s="22" t="s">
        <v>26</v>
      </c>
      <c r="H8" s="23" t="s">
        <v>27</v>
      </c>
      <c r="I8" s="24" t="s">
        <v>6</v>
      </c>
      <c r="J8" s="22" t="s">
        <v>7</v>
      </c>
      <c r="K8" s="24" t="s">
        <v>8</v>
      </c>
      <c r="L8" s="25"/>
    </row>
    <row r="9" spans="1:13" ht="18.5" x14ac:dyDescent="0.45">
      <c r="A9" s="7"/>
      <c r="B9" s="16"/>
      <c r="C9" s="9" t="s">
        <v>11</v>
      </c>
      <c r="D9" s="14">
        <v>6.16</v>
      </c>
      <c r="E9" s="13">
        <v>0.38</v>
      </c>
      <c r="F9" s="14">
        <v>94</v>
      </c>
      <c r="G9" s="13">
        <v>9</v>
      </c>
      <c r="H9" s="13">
        <v>0.05</v>
      </c>
      <c r="I9" s="10">
        <v>44165</v>
      </c>
      <c r="J9" s="11">
        <f t="shared" ref="J9:J17" si="0">K9-I9</f>
        <v>1</v>
      </c>
      <c r="K9" s="10">
        <v>44166</v>
      </c>
      <c r="L9" s="17"/>
    </row>
    <row r="10" spans="1:13" ht="18.5" x14ac:dyDescent="0.45">
      <c r="A10" s="7"/>
      <c r="B10" s="16"/>
      <c r="C10" s="12" t="s">
        <v>12</v>
      </c>
      <c r="D10" s="14">
        <v>12.01</v>
      </c>
      <c r="E10" s="14">
        <v>4.42</v>
      </c>
      <c r="F10" s="14">
        <v>64</v>
      </c>
      <c r="G10" s="14">
        <v>24</v>
      </c>
      <c r="H10" s="13">
        <v>0.39</v>
      </c>
      <c r="I10" s="10">
        <v>44165</v>
      </c>
      <c r="J10" s="11">
        <f t="shared" si="0"/>
        <v>6</v>
      </c>
      <c r="K10" s="10">
        <v>44171</v>
      </c>
      <c r="L10" s="17"/>
    </row>
    <row r="11" spans="1:13" ht="18.5" x14ac:dyDescent="0.45">
      <c r="A11" s="7"/>
      <c r="B11" s="16"/>
      <c r="C11" s="12" t="s">
        <v>13</v>
      </c>
      <c r="D11" s="14">
        <v>13.33</v>
      </c>
      <c r="E11" s="14">
        <v>5.59</v>
      </c>
      <c r="F11" s="14">
        <v>162</v>
      </c>
      <c r="G11" s="14">
        <v>39</v>
      </c>
      <c r="H11" s="13">
        <v>0.96</v>
      </c>
      <c r="I11" s="10">
        <v>44165</v>
      </c>
      <c r="J11" s="11">
        <f t="shared" si="0"/>
        <v>9</v>
      </c>
      <c r="K11" s="10">
        <v>44174</v>
      </c>
      <c r="L11" s="17"/>
    </row>
    <row r="12" spans="1:13" ht="18.5" x14ac:dyDescent="0.45">
      <c r="A12" s="7"/>
      <c r="B12" s="16"/>
      <c r="C12" s="12" t="s">
        <v>14</v>
      </c>
      <c r="D12" s="14">
        <v>11.93</v>
      </c>
      <c r="E12" s="14">
        <v>4.8899999999999997</v>
      </c>
      <c r="F12" s="14">
        <v>153</v>
      </c>
      <c r="G12" s="14">
        <v>44</v>
      </c>
      <c r="H12" s="14">
        <v>2.11</v>
      </c>
      <c r="I12" s="10">
        <v>44165</v>
      </c>
      <c r="J12" s="11">
        <f t="shared" si="0"/>
        <v>12</v>
      </c>
      <c r="K12" s="10">
        <v>44177</v>
      </c>
      <c r="L12" s="17"/>
    </row>
    <row r="13" spans="1:13" ht="18.5" x14ac:dyDescent="0.45">
      <c r="A13" s="7"/>
      <c r="B13" s="16"/>
      <c r="C13" s="9" t="s">
        <v>15</v>
      </c>
      <c r="D13" s="14">
        <v>10.09</v>
      </c>
      <c r="E13" s="14">
        <v>4.74</v>
      </c>
      <c r="F13" s="14">
        <v>147</v>
      </c>
      <c r="G13" s="14">
        <v>51</v>
      </c>
      <c r="H13" s="14">
        <v>2.42</v>
      </c>
      <c r="I13" s="10">
        <v>44165</v>
      </c>
      <c r="J13" s="11">
        <f t="shared" si="0"/>
        <v>15</v>
      </c>
      <c r="K13" s="10">
        <v>44180</v>
      </c>
      <c r="L13" s="17"/>
    </row>
    <row r="14" spans="1:13" ht="18.5" x14ac:dyDescent="0.45">
      <c r="A14" s="7"/>
      <c r="B14" s="16"/>
      <c r="C14" s="9" t="s">
        <v>16</v>
      </c>
      <c r="D14" s="14">
        <v>10.6</v>
      </c>
      <c r="E14" s="14">
        <v>5</v>
      </c>
      <c r="F14" s="14">
        <v>153</v>
      </c>
      <c r="G14" s="14">
        <v>53</v>
      </c>
      <c r="H14" s="14">
        <v>2.66</v>
      </c>
      <c r="I14" s="10">
        <v>44165</v>
      </c>
      <c r="J14" s="11">
        <f t="shared" si="0"/>
        <v>19</v>
      </c>
      <c r="K14" s="10">
        <v>44184</v>
      </c>
      <c r="L14" s="17"/>
    </row>
    <row r="15" spans="1:13" ht="18.5" x14ac:dyDescent="0.45">
      <c r="A15" s="7"/>
      <c r="B15" s="16"/>
      <c r="C15" s="9" t="s">
        <v>17</v>
      </c>
      <c r="D15" s="14">
        <v>10.74</v>
      </c>
      <c r="E15" s="14">
        <v>4.6100000000000003</v>
      </c>
      <c r="F15" s="14">
        <v>155</v>
      </c>
      <c r="G15" s="14">
        <v>94</v>
      </c>
      <c r="H15" s="14">
        <v>3.6</v>
      </c>
      <c r="I15" s="10">
        <v>44165</v>
      </c>
      <c r="J15" s="11">
        <f t="shared" si="0"/>
        <v>26</v>
      </c>
      <c r="K15" s="10">
        <v>44191</v>
      </c>
      <c r="L15" s="17"/>
    </row>
    <row r="16" spans="1:13" ht="18.5" x14ac:dyDescent="0.45">
      <c r="A16" s="7"/>
      <c r="B16" s="16"/>
      <c r="C16" s="9" t="s">
        <v>18</v>
      </c>
      <c r="D16" s="14">
        <v>9.1300000000000008</v>
      </c>
      <c r="E16" s="14">
        <v>4.59</v>
      </c>
      <c r="F16" s="14">
        <v>140</v>
      </c>
      <c r="G16" s="14">
        <v>103</v>
      </c>
      <c r="H16" s="14">
        <v>3.26</v>
      </c>
      <c r="I16" s="10">
        <v>44165</v>
      </c>
      <c r="J16" s="11">
        <f t="shared" si="0"/>
        <v>28</v>
      </c>
      <c r="K16" s="10">
        <v>44193</v>
      </c>
      <c r="L16" s="17"/>
    </row>
    <row r="17" spans="1:13" ht="18.5" x14ac:dyDescent="0.45">
      <c r="A17" s="7"/>
      <c r="B17" s="16"/>
      <c r="C17" s="9" t="s">
        <v>19</v>
      </c>
      <c r="D17" s="14">
        <v>10.19</v>
      </c>
      <c r="E17" s="14">
        <v>3.79</v>
      </c>
      <c r="F17" s="14">
        <v>153</v>
      </c>
      <c r="G17" s="14">
        <v>100</v>
      </c>
      <c r="H17" s="14">
        <v>3.25</v>
      </c>
      <c r="I17" s="10">
        <v>44165</v>
      </c>
      <c r="J17" s="11">
        <f t="shared" si="0"/>
        <v>51</v>
      </c>
      <c r="K17" s="10">
        <v>44216</v>
      </c>
      <c r="L17" s="17"/>
    </row>
    <row r="18" spans="1:13" ht="18.5" x14ac:dyDescent="0.45">
      <c r="A18" s="7"/>
      <c r="B18" s="18"/>
      <c r="C18" s="39" t="s">
        <v>10</v>
      </c>
      <c r="D18" s="39"/>
      <c r="E18" s="39"/>
      <c r="F18" s="39"/>
      <c r="G18" s="39"/>
      <c r="H18" s="39"/>
      <c r="I18" s="39"/>
      <c r="J18" s="39"/>
      <c r="K18" s="39"/>
      <c r="L18" s="18"/>
      <c r="M18" s="8"/>
    </row>
    <row r="19" spans="1:13" ht="18.5" x14ac:dyDescent="0.45">
      <c r="A19" s="7"/>
      <c r="B19" s="19"/>
      <c r="C19" s="40" t="s">
        <v>22</v>
      </c>
      <c r="D19" s="40"/>
      <c r="E19" s="40"/>
      <c r="F19" s="40"/>
      <c r="G19" s="40"/>
      <c r="H19" s="40"/>
      <c r="I19" s="40"/>
      <c r="J19" s="40"/>
      <c r="K19" s="40"/>
      <c r="L19" s="19"/>
      <c r="M19" s="8"/>
    </row>
    <row r="20" spans="1:13" ht="11.25" customHeight="1" x14ac:dyDescent="0.45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ht="18.5" x14ac:dyDescent="0.45">
      <c r="A21" s="35" t="s">
        <v>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2" spans="1:13" ht="18.5" x14ac:dyDescent="0.45">
      <c r="A22" s="37" t="s">
        <v>4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1:13" ht="10.5" customHeight="1" x14ac:dyDescent="0.45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18.5" x14ac:dyDescent="0.45">
      <c r="A24" s="35" t="s">
        <v>0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</row>
    <row r="25" spans="1:13" x14ac:dyDescent="0.35">
      <c r="A25" s="34" t="s">
        <v>1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</row>
    <row r="26" spans="1:13" x14ac:dyDescent="0.35">
      <c r="A26" s="34" t="s">
        <v>3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</row>
    <row r="41" spans="1:13" ht="18" x14ac:dyDescent="0.4">
      <c r="A41" s="1"/>
    </row>
    <row r="42" spans="1:13" ht="18" x14ac:dyDescent="0.4">
      <c r="A42" s="1"/>
    </row>
    <row r="43" spans="1:13" ht="23.5" x14ac:dyDescent="0.55000000000000004">
      <c r="A43" s="31" t="s">
        <v>9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</row>
    <row r="44" spans="1:13" ht="23.5" x14ac:dyDescent="0.55000000000000004">
      <c r="A44" s="33" t="s">
        <v>21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</row>
    <row r="45" spans="1:13" ht="23.5" x14ac:dyDescent="0.55000000000000004">
      <c r="A45" s="28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</row>
    <row r="46" spans="1:13" ht="18.5" x14ac:dyDescent="0.45">
      <c r="A46" s="35" t="s">
        <v>20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</row>
    <row r="47" spans="1:13" ht="10.5" customHeight="1" x14ac:dyDescent="0.45">
      <c r="A47" s="29"/>
      <c r="B47" s="30"/>
      <c r="C47" s="2"/>
      <c r="D47" s="2"/>
      <c r="E47" s="2"/>
      <c r="F47" s="2"/>
      <c r="G47" s="2"/>
      <c r="H47" s="2"/>
      <c r="I47" s="2"/>
      <c r="J47" s="2"/>
      <c r="K47" s="30"/>
      <c r="L47" s="30"/>
      <c r="M47" s="30"/>
    </row>
    <row r="48" spans="1:13" ht="51" customHeight="1" x14ac:dyDescent="0.35">
      <c r="A48" s="20"/>
      <c r="B48" s="21"/>
      <c r="C48" s="22" t="s">
        <v>5</v>
      </c>
      <c r="D48" s="41" t="s">
        <v>28</v>
      </c>
      <c r="E48" s="42"/>
      <c r="F48" s="23" t="s">
        <v>29</v>
      </c>
      <c r="G48" s="23" t="s">
        <v>30</v>
      </c>
      <c r="H48" s="22" t="s">
        <v>31</v>
      </c>
      <c r="I48" s="49" t="s">
        <v>32</v>
      </c>
      <c r="J48" s="49"/>
      <c r="K48" s="46"/>
      <c r="L48" s="25"/>
      <c r="M48" s="26"/>
    </row>
    <row r="49" spans="1:13" ht="18.5" x14ac:dyDescent="0.45">
      <c r="A49" s="29"/>
      <c r="B49" s="16"/>
      <c r="C49" s="9" t="s">
        <v>11</v>
      </c>
      <c r="D49" s="43" t="s">
        <v>33</v>
      </c>
      <c r="E49" s="44"/>
      <c r="F49" s="14" t="s">
        <v>42</v>
      </c>
      <c r="G49" s="50">
        <v>0.11</v>
      </c>
      <c r="H49" s="13" t="s">
        <v>55</v>
      </c>
      <c r="I49" s="48">
        <v>0.43</v>
      </c>
      <c r="J49" s="48"/>
      <c r="K49" s="47"/>
      <c r="L49" s="17"/>
    </row>
    <row r="50" spans="1:13" ht="18.5" x14ac:dyDescent="0.45">
      <c r="A50" s="29"/>
      <c r="B50" s="16"/>
      <c r="C50" s="12" t="s">
        <v>12</v>
      </c>
      <c r="D50" s="43" t="s">
        <v>34</v>
      </c>
      <c r="E50" s="44"/>
      <c r="F50" s="14" t="s">
        <v>43</v>
      </c>
      <c r="G50" s="50">
        <v>0.43</v>
      </c>
      <c r="H50" s="14" t="s">
        <v>56</v>
      </c>
      <c r="I50" s="43" t="s">
        <v>64</v>
      </c>
      <c r="J50" s="44"/>
      <c r="K50" s="47"/>
      <c r="L50" s="17"/>
    </row>
    <row r="51" spans="1:13" ht="18.5" x14ac:dyDescent="0.45">
      <c r="A51" s="29"/>
      <c r="B51" s="16"/>
      <c r="C51" s="12" t="s">
        <v>13</v>
      </c>
      <c r="D51" s="43" t="s">
        <v>35</v>
      </c>
      <c r="E51" s="44"/>
      <c r="F51" s="14" t="s">
        <v>44</v>
      </c>
      <c r="G51" s="50">
        <v>0.59</v>
      </c>
      <c r="H51" s="14" t="s">
        <v>57</v>
      </c>
      <c r="I51" s="43" t="s">
        <v>65</v>
      </c>
      <c r="J51" s="44"/>
      <c r="K51" s="47"/>
      <c r="L51" s="17"/>
    </row>
    <row r="52" spans="1:13" ht="18.5" x14ac:dyDescent="0.45">
      <c r="A52" s="29"/>
      <c r="B52" s="16"/>
      <c r="C52" s="12" t="s">
        <v>14</v>
      </c>
      <c r="D52" s="43" t="s">
        <v>36</v>
      </c>
      <c r="E52" s="44"/>
      <c r="F52" s="14" t="s">
        <v>45</v>
      </c>
      <c r="G52" s="50">
        <v>0.85</v>
      </c>
      <c r="H52" s="14" t="s">
        <v>58</v>
      </c>
      <c r="I52" s="43" t="s">
        <v>66</v>
      </c>
      <c r="J52" s="44"/>
      <c r="K52" s="47"/>
      <c r="L52" s="17"/>
    </row>
    <row r="53" spans="1:13" ht="18.5" x14ac:dyDescent="0.45">
      <c r="A53" s="29"/>
      <c r="B53" s="16"/>
      <c r="C53" s="9" t="s">
        <v>15</v>
      </c>
      <c r="D53" s="43" t="s">
        <v>37</v>
      </c>
      <c r="E53" s="44"/>
      <c r="F53" s="14" t="s">
        <v>46</v>
      </c>
      <c r="G53" s="50" t="s">
        <v>50</v>
      </c>
      <c r="H53" s="14" t="s">
        <v>59</v>
      </c>
      <c r="I53" s="43" t="s">
        <v>67</v>
      </c>
      <c r="J53" s="44"/>
      <c r="K53" s="47"/>
      <c r="L53" s="17"/>
    </row>
    <row r="54" spans="1:13" ht="18.5" x14ac:dyDescent="0.45">
      <c r="A54" s="29"/>
      <c r="B54" s="16"/>
      <c r="C54" s="9" t="s">
        <v>16</v>
      </c>
      <c r="D54" s="43" t="s">
        <v>38</v>
      </c>
      <c r="E54" s="44"/>
      <c r="F54" s="14" t="s">
        <v>47</v>
      </c>
      <c r="G54" s="51" t="s">
        <v>51</v>
      </c>
      <c r="H54" s="14" t="s">
        <v>60</v>
      </c>
      <c r="I54" s="43" t="s">
        <v>68</v>
      </c>
      <c r="J54" s="44"/>
      <c r="K54" s="47"/>
      <c r="L54" s="17"/>
    </row>
    <row r="55" spans="1:13" ht="18.5" x14ac:dyDescent="0.45">
      <c r="A55" s="29"/>
      <c r="B55" s="16"/>
      <c r="C55" s="9" t="s">
        <v>17</v>
      </c>
      <c r="D55" s="43" t="s">
        <v>39</v>
      </c>
      <c r="E55" s="44"/>
      <c r="F55" s="14" t="s">
        <v>48</v>
      </c>
      <c r="G55" s="51" t="s">
        <v>52</v>
      </c>
      <c r="H55" s="14" t="s">
        <v>61</v>
      </c>
      <c r="I55" s="43" t="s">
        <v>69</v>
      </c>
      <c r="J55" s="44"/>
      <c r="K55" s="47"/>
      <c r="L55" s="17"/>
    </row>
    <row r="56" spans="1:13" ht="18.5" x14ac:dyDescent="0.45">
      <c r="A56" s="29"/>
      <c r="B56" s="16"/>
      <c r="C56" s="9" t="s">
        <v>18</v>
      </c>
      <c r="D56" s="43" t="s">
        <v>40</v>
      </c>
      <c r="E56" s="44"/>
      <c r="F56" s="14" t="s">
        <v>49</v>
      </c>
      <c r="G56" s="51" t="s">
        <v>53</v>
      </c>
      <c r="H56" s="14" t="s">
        <v>62</v>
      </c>
      <c r="I56" s="43" t="s">
        <v>70</v>
      </c>
      <c r="J56" s="44"/>
      <c r="K56" s="47"/>
      <c r="L56" s="17"/>
    </row>
    <row r="57" spans="1:13" ht="18.5" x14ac:dyDescent="0.45">
      <c r="A57" s="29"/>
      <c r="B57" s="16"/>
      <c r="C57" s="9" t="s">
        <v>19</v>
      </c>
      <c r="D57" s="43" t="s">
        <v>41</v>
      </c>
      <c r="E57" s="44"/>
      <c r="F57" s="14" t="s">
        <v>47</v>
      </c>
      <c r="G57" s="51" t="s">
        <v>54</v>
      </c>
      <c r="H57" s="14" t="s">
        <v>63</v>
      </c>
      <c r="I57" s="43" t="s">
        <v>71</v>
      </c>
      <c r="J57" s="44"/>
      <c r="K57" s="47"/>
      <c r="L57" s="17"/>
    </row>
    <row r="58" spans="1:13" ht="18.5" x14ac:dyDescent="0.45">
      <c r="A58" s="29"/>
      <c r="B58" s="18"/>
      <c r="C58" s="39" t="s">
        <v>10</v>
      </c>
      <c r="D58" s="39"/>
      <c r="E58" s="39"/>
      <c r="F58" s="39"/>
      <c r="G58" s="39"/>
      <c r="H58" s="39"/>
      <c r="I58" s="39"/>
      <c r="J58" s="39"/>
      <c r="K58" s="45"/>
      <c r="L58" s="18"/>
      <c r="M58" s="30"/>
    </row>
    <row r="59" spans="1:13" ht="18.5" x14ac:dyDescent="0.45">
      <c r="A59" s="29"/>
      <c r="B59" s="19"/>
      <c r="C59" s="40" t="s">
        <v>22</v>
      </c>
      <c r="D59" s="40"/>
      <c r="E59" s="40"/>
      <c r="F59" s="40"/>
      <c r="G59" s="40"/>
      <c r="H59" s="40"/>
      <c r="I59" s="40"/>
      <c r="J59" s="40"/>
      <c r="K59" s="40"/>
      <c r="L59" s="19"/>
      <c r="M59" s="30"/>
    </row>
    <row r="60" spans="1:13" ht="10.5" customHeight="1" x14ac:dyDescent="0.45">
      <c r="A60" s="29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</row>
    <row r="61" spans="1:13" ht="18.5" x14ac:dyDescent="0.45">
      <c r="A61" s="35" t="s">
        <v>2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</row>
    <row r="62" spans="1:13" ht="18.5" x14ac:dyDescent="0.45">
      <c r="A62" s="37" t="s">
        <v>4</v>
      </c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</row>
    <row r="63" spans="1:13" ht="10.5" customHeight="1" x14ac:dyDescent="0.45">
      <c r="A63" s="29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</row>
    <row r="64" spans="1:13" ht="18.5" x14ac:dyDescent="0.45">
      <c r="A64" s="35" t="s">
        <v>0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</row>
    <row r="65" spans="1:13" x14ac:dyDescent="0.35">
      <c r="A65" s="34" t="s">
        <v>1</v>
      </c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</row>
    <row r="66" spans="1:13" x14ac:dyDescent="0.35">
      <c r="A66" s="34" t="s">
        <v>3</v>
      </c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</row>
  </sheetData>
  <mergeCells count="40">
    <mergeCell ref="I54:J54"/>
    <mergeCell ref="I55:J55"/>
    <mergeCell ref="I56:J56"/>
    <mergeCell ref="I57:J57"/>
    <mergeCell ref="I49:J49"/>
    <mergeCell ref="I50:J50"/>
    <mergeCell ref="I51:J51"/>
    <mergeCell ref="I52:J52"/>
    <mergeCell ref="I53:J53"/>
    <mergeCell ref="A61:M61"/>
    <mergeCell ref="A62:M62"/>
    <mergeCell ref="A64:M64"/>
    <mergeCell ref="A65:M65"/>
    <mergeCell ref="A66:M66"/>
    <mergeCell ref="A43:M43"/>
    <mergeCell ref="A44:M44"/>
    <mergeCell ref="A46:M46"/>
    <mergeCell ref="C58:K58"/>
    <mergeCell ref="C59:K59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I48:J48"/>
    <mergeCell ref="A3:M3"/>
    <mergeCell ref="A4:M4"/>
    <mergeCell ref="A26:M26"/>
    <mergeCell ref="A24:M24"/>
    <mergeCell ref="A25:M25"/>
    <mergeCell ref="A6:M6"/>
    <mergeCell ref="A22:M22"/>
    <mergeCell ref="A21:M21"/>
    <mergeCell ref="C18:K18"/>
    <mergeCell ref="C19:K19"/>
  </mergeCells>
  <phoneticPr fontId="12" type="noConversion"/>
  <pageMargins left="0.05" right="0.05" top="1.1458333333333299" bottom="0.25" header="0.3" footer="0.3"/>
  <pageSetup scale="72" fitToHeight="2" orientation="landscape" r:id="rId1"/>
  <headerFooter>
    <oddHeader>&amp;C&amp;G</oddHeader>
    <oddFooter xml:space="preserve">&amp;CMRN Diagnostics * 101 Constitution Blvd., Suite G * Franklin, MA 02038 * P:508-384-0033         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 Bliss</dc:creator>
  <cp:lastModifiedBy>Tori Chiklis</cp:lastModifiedBy>
  <cp:lastPrinted>2022-06-08T17:05:38Z</cp:lastPrinted>
  <dcterms:created xsi:type="dcterms:W3CDTF">2018-09-17T14:28:57Z</dcterms:created>
  <dcterms:modified xsi:type="dcterms:W3CDTF">2022-06-08T17:05:45Z</dcterms:modified>
</cp:coreProperties>
</file>