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ic\Downloads\"/>
    </mc:Choice>
  </mc:AlternateContent>
  <xr:revisionPtr revIDLastSave="0" documentId="8_{89C5942C-AE12-463B-AE6C-8CA0DCC8E69B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</calcChain>
</file>

<file path=xl/sharedStrings.xml><?xml version="1.0" encoding="utf-8"?>
<sst xmlns="http://schemas.openxmlformats.org/spreadsheetml/2006/main" count="67" uniqueCount="40">
  <si>
    <t>CAUTION: HUMAN BLOOD</t>
  </si>
  <si>
    <t>All materials listed above are considered to be potentially infectious and should be handled with universal precautions.</t>
  </si>
  <si>
    <t>All plasma was collected at a U.S. Licensed Plasmapheresis Center.</t>
  </si>
  <si>
    <t>FOR RESEARCH USE ONLY. Not for use in Diagnostic Procedures.</t>
  </si>
  <si>
    <t>The Plasma was tested and found Negative for Anti-HCV and Anti-HIV 1/2 by FDA approved tests.</t>
  </si>
  <si>
    <t>Panel ID</t>
  </si>
  <si>
    <t>DATE OF LAST COVID SYMPTOMS</t>
  </si>
  <si>
    <t>DAYS SINCE LAST SYMPTOMS</t>
  </si>
  <si>
    <t>DOD</t>
  </si>
  <si>
    <t>SARS-CoV-2 Antibody Seroconversion Panel</t>
  </si>
  <si>
    <t>*Abbott Architect SARS-CoV-2 IgM - Kit Lot#25047FN00 - EXP:06/06/2021, Abbott Architect SARS-CoV-2 IgG - Kit Lot#25159FN00 - EXP:06/29/2021*</t>
  </si>
  <si>
    <t>MRNCOV-510-01</t>
  </si>
  <si>
    <t>MRNCOV-510-02</t>
  </si>
  <si>
    <t>MRNCOV-510-03</t>
  </si>
  <si>
    <t>MRNCOV-510-04</t>
  </si>
  <si>
    <t>MRNCOV-510-05</t>
  </si>
  <si>
    <t>MRNCOV-510-06</t>
  </si>
  <si>
    <t>MRNCOV-510-07</t>
  </si>
  <si>
    <t>MRNCOV-510-08</t>
  </si>
  <si>
    <t>MRNCOV-510-09</t>
  </si>
  <si>
    <t>MRNCOV-510-10</t>
  </si>
  <si>
    <t>MRNCOV-510-11</t>
  </si>
  <si>
    <t>MRNCOV-510-12</t>
  </si>
  <si>
    <t>MRNCOV-510-13</t>
  </si>
  <si>
    <t>MRNCOV-510-14</t>
  </si>
  <si>
    <t>MRNCOV-510-15</t>
  </si>
  <si>
    <t>MRNCOV-510-16</t>
  </si>
  <si>
    <t>MRNDx PANEL ID: MRNCOV-510, Donor ID: 770326</t>
  </si>
  <si>
    <t>All Plasma was collected from a 42 year old male donor. The donor tested PCR positive for SARS-CoV-2 on 9/17/2020.</t>
  </si>
  <si>
    <t>Abbott Architect SARS-CoV-2 IgM      (Cut-off ≥ 1.0)</t>
  </si>
  <si>
    <t xml:space="preserve">Abbott Architect SARS-CoV-2 IgG    (Cut-off ≥ 1.4)    </t>
  </si>
  <si>
    <t>Chembio DPP SARS-CoV-2 IgM/IgG Rapid IgM                         (Cut-off  ≥ 24)</t>
  </si>
  <si>
    <t>Chembio DPP SARS-CoV-2 IgM/IgG Rapid IgG                          (Cut-off  ≥ 24)</t>
  </si>
  <si>
    <t>Ortho ECi SARS-CoV-2 IgG (R&amp;D)            (Cut-off ≥ 1.0)</t>
  </si>
  <si>
    <r>
      <t>*</t>
    </r>
    <r>
      <rPr>
        <b/>
        <sz val="10"/>
        <color theme="1"/>
        <rFont val="Calibri"/>
        <family val="2"/>
        <scheme val="minor"/>
      </rPr>
      <t xml:space="preserve">CE </t>
    </r>
    <r>
      <rPr>
        <sz val="10"/>
        <color theme="1"/>
        <rFont val="Calibri"/>
        <family val="2"/>
        <scheme val="minor"/>
      </rPr>
      <t>- Chembio DPP SARS-CoV-2 IgM/IgG Rapid Test - Kit Lot#2CV120420/A - EXP:10/28/2022, Ortho Eci SARS-CoV-2 IgG (R&amp;D) - Kit Lot#0335 - EXP:06/06/2021*</t>
    </r>
  </si>
  <si>
    <t>Wantai SARS-CoV-2 Ab ELISA (Cut-off ≥ 1)</t>
  </si>
  <si>
    <t>Wantai SARS-CoV-2 IgM ELISA (Cut-off ≥ 1)</t>
  </si>
  <si>
    <t>Euroimmun SARS-CoV-2 IgG ELISA (Cut-off ≥ 1.1)</t>
  </si>
  <si>
    <t>Euroimmun SARS-CoV-2 IgA ELISA             (Cut-off ≥ 1.1)</t>
  </si>
  <si>
    <t xml:space="preserve"> Roche Elecsys Anti-SARS-CoV-2 S Quant Total Ab                     (Cut-off ≥ 0.8)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</si>
</sst>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2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Border="1" applyAlignment="1"/>
    <xf numFmtId="0" fontId="9" fillId="0" borderId="0" xfId="0" applyFont="1" applyFill="1" applyBorder="1" applyAlignment="1"/>
    <xf numFmtId="164" fontId="7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3" borderId="5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2" fontId="12" fillId="3" borderId="5" xfId="0" applyNumberFormat="1" applyFont="1" applyFill="1" applyBorder="1" applyAlignment="1">
      <alignment horizontal="center"/>
    </xf>
    <xf numFmtId="2" fontId="12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60"/>
      <color rgb="FF00817E"/>
      <color rgb="FF007D7A"/>
      <color rgb="FF008986"/>
      <color rgb="FF009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3"/>
  <sheetViews>
    <sheetView tabSelected="1" view="pageLayout" topLeftCell="A45" zoomScale="98" zoomScaleNormal="100" zoomScalePageLayoutView="98" workbookViewId="0">
      <selection activeCell="H63" sqref="H63"/>
    </sheetView>
  </sheetViews>
  <sheetFormatPr defaultColWidth="16.453125" defaultRowHeight="14.5" x14ac:dyDescent="0.35"/>
  <cols>
    <col min="1" max="1" width="9.54296875" customWidth="1"/>
    <col min="2" max="2" width="11.1796875" customWidth="1"/>
    <col min="3" max="3" width="16" customWidth="1"/>
    <col min="4" max="4" width="17.453125" customWidth="1"/>
    <col min="5" max="5" width="18.81640625" customWidth="1"/>
    <col min="6" max="6" width="23" customWidth="1"/>
    <col min="7" max="7" width="23.1796875" customWidth="1"/>
    <col min="8" max="8" width="18" customWidth="1"/>
    <col min="9" max="9" width="11.453125" bestFit="1" customWidth="1"/>
    <col min="10" max="10" width="11.453125" customWidth="1"/>
    <col min="11" max="11" width="11.453125" bestFit="1" customWidth="1"/>
    <col min="12" max="12" width="10.7265625" bestFit="1" customWidth="1"/>
    <col min="13" max="13" width="6.81640625" customWidth="1"/>
    <col min="14" max="14" width="9.54296875" bestFit="1" customWidth="1"/>
  </cols>
  <sheetData>
    <row r="1" spans="1:13" ht="18" x14ac:dyDescent="0.4">
      <c r="A1" s="1"/>
    </row>
    <row r="2" spans="1:13" ht="18" x14ac:dyDescent="0.4">
      <c r="A2" s="1"/>
    </row>
    <row r="3" spans="1:13" ht="23.5" x14ac:dyDescent="0.55000000000000004">
      <c r="A3" s="43" t="s">
        <v>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23.5" x14ac:dyDescent="0.55000000000000004">
      <c r="A4" s="45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13.5" customHeight="1" x14ac:dyDescent="0.5500000000000000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7" x14ac:dyDescent="0.4">
      <c r="A6" s="38" t="s">
        <v>28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10.5" customHeight="1" x14ac:dyDescent="0.45">
      <c r="A7" s="7"/>
      <c r="B7" s="11"/>
      <c r="C7" s="2"/>
      <c r="D7" s="2"/>
      <c r="E7" s="2"/>
      <c r="F7" s="2"/>
      <c r="G7" s="2"/>
      <c r="H7" s="2"/>
      <c r="I7" s="2"/>
      <c r="J7" s="2"/>
      <c r="K7" s="2"/>
      <c r="L7" s="11"/>
      <c r="M7" s="8"/>
    </row>
    <row r="8" spans="1:13" s="29" customFormat="1" ht="48.75" customHeight="1" x14ac:dyDescent="0.35">
      <c r="A8" s="26"/>
      <c r="B8" s="27"/>
      <c r="C8" s="22" t="s">
        <v>5</v>
      </c>
      <c r="D8" s="23" t="s">
        <v>29</v>
      </c>
      <c r="E8" s="23" t="s">
        <v>30</v>
      </c>
      <c r="F8" s="22" t="s">
        <v>31</v>
      </c>
      <c r="G8" s="22" t="s">
        <v>32</v>
      </c>
      <c r="H8" s="23" t="s">
        <v>33</v>
      </c>
      <c r="I8" s="24" t="s">
        <v>6</v>
      </c>
      <c r="J8" s="22" t="s">
        <v>7</v>
      </c>
      <c r="K8" s="24" t="s">
        <v>8</v>
      </c>
      <c r="L8" s="28"/>
    </row>
    <row r="9" spans="1:13" ht="18.5" x14ac:dyDescent="0.45">
      <c r="A9" s="10"/>
      <c r="B9" s="20"/>
      <c r="C9" s="21" t="s">
        <v>11</v>
      </c>
      <c r="D9" s="16">
        <v>0.09</v>
      </c>
      <c r="E9" s="16">
        <v>0.63</v>
      </c>
      <c r="F9" s="16">
        <v>9</v>
      </c>
      <c r="G9" s="16">
        <v>2</v>
      </c>
      <c r="H9" s="16">
        <v>0.01</v>
      </c>
      <c r="I9" s="12">
        <v>44100</v>
      </c>
      <c r="J9" s="13">
        <f t="shared" ref="J9:J24" si="0">K9-I9</f>
        <v>-8</v>
      </c>
      <c r="K9" s="14">
        <v>44092</v>
      </c>
      <c r="L9" s="25"/>
    </row>
    <row r="10" spans="1:13" ht="18.5" x14ac:dyDescent="0.45">
      <c r="A10" s="10"/>
      <c r="B10" s="20"/>
      <c r="C10" s="21" t="s">
        <v>12</v>
      </c>
      <c r="D10" s="15">
        <v>1.71</v>
      </c>
      <c r="E10" s="15">
        <v>4.66</v>
      </c>
      <c r="F10" s="15">
        <v>48</v>
      </c>
      <c r="G10" s="16">
        <v>7</v>
      </c>
      <c r="H10" s="16">
        <v>0.01</v>
      </c>
      <c r="I10" s="12">
        <v>44100</v>
      </c>
      <c r="J10" s="13">
        <f t="shared" si="0"/>
        <v>-4</v>
      </c>
      <c r="K10" s="14">
        <v>44096</v>
      </c>
      <c r="L10" s="25"/>
    </row>
    <row r="11" spans="1:13" ht="18.5" x14ac:dyDescent="0.45">
      <c r="A11" s="10"/>
      <c r="B11" s="20"/>
      <c r="C11" s="21" t="s">
        <v>13</v>
      </c>
      <c r="D11" s="15">
        <v>10.53</v>
      </c>
      <c r="E11" s="15">
        <v>7.44</v>
      </c>
      <c r="F11" s="15">
        <v>220</v>
      </c>
      <c r="G11" s="15">
        <v>138</v>
      </c>
      <c r="H11" s="15">
        <v>2.12</v>
      </c>
      <c r="I11" s="12">
        <v>44100</v>
      </c>
      <c r="J11" s="13">
        <f t="shared" si="0"/>
        <v>-1</v>
      </c>
      <c r="K11" s="14">
        <v>44099</v>
      </c>
      <c r="L11" s="25"/>
    </row>
    <row r="12" spans="1:13" ht="18.5" x14ac:dyDescent="0.45">
      <c r="A12" s="10"/>
      <c r="B12" s="20"/>
      <c r="C12" s="21" t="s">
        <v>14</v>
      </c>
      <c r="D12" s="15">
        <v>8.27</v>
      </c>
      <c r="E12" s="15">
        <v>7.44</v>
      </c>
      <c r="F12" s="15">
        <v>29</v>
      </c>
      <c r="G12" s="15">
        <v>32</v>
      </c>
      <c r="H12" s="15">
        <v>8.14</v>
      </c>
      <c r="I12" s="12">
        <v>44100</v>
      </c>
      <c r="J12" s="13">
        <f t="shared" si="0"/>
        <v>3</v>
      </c>
      <c r="K12" s="14">
        <v>44103</v>
      </c>
      <c r="L12" s="25"/>
    </row>
    <row r="13" spans="1:13" ht="18.5" x14ac:dyDescent="0.45">
      <c r="A13" s="10"/>
      <c r="B13" s="20"/>
      <c r="C13" s="21" t="s">
        <v>15</v>
      </c>
      <c r="D13" s="17">
        <v>7.22</v>
      </c>
      <c r="E13" s="17">
        <v>7.67</v>
      </c>
      <c r="F13" s="17">
        <v>209</v>
      </c>
      <c r="G13" s="17">
        <v>265</v>
      </c>
      <c r="H13" s="17">
        <v>8.76</v>
      </c>
      <c r="I13" s="12">
        <v>44100</v>
      </c>
      <c r="J13" s="13">
        <f t="shared" si="0"/>
        <v>6</v>
      </c>
      <c r="K13" s="14">
        <v>44106</v>
      </c>
      <c r="L13" s="25"/>
    </row>
    <row r="14" spans="1:13" ht="18.5" x14ac:dyDescent="0.45">
      <c r="A14" s="10"/>
      <c r="B14" s="20"/>
      <c r="C14" s="21" t="s">
        <v>16</v>
      </c>
      <c r="D14" s="17">
        <v>6.32</v>
      </c>
      <c r="E14" s="17">
        <v>7.65</v>
      </c>
      <c r="F14" s="17">
        <v>205</v>
      </c>
      <c r="G14" s="17">
        <v>261</v>
      </c>
      <c r="H14" s="17">
        <v>9</v>
      </c>
      <c r="I14" s="12">
        <v>44100</v>
      </c>
      <c r="J14" s="13">
        <f t="shared" si="0"/>
        <v>10</v>
      </c>
      <c r="K14" s="14">
        <v>44110</v>
      </c>
      <c r="L14" s="25"/>
    </row>
    <row r="15" spans="1:13" ht="18.5" x14ac:dyDescent="0.45">
      <c r="A15" s="7"/>
      <c r="B15" s="20"/>
      <c r="C15" s="21" t="s">
        <v>17</v>
      </c>
      <c r="D15" s="15">
        <v>6.01</v>
      </c>
      <c r="E15" s="15">
        <v>7.95</v>
      </c>
      <c r="F15" s="15">
        <v>184</v>
      </c>
      <c r="G15" s="15">
        <v>239</v>
      </c>
      <c r="H15" s="15">
        <v>9.14</v>
      </c>
      <c r="I15" s="12">
        <v>44100</v>
      </c>
      <c r="J15" s="13">
        <f t="shared" si="0"/>
        <v>13</v>
      </c>
      <c r="K15" s="14">
        <v>44113</v>
      </c>
      <c r="L15" s="25"/>
    </row>
    <row r="16" spans="1:13" ht="18.5" x14ac:dyDescent="0.45">
      <c r="A16" s="7"/>
      <c r="B16" s="20"/>
      <c r="C16" s="21" t="s">
        <v>18</v>
      </c>
      <c r="D16" s="15">
        <v>3.88</v>
      </c>
      <c r="E16" s="15">
        <v>6.97</v>
      </c>
      <c r="F16" s="15">
        <v>178</v>
      </c>
      <c r="G16" s="15">
        <v>276</v>
      </c>
      <c r="H16" s="15">
        <v>8.67</v>
      </c>
      <c r="I16" s="12">
        <v>44100</v>
      </c>
      <c r="J16" s="13">
        <f t="shared" si="0"/>
        <v>17</v>
      </c>
      <c r="K16" s="14">
        <v>44117</v>
      </c>
      <c r="L16" s="25"/>
    </row>
    <row r="17" spans="1:13" ht="18.5" x14ac:dyDescent="0.45">
      <c r="A17" s="7"/>
      <c r="B17" s="20"/>
      <c r="C17" s="21" t="s">
        <v>19</v>
      </c>
      <c r="D17" s="15">
        <v>4.25</v>
      </c>
      <c r="E17" s="15">
        <v>7.54</v>
      </c>
      <c r="F17" s="15">
        <v>183</v>
      </c>
      <c r="G17" s="15">
        <v>245</v>
      </c>
      <c r="H17" s="15">
        <v>10.199999999999999</v>
      </c>
      <c r="I17" s="12">
        <v>44100</v>
      </c>
      <c r="J17" s="13">
        <f t="shared" si="0"/>
        <v>20</v>
      </c>
      <c r="K17" s="14">
        <v>44120</v>
      </c>
      <c r="L17" s="25"/>
    </row>
    <row r="18" spans="1:13" ht="18.5" x14ac:dyDescent="0.45">
      <c r="A18" s="7"/>
      <c r="B18" s="20"/>
      <c r="C18" s="21" t="s">
        <v>20</v>
      </c>
      <c r="D18" s="15">
        <v>3.87</v>
      </c>
      <c r="E18" s="15">
        <v>7.84</v>
      </c>
      <c r="F18" s="15">
        <v>164</v>
      </c>
      <c r="G18" s="15">
        <v>267</v>
      </c>
      <c r="H18" s="15">
        <v>10.4</v>
      </c>
      <c r="I18" s="12">
        <v>44100</v>
      </c>
      <c r="J18" s="13">
        <f t="shared" si="0"/>
        <v>24</v>
      </c>
      <c r="K18" s="14">
        <v>44124</v>
      </c>
      <c r="L18" s="25"/>
    </row>
    <row r="19" spans="1:13" ht="18.5" x14ac:dyDescent="0.45">
      <c r="A19" s="7"/>
      <c r="B19" s="20"/>
      <c r="C19" s="21" t="s">
        <v>21</v>
      </c>
      <c r="D19" s="15">
        <v>3.04</v>
      </c>
      <c r="E19" s="15">
        <v>7.61</v>
      </c>
      <c r="F19" s="15">
        <v>135</v>
      </c>
      <c r="G19" s="15">
        <v>239</v>
      </c>
      <c r="H19" s="15">
        <v>9.77</v>
      </c>
      <c r="I19" s="12">
        <v>44100</v>
      </c>
      <c r="J19" s="13">
        <f t="shared" si="0"/>
        <v>28</v>
      </c>
      <c r="K19" s="14">
        <v>44128</v>
      </c>
      <c r="L19" s="25"/>
    </row>
    <row r="20" spans="1:13" ht="18.5" x14ac:dyDescent="0.45">
      <c r="A20" s="7"/>
      <c r="B20" s="20"/>
      <c r="C20" s="21" t="s">
        <v>22</v>
      </c>
      <c r="D20" s="15">
        <v>2.25</v>
      </c>
      <c r="E20" s="15">
        <v>7.64</v>
      </c>
      <c r="F20" s="15">
        <v>123</v>
      </c>
      <c r="G20" s="15">
        <v>220</v>
      </c>
      <c r="H20" s="15">
        <v>8.86</v>
      </c>
      <c r="I20" s="12">
        <v>44100</v>
      </c>
      <c r="J20" s="13">
        <f t="shared" si="0"/>
        <v>32</v>
      </c>
      <c r="K20" s="14">
        <v>44132</v>
      </c>
      <c r="L20" s="25"/>
    </row>
    <row r="21" spans="1:13" ht="18.5" x14ac:dyDescent="0.45">
      <c r="A21" s="9"/>
      <c r="B21" s="20"/>
      <c r="C21" s="21" t="s">
        <v>23</v>
      </c>
      <c r="D21" s="15">
        <v>1.91</v>
      </c>
      <c r="E21" s="15">
        <v>7.37</v>
      </c>
      <c r="F21" s="15">
        <v>138</v>
      </c>
      <c r="G21" s="15">
        <v>233</v>
      </c>
      <c r="H21" s="15">
        <v>9.36</v>
      </c>
      <c r="I21" s="12">
        <v>44100</v>
      </c>
      <c r="J21" s="13">
        <f t="shared" si="0"/>
        <v>35</v>
      </c>
      <c r="K21" s="14">
        <v>44135</v>
      </c>
      <c r="L21" s="25"/>
    </row>
    <row r="22" spans="1:13" ht="18.5" x14ac:dyDescent="0.45">
      <c r="A22" s="9"/>
      <c r="B22" s="20"/>
      <c r="C22" s="21" t="s">
        <v>24</v>
      </c>
      <c r="D22" s="15">
        <v>1.37</v>
      </c>
      <c r="E22" s="15">
        <v>7.06</v>
      </c>
      <c r="F22" s="15">
        <v>32</v>
      </c>
      <c r="G22" s="15">
        <v>152</v>
      </c>
      <c r="H22" s="15">
        <v>7.99</v>
      </c>
      <c r="I22" s="12">
        <v>44100</v>
      </c>
      <c r="J22" s="13">
        <f t="shared" si="0"/>
        <v>38</v>
      </c>
      <c r="K22" s="14">
        <v>44138</v>
      </c>
      <c r="L22" s="25"/>
    </row>
    <row r="23" spans="1:13" ht="18.5" x14ac:dyDescent="0.45">
      <c r="A23" s="7"/>
      <c r="B23" s="20"/>
      <c r="C23" s="21" t="s">
        <v>25</v>
      </c>
      <c r="D23" s="15">
        <v>1.1000000000000001</v>
      </c>
      <c r="E23" s="15">
        <v>7.14</v>
      </c>
      <c r="F23" s="15">
        <v>116</v>
      </c>
      <c r="G23" s="15">
        <v>254</v>
      </c>
      <c r="H23" s="15">
        <v>7.63</v>
      </c>
      <c r="I23" s="12">
        <v>44100</v>
      </c>
      <c r="J23" s="13">
        <f t="shared" si="0"/>
        <v>41</v>
      </c>
      <c r="K23" s="14">
        <v>44141</v>
      </c>
      <c r="L23" s="25"/>
    </row>
    <row r="24" spans="1:13" ht="18.5" x14ac:dyDescent="0.45">
      <c r="A24" s="7"/>
      <c r="B24" s="20"/>
      <c r="C24" s="21" t="s">
        <v>26</v>
      </c>
      <c r="D24" s="15">
        <v>1.08</v>
      </c>
      <c r="E24" s="15">
        <v>7.16</v>
      </c>
      <c r="F24" s="15">
        <v>92</v>
      </c>
      <c r="G24" s="15">
        <v>251</v>
      </c>
      <c r="H24" s="15">
        <v>7.93</v>
      </c>
      <c r="I24" s="12">
        <v>44100</v>
      </c>
      <c r="J24" s="13">
        <f t="shared" si="0"/>
        <v>52</v>
      </c>
      <c r="K24" s="14">
        <v>44152</v>
      </c>
      <c r="L24" s="25"/>
    </row>
    <row r="25" spans="1:13" ht="16.5" customHeight="1" x14ac:dyDescent="0.45">
      <c r="A25" s="7"/>
      <c r="B25" s="30"/>
      <c r="C25" s="47" t="s">
        <v>10</v>
      </c>
      <c r="D25" s="47"/>
      <c r="E25" s="47"/>
      <c r="F25" s="47"/>
      <c r="G25" s="47"/>
      <c r="H25" s="47"/>
      <c r="I25" s="47"/>
      <c r="J25" s="47"/>
      <c r="K25" s="47"/>
      <c r="L25" s="30"/>
      <c r="M25" s="8"/>
    </row>
    <row r="26" spans="1:13" ht="18.5" x14ac:dyDescent="0.45">
      <c r="A26" s="7"/>
      <c r="B26" s="31"/>
      <c r="C26" s="48" t="s">
        <v>34</v>
      </c>
      <c r="D26" s="48"/>
      <c r="E26" s="48"/>
      <c r="F26" s="48"/>
      <c r="G26" s="48"/>
      <c r="H26" s="48"/>
      <c r="I26" s="48"/>
      <c r="J26" s="48"/>
      <c r="K26" s="48"/>
      <c r="L26" s="31"/>
      <c r="M26" s="8"/>
    </row>
    <row r="27" spans="1:13" ht="5.25" customHeight="1" x14ac:dyDescent="0.4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17" x14ac:dyDescent="0.4">
      <c r="A28" s="38" t="s">
        <v>2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ht="17" x14ac:dyDescent="0.4">
      <c r="A29" s="40" t="s">
        <v>4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</row>
    <row r="30" spans="1:13" ht="7.5" customHeight="1" x14ac:dyDescent="0.4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7" x14ac:dyDescent="0.4">
      <c r="A31" s="38" t="s">
        <v>0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3" x14ac:dyDescent="0.35">
      <c r="A32" s="42" t="s">
        <v>1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35">
      <c r="A33" s="42" t="s">
        <v>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41" spans="1:13" ht="18" x14ac:dyDescent="0.4">
      <c r="A41" s="1"/>
    </row>
    <row r="42" spans="1:13" ht="18" x14ac:dyDescent="0.4">
      <c r="A42" s="1"/>
    </row>
    <row r="43" spans="1:13" ht="23.5" x14ac:dyDescent="0.55000000000000004">
      <c r="A43" s="43" t="s">
        <v>9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 ht="23.5" x14ac:dyDescent="0.55000000000000004">
      <c r="A44" s="45" t="s">
        <v>27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</row>
    <row r="45" spans="1:13" ht="23.5" x14ac:dyDescent="0.55000000000000004">
      <c r="A45" s="19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ht="17" x14ac:dyDescent="0.4">
      <c r="A46" s="38" t="s">
        <v>28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1:13" ht="11" customHeight="1" x14ac:dyDescent="0.45">
      <c r="A47" s="10"/>
      <c r="B47" s="11"/>
      <c r="C47" s="11"/>
      <c r="D47" s="2"/>
      <c r="E47" s="2"/>
      <c r="F47" s="2"/>
      <c r="G47" s="2"/>
      <c r="H47" s="2"/>
      <c r="I47" s="2"/>
      <c r="J47" s="2"/>
      <c r="K47" s="11"/>
      <c r="L47" s="11"/>
      <c r="M47" s="11"/>
    </row>
    <row r="48" spans="1:13" ht="43.5" x14ac:dyDescent="0.35">
      <c r="A48" s="26"/>
      <c r="B48" s="27"/>
      <c r="C48" s="25"/>
      <c r="D48" s="22" t="s">
        <v>5</v>
      </c>
      <c r="E48" s="23" t="s">
        <v>35</v>
      </c>
      <c r="F48" s="23" t="s">
        <v>36</v>
      </c>
      <c r="G48" s="23" t="s">
        <v>37</v>
      </c>
      <c r="H48" s="22" t="s">
        <v>38</v>
      </c>
      <c r="I48" s="49" t="s">
        <v>39</v>
      </c>
      <c r="J48" s="49"/>
      <c r="K48" s="32"/>
      <c r="L48" s="28"/>
      <c r="M48" s="29"/>
    </row>
    <row r="49" spans="1:12" ht="18.5" x14ac:dyDescent="0.45">
      <c r="A49" s="10"/>
      <c r="B49" s="20"/>
      <c r="C49" s="25"/>
      <c r="D49" s="21" t="s">
        <v>11</v>
      </c>
      <c r="E49" s="34">
        <v>0</v>
      </c>
      <c r="F49" s="34">
        <v>0</v>
      </c>
      <c r="G49" s="34">
        <v>0.03</v>
      </c>
      <c r="H49" s="34">
        <v>0.22</v>
      </c>
      <c r="I49" s="50">
        <v>0.4</v>
      </c>
      <c r="J49" s="51"/>
      <c r="K49" s="33"/>
      <c r="L49" s="25"/>
    </row>
    <row r="50" spans="1:12" ht="18.5" x14ac:dyDescent="0.45">
      <c r="A50" s="10"/>
      <c r="B50" s="20"/>
      <c r="C50" s="25"/>
      <c r="D50" s="21" t="s">
        <v>12</v>
      </c>
      <c r="E50" s="35">
        <v>9.26</v>
      </c>
      <c r="F50" s="35">
        <v>6.85</v>
      </c>
      <c r="G50" s="34">
        <v>0.09</v>
      </c>
      <c r="H50" s="35">
        <v>2.0699999999999998</v>
      </c>
      <c r="I50" s="50">
        <v>0.4</v>
      </c>
      <c r="J50" s="51"/>
      <c r="K50" s="33"/>
      <c r="L50" s="25"/>
    </row>
    <row r="51" spans="1:12" ht="18.5" x14ac:dyDescent="0.45">
      <c r="A51" s="10"/>
      <c r="B51" s="20"/>
      <c r="C51" s="25"/>
      <c r="D51" s="21" t="s">
        <v>13</v>
      </c>
      <c r="E51" s="35">
        <v>18.23</v>
      </c>
      <c r="F51" s="35">
        <v>30.99</v>
      </c>
      <c r="G51" s="35">
        <v>1.87</v>
      </c>
      <c r="H51" s="35">
        <v>10.07</v>
      </c>
      <c r="I51" s="36">
        <v>9.58</v>
      </c>
      <c r="J51" s="37"/>
      <c r="K51" s="33"/>
      <c r="L51" s="25"/>
    </row>
    <row r="52" spans="1:12" ht="18.5" x14ac:dyDescent="0.45">
      <c r="A52" s="10"/>
      <c r="B52" s="20"/>
      <c r="C52" s="25"/>
      <c r="D52" s="21" t="s">
        <v>14</v>
      </c>
      <c r="E52" s="35">
        <v>17.010000000000002</v>
      </c>
      <c r="F52" s="35">
        <v>30.09</v>
      </c>
      <c r="G52" s="35">
        <v>5.61</v>
      </c>
      <c r="H52" s="35">
        <v>10.029999999999999</v>
      </c>
      <c r="I52" s="36">
        <v>108</v>
      </c>
      <c r="J52" s="37"/>
      <c r="K52" s="33"/>
      <c r="L52" s="25"/>
    </row>
    <row r="53" spans="1:12" ht="18.5" x14ac:dyDescent="0.45">
      <c r="A53" s="10"/>
      <c r="B53" s="20"/>
      <c r="C53" s="25"/>
      <c r="D53" s="21" t="s">
        <v>15</v>
      </c>
      <c r="E53" s="35">
        <v>16.600000000000001</v>
      </c>
      <c r="F53" s="35">
        <v>28.4</v>
      </c>
      <c r="G53" s="35">
        <v>6.42</v>
      </c>
      <c r="H53" s="35">
        <v>10.25</v>
      </c>
      <c r="I53" s="36">
        <v>191</v>
      </c>
      <c r="J53" s="37"/>
      <c r="K53" s="33"/>
      <c r="L53" s="25"/>
    </row>
    <row r="54" spans="1:12" ht="18.5" x14ac:dyDescent="0.45">
      <c r="A54" s="10"/>
      <c r="B54" s="20"/>
      <c r="C54" s="25"/>
      <c r="D54" s="21" t="s">
        <v>16</v>
      </c>
      <c r="E54" s="35">
        <v>16.16</v>
      </c>
      <c r="F54" s="35">
        <v>24.91</v>
      </c>
      <c r="G54" s="35">
        <v>6.27</v>
      </c>
      <c r="H54" s="35">
        <v>9.58</v>
      </c>
      <c r="I54" s="36">
        <v>226</v>
      </c>
      <c r="J54" s="37"/>
      <c r="K54" s="33"/>
      <c r="L54" s="25"/>
    </row>
    <row r="55" spans="1:12" ht="18.5" x14ac:dyDescent="0.45">
      <c r="A55" s="10"/>
      <c r="B55" s="20"/>
      <c r="C55" s="25"/>
      <c r="D55" s="21" t="s">
        <v>17</v>
      </c>
      <c r="E55" s="35">
        <v>16.18</v>
      </c>
      <c r="F55" s="35">
        <v>19.45</v>
      </c>
      <c r="G55" s="35">
        <v>6.1</v>
      </c>
      <c r="H55" s="35">
        <v>9.75</v>
      </c>
      <c r="I55" s="36">
        <v>239</v>
      </c>
      <c r="J55" s="37"/>
      <c r="K55" s="33"/>
      <c r="L55" s="25"/>
    </row>
    <row r="56" spans="1:12" ht="18.5" x14ac:dyDescent="0.45">
      <c r="A56" s="10"/>
      <c r="B56" s="20"/>
      <c r="C56" s="25"/>
      <c r="D56" s="21" t="s">
        <v>18</v>
      </c>
      <c r="E56" s="35">
        <v>17.61</v>
      </c>
      <c r="F56" s="35">
        <v>15.9</v>
      </c>
      <c r="G56" s="35">
        <v>5.93</v>
      </c>
      <c r="H56" s="35">
        <v>12.32</v>
      </c>
      <c r="I56" s="36">
        <v>250</v>
      </c>
      <c r="J56" s="37"/>
      <c r="K56" s="33"/>
      <c r="L56" s="25"/>
    </row>
    <row r="57" spans="1:12" ht="18.5" x14ac:dyDescent="0.45">
      <c r="A57" s="10"/>
      <c r="B57" s="20"/>
      <c r="C57" s="25"/>
      <c r="D57" s="21" t="s">
        <v>19</v>
      </c>
      <c r="E57" s="35">
        <v>17.84</v>
      </c>
      <c r="F57" s="35">
        <v>11.67</v>
      </c>
      <c r="G57" s="35">
        <v>5.84</v>
      </c>
      <c r="H57" s="35">
        <v>9</v>
      </c>
      <c r="I57" s="36">
        <v>250</v>
      </c>
      <c r="J57" s="37"/>
      <c r="K57" s="33"/>
      <c r="L57" s="25"/>
    </row>
    <row r="58" spans="1:12" ht="18.5" x14ac:dyDescent="0.45">
      <c r="A58" s="10"/>
      <c r="B58" s="20"/>
      <c r="C58" s="25"/>
      <c r="D58" s="21" t="s">
        <v>20</v>
      </c>
      <c r="E58" s="35">
        <v>18</v>
      </c>
      <c r="F58" s="35">
        <v>10.58</v>
      </c>
      <c r="G58" s="35">
        <v>5.85</v>
      </c>
      <c r="H58" s="35">
        <v>8.8699999999999992</v>
      </c>
      <c r="I58" s="36">
        <v>250</v>
      </c>
      <c r="J58" s="37"/>
      <c r="K58" s="33"/>
      <c r="L58" s="25"/>
    </row>
    <row r="59" spans="1:12" ht="18.5" x14ac:dyDescent="0.45">
      <c r="A59" s="10"/>
      <c r="B59" s="20"/>
      <c r="C59" s="25"/>
      <c r="D59" s="21" t="s">
        <v>21</v>
      </c>
      <c r="E59" s="35">
        <v>18.34</v>
      </c>
      <c r="F59" s="35">
        <v>6.8</v>
      </c>
      <c r="G59" s="35">
        <v>5.94</v>
      </c>
      <c r="H59" s="35">
        <v>8.26</v>
      </c>
      <c r="I59" s="36">
        <v>250</v>
      </c>
      <c r="J59" s="37"/>
      <c r="K59" s="33"/>
      <c r="L59" s="25"/>
    </row>
    <row r="60" spans="1:12" ht="18.5" x14ac:dyDescent="0.45">
      <c r="A60" s="10"/>
      <c r="B60" s="20"/>
      <c r="C60" s="25"/>
      <c r="D60" s="21" t="s">
        <v>22</v>
      </c>
      <c r="E60" s="35">
        <v>18.63</v>
      </c>
      <c r="F60" s="35">
        <v>7.21</v>
      </c>
      <c r="G60" s="35">
        <v>5.75</v>
      </c>
      <c r="H60" s="35">
        <v>8.1199999999999992</v>
      </c>
      <c r="I60" s="36">
        <v>250</v>
      </c>
      <c r="J60" s="37"/>
      <c r="K60" s="33"/>
      <c r="L60" s="25"/>
    </row>
    <row r="61" spans="1:12" ht="18.5" x14ac:dyDescent="0.45">
      <c r="A61" s="10"/>
      <c r="B61" s="20"/>
      <c r="C61" s="25"/>
      <c r="D61" s="21" t="s">
        <v>23</v>
      </c>
      <c r="E61" s="35">
        <v>18.850000000000001</v>
      </c>
      <c r="F61" s="35">
        <v>4.1399999999999997</v>
      </c>
      <c r="G61" s="35">
        <v>5.09</v>
      </c>
      <c r="H61" s="35">
        <v>6.97</v>
      </c>
      <c r="I61" s="36">
        <v>250</v>
      </c>
      <c r="J61" s="37"/>
      <c r="K61" s="33"/>
      <c r="L61" s="25"/>
    </row>
    <row r="62" spans="1:12" ht="18.5" x14ac:dyDescent="0.45">
      <c r="A62" s="10"/>
      <c r="B62" s="20"/>
      <c r="C62" s="25"/>
      <c r="D62" s="21" t="s">
        <v>24</v>
      </c>
      <c r="E62" s="35">
        <v>19.16</v>
      </c>
      <c r="F62" s="35">
        <v>3.31</v>
      </c>
      <c r="G62" s="35">
        <v>5.21</v>
      </c>
      <c r="H62" s="35">
        <v>5.29</v>
      </c>
      <c r="I62" s="36">
        <v>250</v>
      </c>
      <c r="J62" s="37"/>
      <c r="K62" s="33"/>
      <c r="L62" s="25"/>
    </row>
    <row r="63" spans="1:12" ht="18.5" x14ac:dyDescent="0.45">
      <c r="A63" s="10"/>
      <c r="B63" s="20"/>
      <c r="C63" s="25"/>
      <c r="D63" s="21" t="s">
        <v>25</v>
      </c>
      <c r="E63" s="35">
        <v>18.87</v>
      </c>
      <c r="F63" s="35">
        <v>2.59</v>
      </c>
      <c r="G63" s="35">
        <v>5.05</v>
      </c>
      <c r="H63" s="35">
        <v>4.55</v>
      </c>
      <c r="I63" s="36">
        <v>250</v>
      </c>
      <c r="J63" s="37"/>
      <c r="K63" s="33"/>
      <c r="L63" s="25"/>
    </row>
    <row r="64" spans="1:12" ht="18.5" x14ac:dyDescent="0.45">
      <c r="A64" s="10"/>
      <c r="B64" s="20"/>
      <c r="C64" s="25"/>
      <c r="D64" s="21" t="s">
        <v>26</v>
      </c>
      <c r="E64" s="35">
        <v>18.88</v>
      </c>
      <c r="F64" s="35">
        <v>1.53</v>
      </c>
      <c r="G64" s="35">
        <v>5.18</v>
      </c>
      <c r="H64" s="35">
        <v>4.3099999999999996</v>
      </c>
      <c r="I64" s="36">
        <v>250</v>
      </c>
      <c r="J64" s="37"/>
      <c r="K64" s="33"/>
      <c r="L64" s="25"/>
    </row>
    <row r="65" spans="1:13" ht="18.5" x14ac:dyDescent="0.45">
      <c r="A65" s="10"/>
      <c r="B65" s="30"/>
      <c r="C65" s="46" t="s">
        <v>10</v>
      </c>
      <c r="D65" s="47"/>
      <c r="E65" s="47"/>
      <c r="F65" s="47"/>
      <c r="G65" s="47"/>
      <c r="H65" s="47"/>
      <c r="I65" s="47"/>
      <c r="J65" s="47"/>
      <c r="K65" s="46"/>
      <c r="L65" s="30"/>
      <c r="M65" s="11"/>
    </row>
    <row r="66" spans="1:13" ht="18.5" x14ac:dyDescent="0.45">
      <c r="A66" s="10"/>
      <c r="B66" s="31"/>
      <c r="C66" s="48" t="s">
        <v>34</v>
      </c>
      <c r="D66" s="48"/>
      <c r="E66" s="48"/>
      <c r="F66" s="48"/>
      <c r="G66" s="48"/>
      <c r="H66" s="48"/>
      <c r="I66" s="48"/>
      <c r="J66" s="48"/>
      <c r="K66" s="48"/>
      <c r="L66" s="31"/>
      <c r="M66" s="11"/>
    </row>
    <row r="67" spans="1:13" ht="11" customHeight="1" x14ac:dyDescent="0.45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7" x14ac:dyDescent="0.4">
      <c r="A68" s="38" t="s">
        <v>2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ht="17" x14ac:dyDescent="0.4">
      <c r="A69" s="40" t="s">
        <v>4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</row>
    <row r="70" spans="1:13" ht="11" customHeight="1" x14ac:dyDescent="0.45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ht="17" x14ac:dyDescent="0.4">
      <c r="A71" s="38" t="s">
        <v>0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35">
      <c r="A72" s="42" t="s">
        <v>1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</row>
    <row r="73" spans="1:13" x14ac:dyDescent="0.35">
      <c r="A73" s="42" t="s">
        <v>3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</row>
  </sheetData>
  <mergeCells count="37">
    <mergeCell ref="A3:M3"/>
    <mergeCell ref="A4:M4"/>
    <mergeCell ref="A33:M33"/>
    <mergeCell ref="A31:M31"/>
    <mergeCell ref="A32:M32"/>
    <mergeCell ref="A6:M6"/>
    <mergeCell ref="A29:M29"/>
    <mergeCell ref="A28:M28"/>
    <mergeCell ref="C25:K25"/>
    <mergeCell ref="C26:K26"/>
    <mergeCell ref="A43:M43"/>
    <mergeCell ref="A44:M44"/>
    <mergeCell ref="A46:M46"/>
    <mergeCell ref="C65:K65"/>
    <mergeCell ref="C66:K66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A68:M68"/>
    <mergeCell ref="A69:M69"/>
    <mergeCell ref="A71:M71"/>
    <mergeCell ref="A72:M72"/>
    <mergeCell ref="A73:M73"/>
    <mergeCell ref="I64:J64"/>
    <mergeCell ref="I59:J59"/>
    <mergeCell ref="I60:J60"/>
    <mergeCell ref="I61:J61"/>
    <mergeCell ref="I62:J62"/>
    <mergeCell ref="I63:J63"/>
  </mergeCells>
  <pageMargins left="0.05" right="0.05" top="1.4" bottom="0.1" header="0.3" footer="0.3"/>
  <pageSetup scale="71" fitToHeight="2" orientation="landscape" r:id="rId1"/>
  <headerFooter>
    <oddHeader>&amp;C&amp;G</oddHeader>
    <oddFooter xml:space="preserve">&amp;CMRN Diagnostics * 101 Constitution Blvd., Suite G * Franklin, MA 02038 * P:508-384-0033         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Bliss</dc:creator>
  <cp:lastModifiedBy>Tori Chiklis</cp:lastModifiedBy>
  <cp:lastPrinted>2022-06-08T20:15:46Z</cp:lastPrinted>
  <dcterms:created xsi:type="dcterms:W3CDTF">2018-09-17T14:28:57Z</dcterms:created>
  <dcterms:modified xsi:type="dcterms:W3CDTF">2022-06-10T13:28:41Z</dcterms:modified>
</cp:coreProperties>
</file>