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bwe\Downloads\"/>
    </mc:Choice>
  </mc:AlternateContent>
  <xr:revisionPtr revIDLastSave="0" documentId="13_ncr:1_{6C217C87-3B3E-4A17-B1A2-2B7D097B3D2B}" xr6:coauthVersionLast="47" xr6:coauthVersionMax="47" xr10:uidLastSave="{00000000-0000-0000-0000-000000000000}"/>
  <bookViews>
    <workbookView xWindow="-93" yWindow="-93" windowWidth="25786" windowHeight="13866" activeTab="1" xr2:uid="{D74A759A-F974-41FA-975A-29722BAD1851}"/>
  </bookViews>
  <sheets>
    <sheet name="2020-21AADC Schedule" sheetId="1" r:id="rId1"/>
    <sheet name="Summer Schedule" sheetId="6" r:id="rId2"/>
    <sheet name="Competition" sheetId="4" r:id="rId3"/>
    <sheet name="Teacher" sheetId="5" r:id="rId4"/>
    <sheet name="Cost" sheetId="2" r:id="rId5"/>
    <sheet name="Shoes" sheetId="10" r:id="rId6"/>
    <sheet name="2021-2022" sheetId="7" r:id="rId7"/>
    <sheet name="Sheet1" sheetId="8" r:id="rId8"/>
    <sheet name="Sheet2" sheetId="9" r:id="rId9"/>
  </sheets>
  <definedNames>
    <definedName name="_xlnm._FilterDatabase" localSheetId="6" hidden="1">'2021-2022'!$K$16:$N$16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2" l="1"/>
  <c r="N12" i="2"/>
  <c r="O25" i="2"/>
  <c r="N25" i="2"/>
  <c r="N25" i="7"/>
  <c r="M25" i="7"/>
  <c r="C21" i="7"/>
  <c r="C12" i="7"/>
  <c r="D12" i="7"/>
  <c r="M13" i="7"/>
  <c r="N13" i="7"/>
  <c r="H12" i="7"/>
  <c r="G12" i="7"/>
  <c r="H25" i="2"/>
  <c r="O12" i="2"/>
  <c r="I25" i="2"/>
  <c r="E25" i="2"/>
  <c r="V17" i="2" l="1"/>
  <c r="U17" i="2"/>
  <c r="I11" i="2" l="1"/>
  <c r="E11" i="2"/>
  <c r="H11" i="2"/>
  <c r="D11" i="2"/>
</calcChain>
</file>

<file path=xl/sharedStrings.xml><?xml version="1.0" encoding="utf-8"?>
<sst xmlns="http://schemas.openxmlformats.org/spreadsheetml/2006/main" count="697" uniqueCount="267">
  <si>
    <t>Monday</t>
  </si>
  <si>
    <t>4:30-6:00</t>
  </si>
  <si>
    <t>Ballet/Pointe</t>
  </si>
  <si>
    <t>Tuesday</t>
  </si>
  <si>
    <t>Wednesday</t>
  </si>
  <si>
    <t>4:30-5:15</t>
  </si>
  <si>
    <t>Tap</t>
  </si>
  <si>
    <t xml:space="preserve">Comp. Contempary </t>
  </si>
  <si>
    <t>Conditioning &amp; Technique</t>
  </si>
  <si>
    <t xml:space="preserve">Comp. Jazz </t>
  </si>
  <si>
    <t>6:00-6:45</t>
  </si>
  <si>
    <t>Lyrical</t>
  </si>
  <si>
    <t>Thursday</t>
  </si>
  <si>
    <t>Open</t>
  </si>
  <si>
    <t>Studio A</t>
  </si>
  <si>
    <t>Studio B</t>
  </si>
  <si>
    <t>5:15-6:15</t>
  </si>
  <si>
    <t>7-10yr Combo</t>
  </si>
  <si>
    <t>5-7yr Combo</t>
  </si>
  <si>
    <t>1hr</t>
  </si>
  <si>
    <t>Preschool (2.5-4)</t>
  </si>
  <si>
    <t>Me &amp; My Shadow (8 week classes)</t>
  </si>
  <si>
    <t>Private Instruction</t>
  </si>
  <si>
    <t>Solo</t>
  </si>
  <si>
    <t>Duet</t>
  </si>
  <si>
    <t>$25 per student</t>
  </si>
  <si>
    <t>Trio</t>
  </si>
  <si>
    <t>$20 per student</t>
  </si>
  <si>
    <t>Competition Classes</t>
  </si>
  <si>
    <t>Required  Classes</t>
  </si>
  <si>
    <t>45 min</t>
  </si>
  <si>
    <t>Chorography Fee</t>
  </si>
  <si>
    <t>Covers preparations for chorography &amp; music</t>
  </si>
  <si>
    <t>Performance Classes</t>
  </si>
  <si>
    <t>1-3 class add-ons</t>
  </si>
  <si>
    <t xml:space="preserve">Competitive Classes </t>
  </si>
  <si>
    <t>Conditioning and Ballet</t>
  </si>
  <si>
    <t>6:45-8:00</t>
  </si>
  <si>
    <t>6:15-7:15</t>
  </si>
  <si>
    <t>7:15-8:00</t>
  </si>
  <si>
    <t>Add on Classes</t>
  </si>
  <si>
    <t>~</t>
  </si>
  <si>
    <t>Adv Tumble</t>
  </si>
  <si>
    <t>Ballet</t>
  </si>
  <si>
    <t>Pointe</t>
  </si>
  <si>
    <t>Jazz</t>
  </si>
  <si>
    <t>Turns/leaps</t>
  </si>
  <si>
    <t>SR fant</t>
  </si>
  <si>
    <t>Hip hop</t>
  </si>
  <si>
    <t>Per dance routine</t>
  </si>
  <si>
    <t>Ballet II/Pre-Point *</t>
  </si>
  <si>
    <t>Petite Stretch/Flexibility*</t>
  </si>
  <si>
    <t>Petite Competition Lyrical</t>
  </si>
  <si>
    <t>Petite Ballet/Technique *</t>
  </si>
  <si>
    <t>Petite Competition Contemporary</t>
  </si>
  <si>
    <t>Petite Small group comp Jazz</t>
  </si>
  <si>
    <t>Petite Leaps &amp; Turns *</t>
  </si>
  <si>
    <t>Petite Competition Jazz</t>
  </si>
  <si>
    <t>Ballet II*</t>
  </si>
  <si>
    <t>Elite Tumble</t>
  </si>
  <si>
    <t>Petite Acro Dance</t>
  </si>
  <si>
    <t>Petite small group comp lyrical</t>
  </si>
  <si>
    <t>Petite Competition Tap</t>
  </si>
  <si>
    <t>Backhandspring/Tuck Tumble*</t>
  </si>
  <si>
    <t>Petite Music Theater</t>
  </si>
  <si>
    <t>Total</t>
  </si>
  <si>
    <t>AADC</t>
  </si>
  <si>
    <t>BDA</t>
  </si>
  <si>
    <t>50 min</t>
  </si>
  <si>
    <t>First Subject (45 min)</t>
  </si>
  <si>
    <t>Eliza</t>
  </si>
  <si>
    <t>5:15-6:00</t>
  </si>
  <si>
    <t>6:00-7:00</t>
  </si>
  <si>
    <t>7:00-8:00</t>
  </si>
  <si>
    <t>5:00-5:50</t>
  </si>
  <si>
    <t>Me &amp; My Shadow</t>
  </si>
  <si>
    <t>Preschool</t>
  </si>
  <si>
    <t>4:00-4:50</t>
  </si>
  <si>
    <t>5-7yr Old Combo</t>
  </si>
  <si>
    <t>6:00-7:30</t>
  </si>
  <si>
    <t>5:30-6:15</t>
  </si>
  <si>
    <t>6:15-7:00</t>
  </si>
  <si>
    <t>Teen Hip Hop</t>
  </si>
  <si>
    <t>6:50-7:50</t>
  </si>
  <si>
    <t>1st-3rd Hip Hop</t>
  </si>
  <si>
    <t>5:00-6:00</t>
  </si>
  <si>
    <t>1 hr.</t>
  </si>
  <si>
    <t>1.5 hr.</t>
  </si>
  <si>
    <t>2.45 hr.</t>
  </si>
  <si>
    <t>4:15-5:15</t>
  </si>
  <si>
    <t>6:50-7:35</t>
  </si>
  <si>
    <t>Adult Ballet</t>
  </si>
  <si>
    <t>Team Prep/Stretch</t>
  </si>
  <si>
    <t>3:45-4:30</t>
  </si>
  <si>
    <t>4th-6th Hip Hop</t>
  </si>
  <si>
    <t>Pre-Pointe*</t>
  </si>
  <si>
    <t>10:00-10:50</t>
  </si>
  <si>
    <t>11:00-12:00</t>
  </si>
  <si>
    <t>Open Tumbling</t>
  </si>
  <si>
    <t>11:00-11:45</t>
  </si>
  <si>
    <t>Adv. Lyrical</t>
  </si>
  <si>
    <t>Adv. Tumble*</t>
  </si>
  <si>
    <t>Adv. Ballet/Pointe*</t>
  </si>
  <si>
    <t>Saturday</t>
  </si>
  <si>
    <t>Friday/Sunday</t>
  </si>
  <si>
    <t>Call or Email for more info</t>
  </si>
  <si>
    <t>$140 for 4 if prepaid/scheduled</t>
  </si>
  <si>
    <t>Tentative 2021 Schedule</t>
  </si>
  <si>
    <t>Teacher</t>
  </si>
  <si>
    <t>Cheryl</t>
  </si>
  <si>
    <t>Erin</t>
  </si>
  <si>
    <t>Misty</t>
  </si>
  <si>
    <t>5:15-6:45</t>
  </si>
  <si>
    <t>4:30-5:20</t>
  </si>
  <si>
    <t>Kate</t>
  </si>
  <si>
    <t>6:45-7:30</t>
  </si>
  <si>
    <t>7:30-8:15</t>
  </si>
  <si>
    <t>Kate/Morgan</t>
  </si>
  <si>
    <t>Gabe/Erin</t>
  </si>
  <si>
    <t>6:20-7:05</t>
  </si>
  <si>
    <t>Eliza/Gabe</t>
  </si>
  <si>
    <t>Cheryl/Kate</t>
  </si>
  <si>
    <t>Erin/Morgan</t>
  </si>
  <si>
    <t>Claire/Eliza</t>
  </si>
  <si>
    <t>Claire/Morgan</t>
  </si>
  <si>
    <t>Adult Tap</t>
  </si>
  <si>
    <t>7:35-8:20</t>
  </si>
  <si>
    <t>Misty/Emy</t>
  </si>
  <si>
    <t>Misty/Claire</t>
  </si>
  <si>
    <r>
      <t xml:space="preserve">5-7yr or 7-9yr Combo </t>
    </r>
    <r>
      <rPr>
        <sz val="9"/>
        <color theme="0"/>
        <rFont val="Cinzel"/>
      </rPr>
      <t>(What is needed)</t>
    </r>
  </si>
  <si>
    <t>Tumble I</t>
  </si>
  <si>
    <t>Tumble II</t>
  </si>
  <si>
    <t xml:space="preserve"> I</t>
  </si>
  <si>
    <t>Jazz II</t>
  </si>
  <si>
    <t>Lyrical/Contemporary II</t>
  </si>
  <si>
    <t>Ballet II *</t>
  </si>
  <si>
    <t>Conditioning &amp; Technique II</t>
  </si>
  <si>
    <t>Musical Theater/Improv I</t>
  </si>
  <si>
    <t>Musical Theater/Improv II</t>
  </si>
  <si>
    <t>Lyrical/Contemporary I</t>
  </si>
  <si>
    <t>Tap I &amp; II</t>
  </si>
  <si>
    <t>Tap III</t>
  </si>
  <si>
    <t>Competition Jazz *</t>
  </si>
  <si>
    <t>Lyrical III</t>
  </si>
  <si>
    <t>Conditioning &amp; Technique III</t>
  </si>
  <si>
    <t>Competition Contemporary*</t>
  </si>
  <si>
    <t>Conditioning &amp; Technique I</t>
  </si>
  <si>
    <t>7-9yr Combo</t>
  </si>
  <si>
    <t>4 or more class add-ons</t>
  </si>
  <si>
    <t>Friday/Saturday/Sunday</t>
  </si>
  <si>
    <t>6:45-7:40</t>
  </si>
  <si>
    <t>7:45-8:30</t>
  </si>
  <si>
    <t>Me &amp; My Shadow/ Preschool</t>
  </si>
  <si>
    <t>6:30-715</t>
  </si>
  <si>
    <t>Ballet III*</t>
  </si>
  <si>
    <t>Pointe* III</t>
  </si>
  <si>
    <t xml:space="preserve">Musical Theater/Improv </t>
  </si>
  <si>
    <t>Thursday (Tentatively)</t>
  </si>
  <si>
    <t>AADC 2021 Schedule</t>
  </si>
  <si>
    <t>6:45-7:35</t>
  </si>
  <si>
    <t>5:00-5:45</t>
  </si>
  <si>
    <t>4:00-5:00</t>
  </si>
  <si>
    <t>Lyrical/Contemporary II/III</t>
  </si>
  <si>
    <t>Tumble/Acro</t>
  </si>
  <si>
    <t>5:45-6:30</t>
  </si>
  <si>
    <t>4:15-5:00</t>
  </si>
  <si>
    <t xml:space="preserve">Monday     </t>
  </si>
  <si>
    <t>Session 1 -June 15, 22, 29 &amp; July 6, 13</t>
  </si>
  <si>
    <t>Session 2 -Aug 3, 10, 17, 24, &amp; 31</t>
  </si>
  <si>
    <t>Session 1 -June 16, 23, 30 &amp; July 7, 14</t>
  </si>
  <si>
    <t>Session 2 -Aug 4, 11, 18, 25, &amp; Sept 1</t>
  </si>
  <si>
    <t>5:30-6:45</t>
  </si>
  <si>
    <t>Hours</t>
  </si>
  <si>
    <t>Price</t>
  </si>
  <si>
    <t>5:00-5:30</t>
  </si>
  <si>
    <t>Turns Technique</t>
  </si>
  <si>
    <t>AADC PRICE BREAKDOWN</t>
  </si>
  <si>
    <t>STUDIO DANCE PRICE BREAKDOWN</t>
  </si>
  <si>
    <t>Class</t>
  </si>
  <si>
    <t>SR fant- Comp</t>
  </si>
  <si>
    <t>AADC Schedule</t>
  </si>
  <si>
    <t>Classes</t>
  </si>
  <si>
    <r>
      <t xml:space="preserve">Ballet  </t>
    </r>
    <r>
      <rPr>
        <sz val="14"/>
        <color theme="0"/>
        <rFont val="Cinzel"/>
      </rPr>
      <t>age 9-12</t>
    </r>
  </si>
  <si>
    <r>
      <t xml:space="preserve">Ballet </t>
    </r>
    <r>
      <rPr>
        <sz val="14"/>
        <color theme="0"/>
        <rFont val="Cinzel"/>
      </rPr>
      <t>age 13- up</t>
    </r>
  </si>
  <si>
    <t>Hip Hop/Jazz</t>
  </si>
  <si>
    <t>5:30-6:30</t>
  </si>
  <si>
    <t>Session 1 -June 14th- 15th</t>
  </si>
  <si>
    <t>Session 2 -Aug 2- Sept 2</t>
  </si>
  <si>
    <t>Session 2 -Aug 5, 12, 19, 26, &amp; Sept 2</t>
  </si>
  <si>
    <t xml:space="preserve">Session 1 -June 17, 24, July 1, 8 </t>
  </si>
  <si>
    <t xml:space="preserve">                Thursday             </t>
  </si>
  <si>
    <t>Me &amp; My Shadow/Preschool</t>
  </si>
  <si>
    <t>Ballet age 13- up</t>
  </si>
  <si>
    <t>SUMMER SESSION</t>
  </si>
  <si>
    <t>1.25hr class add-on</t>
  </si>
  <si>
    <t>4-up class add-ons</t>
  </si>
  <si>
    <t>or First Subject (60 min)</t>
  </si>
  <si>
    <t>or First Subject (75 min)</t>
  </si>
  <si>
    <t>5:15-6:30</t>
  </si>
  <si>
    <t>6:30-7:15</t>
  </si>
  <si>
    <t>7:00-8:15</t>
  </si>
  <si>
    <t>Hip Hop</t>
  </si>
  <si>
    <t>Musical Theater</t>
  </si>
  <si>
    <t>Acro</t>
  </si>
  <si>
    <t>Summer Monday</t>
  </si>
  <si>
    <t>Team Prep</t>
  </si>
  <si>
    <t>SHOES</t>
  </si>
  <si>
    <t>Canvas Jazz Shoes</t>
  </si>
  <si>
    <t>Child Sizes</t>
  </si>
  <si>
    <t>Adult Sizes</t>
  </si>
  <si>
    <t>PRICE</t>
  </si>
  <si>
    <t>Canvas Stretch Ballet</t>
  </si>
  <si>
    <t>U-shell Tap</t>
  </si>
  <si>
    <t>Jazz Tap</t>
  </si>
  <si>
    <t>4:45-5:30</t>
  </si>
  <si>
    <t>Turn Technique</t>
  </si>
  <si>
    <t>Tap II</t>
  </si>
  <si>
    <t>3:50-4:40</t>
  </si>
  <si>
    <t>7:00-7:45</t>
  </si>
  <si>
    <t>4:00-4:45</t>
  </si>
  <si>
    <t>7:15-8:15</t>
  </si>
  <si>
    <t>Team Prep &amp; Stretch</t>
  </si>
  <si>
    <t>AADC 2021 Schedule (Tentative)</t>
  </si>
  <si>
    <t>4:15-5:45</t>
  </si>
  <si>
    <t>Pointe*</t>
  </si>
  <si>
    <t>Competition - A-Team*</t>
  </si>
  <si>
    <t>Competition - Lil A's*</t>
  </si>
  <si>
    <t>Lyrical II</t>
  </si>
  <si>
    <t>Lyrical I</t>
  </si>
  <si>
    <t>g</t>
  </si>
  <si>
    <t>Performance Combo Classes</t>
  </si>
  <si>
    <t>A La Carte Performance Classes</t>
  </si>
  <si>
    <t>AADC Price List</t>
  </si>
  <si>
    <t>Me &amp; My Shadow (8-wk session)</t>
  </si>
  <si>
    <t xml:space="preserve">First Subject: </t>
  </si>
  <si>
    <t>75 min</t>
  </si>
  <si>
    <t>60 mins</t>
  </si>
  <si>
    <t>45 mins</t>
  </si>
  <si>
    <t>ADD ONS:</t>
  </si>
  <si>
    <t>4th - More</t>
  </si>
  <si>
    <t xml:space="preserve">1st-3rd class </t>
  </si>
  <si>
    <t xml:space="preserve">Fees </t>
  </si>
  <si>
    <t>Description</t>
  </si>
  <si>
    <t>Due Date</t>
  </si>
  <si>
    <r>
      <t xml:space="preserve">Warm-up Jackets </t>
    </r>
    <r>
      <rPr>
        <sz val="12"/>
        <color rgb="FF212529"/>
        <rFont val="Arial"/>
        <family val="2"/>
      </rPr>
      <t>(Estimate)</t>
    </r>
  </si>
  <si>
    <t>Leggings</t>
  </si>
  <si>
    <t>Optional Add-on</t>
  </si>
  <si>
    <t>Shorts</t>
  </si>
  <si>
    <t>Sport Bra</t>
  </si>
  <si>
    <t>Tank</t>
  </si>
  <si>
    <r>
      <t>Custom Team Backpack</t>
    </r>
    <r>
      <rPr>
        <sz val="9"/>
        <color rgb="FF212529"/>
        <rFont val="Arial"/>
        <family val="2"/>
      </rPr>
      <t xml:space="preserve"> ($10 with name)</t>
    </r>
  </si>
  <si>
    <t>Costuming and AADC Wear Fees</t>
  </si>
  <si>
    <r>
      <t xml:space="preserve">Recital Costume Deposit          </t>
    </r>
    <r>
      <rPr>
        <sz val="11"/>
        <color rgb="FF212529"/>
        <rFont val="Arial"/>
        <family val="2"/>
      </rPr>
      <t>(per dance)</t>
    </r>
  </si>
  <si>
    <t xml:space="preserve">Tuition due on the 10th of every month. A $10 late fee will be added after the 15th. (Tuition is split between a 36 week session)                                                                                                                                                                                                                                                       </t>
  </si>
  <si>
    <t>Competition Team</t>
  </si>
  <si>
    <t>6:45-7:45</t>
  </si>
  <si>
    <t>Ballet III</t>
  </si>
  <si>
    <t>1hr.15mins</t>
  </si>
  <si>
    <t>Ballet  II</t>
  </si>
  <si>
    <t>5:45-6:45</t>
  </si>
  <si>
    <t>6:30-7:00</t>
  </si>
  <si>
    <t>Adv Tumble/Acro</t>
  </si>
  <si>
    <t>Jazz/Contempary II</t>
  </si>
  <si>
    <t>Your longest subject time is your starting total.</t>
  </si>
  <si>
    <t xml:space="preserve">Private Lessons             </t>
  </si>
  <si>
    <t>(Tentative) AADC 2022  Summer Schedule</t>
  </si>
  <si>
    <t>Team Prep- Lil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</si>
</sst>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inzel"/>
    </font>
    <font>
      <sz val="18"/>
      <color theme="0"/>
      <name val="Cinzel"/>
    </font>
    <font>
      <b/>
      <sz val="22"/>
      <color theme="1"/>
      <name val="Cinzel"/>
    </font>
    <font>
      <sz val="22"/>
      <color theme="1"/>
      <name val="Cinzel"/>
    </font>
    <font>
      <b/>
      <sz val="20"/>
      <color theme="0"/>
      <name val="Cinvel"/>
    </font>
    <font>
      <sz val="9"/>
      <color theme="0"/>
      <name val="Cinzel"/>
    </font>
    <font>
      <sz val="14"/>
      <color theme="0"/>
      <name val="Cinzel"/>
    </font>
    <font>
      <b/>
      <sz val="18"/>
      <color theme="0"/>
      <name val="Calibri"/>
      <family val="2"/>
      <scheme val="minor"/>
    </font>
    <font>
      <sz val="16"/>
      <color theme="0"/>
      <name val="Cinzel"/>
    </font>
    <font>
      <sz val="16"/>
      <color theme="1"/>
      <name val="Calibri"/>
      <family val="2"/>
      <scheme val="minor"/>
    </font>
    <font>
      <sz val="4"/>
      <color rgb="FF515151"/>
      <name val="Arial"/>
      <family val="2"/>
    </font>
    <font>
      <sz val="18"/>
      <color theme="1"/>
      <name val="Cinzel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212529"/>
      <name val="Arial"/>
      <family val="2"/>
    </font>
    <font>
      <sz val="12"/>
      <color rgb="FF212529"/>
      <name val="Arial"/>
      <family val="2"/>
    </font>
    <font>
      <sz val="9"/>
      <color rgb="FF212529"/>
      <name val="Arial"/>
      <family val="2"/>
    </font>
    <font>
      <sz val="11"/>
      <color rgb="FF212529"/>
      <name val="Arial"/>
      <family val="2"/>
    </font>
    <font>
      <b/>
      <sz val="20"/>
      <name val="Cinvel"/>
    </font>
    <font>
      <b/>
      <sz val="18"/>
      <name val="Cinzel"/>
    </font>
    <font>
      <sz val="18"/>
      <name val="Cinzel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1" tint="4.9989318521683403E-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1">
    <xf numFmtId="0" fontId="0" fillId="0" borderId="0" xfId="0"/>
    <xf numFmtId="0" fontId="0" fillId="0" borderId="2" xfId="0" applyBorder="1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44" fontId="0" fillId="0" borderId="0" xfId="1" applyFont="1" applyAlignment="1">
      <alignment horizontal="center" vertical="center"/>
    </xf>
    <xf numFmtId="0" fontId="0" fillId="0" borderId="0" xfId="1" applyNumberFormat="1" applyFon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1" applyNumberFormat="1" applyFont="1" applyAlignment="1">
      <alignment horizontal="right" vertical="center"/>
    </xf>
    <xf numFmtId="2" fontId="0" fillId="0" borderId="0" xfId="0" applyNumberFormat="1"/>
    <xf numFmtId="0" fontId="1" fillId="0" borderId="0" xfId="0" applyFont="1"/>
    <xf numFmtId="0" fontId="5" fillId="0" borderId="0" xfId="0" applyFont="1"/>
    <xf numFmtId="0" fontId="1" fillId="3" borderId="0" xfId="0" applyFont="1" applyFill="1" applyAlignment="1">
      <alignment horizontal="right"/>
    </xf>
    <xf numFmtId="44" fontId="0" fillId="3" borderId="0" xfId="1" applyFont="1" applyFill="1"/>
    <xf numFmtId="2" fontId="0" fillId="3" borderId="0" xfId="0" applyNumberFormat="1" applyFill="1"/>
    <xf numFmtId="0" fontId="0" fillId="3" borderId="0" xfId="0" applyFill="1"/>
    <xf numFmtId="44" fontId="0" fillId="3" borderId="0" xfId="1" applyFont="1" applyFill="1" applyAlignment="1">
      <alignment horizontal="left"/>
    </xf>
    <xf numFmtId="2" fontId="0" fillId="3" borderId="0" xfId="1" applyNumberFormat="1" applyFont="1" applyFill="1" applyAlignment="1">
      <alignment horizontal="right"/>
    </xf>
    <xf numFmtId="0" fontId="0" fillId="3" borderId="0" xfId="0" applyFill="1" applyAlignment="1">
      <alignment horizontal="left"/>
    </xf>
    <xf numFmtId="44" fontId="1" fillId="0" borderId="0" xfId="1" applyFont="1" applyAlignment="1">
      <alignment horizontal="center"/>
    </xf>
    <xf numFmtId="0" fontId="0" fillId="0" borderId="0" xfId="0" applyAlignment="1">
      <alignment horizontal="left"/>
    </xf>
    <xf numFmtId="0" fontId="6" fillId="2" borderId="0" xfId="0" applyFont="1" applyFill="1" applyBorder="1" applyAlignment="1">
      <alignment horizontal="left"/>
    </xf>
    <xf numFmtId="0" fontId="7" fillId="2" borderId="4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7" fillId="2" borderId="0" xfId="0" applyFont="1" applyFill="1" applyBorder="1" applyAlignment="1"/>
    <xf numFmtId="20" fontId="7" fillId="2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10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right"/>
    </xf>
    <xf numFmtId="44" fontId="7" fillId="2" borderId="0" xfId="1" applyFont="1" applyFill="1" applyBorder="1"/>
    <xf numFmtId="0" fontId="7" fillId="2" borderId="0" xfId="0" applyFont="1" applyFill="1" applyBorder="1" applyAlignment="1">
      <alignment horizontal="right"/>
    </xf>
    <xf numFmtId="44" fontId="7" fillId="2" borderId="10" xfId="1" applyFont="1" applyFill="1" applyBorder="1"/>
    <xf numFmtId="0" fontId="6" fillId="2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44" fontId="9" fillId="0" borderId="0" xfId="1" applyFont="1"/>
    <xf numFmtId="0" fontId="7" fillId="2" borderId="9" xfId="0" applyFont="1" applyFill="1" applyBorder="1" applyAlignment="1">
      <alignment horizontal="center"/>
    </xf>
    <xf numFmtId="44" fontId="7" fillId="2" borderId="0" xfId="1" applyFont="1" applyFill="1" applyBorder="1" applyAlignment="1">
      <alignment horizontal="center"/>
    </xf>
    <xf numFmtId="44" fontId="7" fillId="2" borderId="10" xfId="1" applyFont="1" applyFill="1" applyBorder="1" applyAlignment="1">
      <alignment horizontal="center"/>
    </xf>
    <xf numFmtId="6" fontId="7" fillId="2" borderId="0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8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/>
    <xf numFmtId="0" fontId="0" fillId="0" borderId="0" xfId="0" applyFill="1" applyAlignment="1">
      <alignment horizontal="left"/>
    </xf>
    <xf numFmtId="0" fontId="7" fillId="2" borderId="8" xfId="0" applyFont="1" applyFill="1" applyBorder="1" applyAlignment="1"/>
    <xf numFmtId="0" fontId="0" fillId="0" borderId="0" xfId="0" applyAlignment="1"/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Border="1"/>
    <xf numFmtId="20" fontId="7" fillId="2" borderId="9" xfId="0" applyNumberFormat="1" applyFont="1" applyFill="1" applyBorder="1"/>
    <xf numFmtId="0" fontId="7" fillId="2" borderId="1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44" fontId="0" fillId="0" borderId="15" xfId="1" applyFont="1" applyBorder="1"/>
    <xf numFmtId="0" fontId="0" fillId="0" borderId="0" xfId="0" applyFill="1"/>
    <xf numFmtId="0" fontId="1" fillId="0" borderId="15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/>
    <xf numFmtId="44" fontId="0" fillId="0" borderId="0" xfId="1" applyFont="1" applyBorder="1"/>
    <xf numFmtId="2" fontId="0" fillId="0" borderId="19" xfId="1" applyNumberFormat="1" applyFont="1" applyBorder="1" applyAlignment="1">
      <alignment horizontal="right"/>
    </xf>
    <xf numFmtId="44" fontId="0" fillId="0" borderId="0" xfId="1" applyFont="1" applyBorder="1" applyAlignment="1">
      <alignment horizontal="center" vertical="center"/>
    </xf>
    <xf numFmtId="2" fontId="0" fillId="0" borderId="19" xfId="1" applyNumberFormat="1" applyFont="1" applyBorder="1" applyAlignment="1">
      <alignment horizontal="right" vertical="center"/>
    </xf>
    <xf numFmtId="2" fontId="0" fillId="0" borderId="20" xfId="1" applyNumberFormat="1" applyFont="1" applyBorder="1" applyAlignment="1">
      <alignment horizontal="right"/>
    </xf>
    <xf numFmtId="0" fontId="0" fillId="0" borderId="19" xfId="1" applyNumberFormat="1" applyFont="1" applyBorder="1" applyAlignment="1">
      <alignment horizontal="righ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3" borderId="22" xfId="0" applyFill="1" applyBorder="1" applyAlignment="1">
      <alignment horizontal="left"/>
    </xf>
    <xf numFmtId="44" fontId="0" fillId="3" borderId="22" xfId="1" applyFont="1" applyFill="1" applyBorder="1"/>
    <xf numFmtId="2" fontId="0" fillId="3" borderId="23" xfId="1" applyNumberFormat="1" applyFont="1" applyFill="1" applyBorder="1" applyAlignment="1">
      <alignment horizontal="right"/>
    </xf>
    <xf numFmtId="0" fontId="1" fillId="0" borderId="22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center"/>
    </xf>
    <xf numFmtId="0" fontId="1" fillId="0" borderId="20" xfId="0" applyFont="1" applyFill="1" applyBorder="1"/>
    <xf numFmtId="0" fontId="0" fillId="0" borderId="2" xfId="0" applyFill="1" applyBorder="1" applyAlignment="1">
      <alignment horizontal="left"/>
    </xf>
    <xf numFmtId="44" fontId="0" fillId="0" borderId="0" xfId="1" applyFont="1" applyFill="1" applyBorder="1"/>
    <xf numFmtId="2" fontId="0" fillId="0" borderId="19" xfId="1" applyNumberFormat="1" applyFont="1" applyFill="1" applyBorder="1" applyAlignment="1">
      <alignment horizontal="right"/>
    </xf>
    <xf numFmtId="44" fontId="0" fillId="0" borderId="0" xfId="1" applyFont="1" applyFill="1" applyBorder="1" applyAlignment="1">
      <alignment horizontal="center" vertical="center"/>
    </xf>
    <xf numFmtId="2" fontId="0" fillId="0" borderId="19" xfId="1" applyNumberFormat="1" applyFont="1" applyFill="1" applyBorder="1" applyAlignment="1">
      <alignment horizontal="right" vertical="center"/>
    </xf>
    <xf numFmtId="0" fontId="0" fillId="0" borderId="19" xfId="1" applyNumberFormat="1" applyFont="1" applyFill="1" applyBorder="1" applyAlignment="1">
      <alignment horizontal="right"/>
    </xf>
    <xf numFmtId="0" fontId="1" fillId="0" borderId="21" xfId="0" applyFont="1" applyFill="1" applyBorder="1" applyAlignment="1">
      <alignment horizontal="center"/>
    </xf>
    <xf numFmtId="0" fontId="1" fillId="0" borderId="23" xfId="0" applyFont="1" applyFill="1" applyBorder="1"/>
    <xf numFmtId="0" fontId="0" fillId="0" borderId="2" xfId="0" applyFill="1" applyBorder="1" applyAlignment="1"/>
    <xf numFmtId="44" fontId="0" fillId="0" borderId="0" xfId="1" applyFont="1" applyFill="1" applyBorder="1" applyAlignment="1">
      <alignment horizontal="left"/>
    </xf>
    <xf numFmtId="2" fontId="0" fillId="0" borderId="19" xfId="0" applyNumberFormat="1" applyFill="1" applyBorder="1"/>
    <xf numFmtId="0" fontId="0" fillId="3" borderId="21" xfId="0" applyFill="1" applyBorder="1" applyAlignment="1">
      <alignment horizontal="right"/>
    </xf>
    <xf numFmtId="44" fontId="0" fillId="3" borderId="22" xfId="1" applyFont="1" applyFill="1" applyBorder="1" applyAlignment="1">
      <alignment horizontal="center"/>
    </xf>
    <xf numFmtId="2" fontId="0" fillId="3" borderId="23" xfId="0" applyNumberFormat="1" applyFill="1" applyBorder="1"/>
    <xf numFmtId="0" fontId="1" fillId="0" borderId="22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3" xfId="0" applyFont="1" applyBorder="1"/>
    <xf numFmtId="0" fontId="0" fillId="0" borderId="2" xfId="0" applyBorder="1" applyAlignment="1"/>
    <xf numFmtId="44" fontId="0" fillId="0" borderId="0" xfId="1" applyFont="1" applyBorder="1" applyAlignment="1">
      <alignment horizontal="left"/>
    </xf>
    <xf numFmtId="2" fontId="0" fillId="0" borderId="19" xfId="0" applyNumberFormat="1" applyBorder="1"/>
    <xf numFmtId="0" fontId="0" fillId="3" borderId="21" xfId="0" applyFill="1" applyBorder="1"/>
    <xf numFmtId="0" fontId="0" fillId="2" borderId="0" xfId="0" applyFill="1"/>
    <xf numFmtId="0" fontId="7" fillId="2" borderId="0" xfId="0" applyFont="1" applyFill="1" applyBorder="1" applyAlignment="1">
      <alignment horizontal="center"/>
    </xf>
    <xf numFmtId="44" fontId="7" fillId="2" borderId="10" xfId="1" applyFont="1" applyFill="1" applyBorder="1" applyAlignment="1">
      <alignment horizontal="center"/>
    </xf>
    <xf numFmtId="0" fontId="7" fillId="2" borderId="27" xfId="0" applyFont="1" applyFill="1" applyBorder="1"/>
    <xf numFmtId="0" fontId="7" fillId="2" borderId="28" xfId="0" applyFont="1" applyFill="1" applyBorder="1" applyAlignment="1">
      <alignment horizontal="left"/>
    </xf>
    <xf numFmtId="0" fontId="7" fillId="2" borderId="28" xfId="0" applyFont="1" applyFill="1" applyBorder="1" applyAlignment="1">
      <alignment horizontal="center"/>
    </xf>
    <xf numFmtId="0" fontId="7" fillId="2" borderId="28" xfId="0" applyFont="1" applyFill="1" applyBorder="1"/>
    <xf numFmtId="0" fontId="7" fillId="2" borderId="30" xfId="0" applyFont="1" applyFill="1" applyBorder="1"/>
    <xf numFmtId="0" fontId="7" fillId="2" borderId="31" xfId="0" applyFont="1" applyFill="1" applyBorder="1" applyAlignment="1">
      <alignment horizontal="left"/>
    </xf>
    <xf numFmtId="0" fontId="7" fillId="2" borderId="34" xfId="0" applyFont="1" applyFill="1" applyBorder="1"/>
    <xf numFmtId="0" fontId="7" fillId="2" borderId="35" xfId="0" applyFont="1" applyFill="1" applyBorder="1" applyAlignment="1">
      <alignment horizontal="left"/>
    </xf>
    <xf numFmtId="0" fontId="7" fillId="2" borderId="35" xfId="0" applyFont="1" applyFill="1" applyBorder="1" applyAlignment="1">
      <alignment horizontal="center"/>
    </xf>
    <xf numFmtId="0" fontId="7" fillId="2" borderId="35" xfId="0" applyFont="1" applyFill="1" applyBorder="1"/>
    <xf numFmtId="0" fontId="0" fillId="0" borderId="0" xfId="0" applyBorder="1" applyAlignment="1">
      <alignment horizontal="left"/>
    </xf>
    <xf numFmtId="44" fontId="1" fillId="0" borderId="0" xfId="1" applyFont="1"/>
    <xf numFmtId="0" fontId="0" fillId="0" borderId="0" xfId="0" applyBorder="1" applyAlignment="1"/>
    <xf numFmtId="44" fontId="0" fillId="0" borderId="0" xfId="0" applyNumberForma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44" fontId="7" fillId="2" borderId="0" xfId="1" applyFont="1" applyFill="1" applyBorder="1" applyAlignment="1">
      <alignment horizontal="left"/>
    </xf>
    <xf numFmtId="8" fontId="0" fillId="0" borderId="0" xfId="0" applyNumberFormat="1"/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6" fillId="2" borderId="2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0" fontId="7" fillId="2" borderId="2" xfId="0" applyFont="1" applyFill="1" applyBorder="1"/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17" fillId="0" borderId="2" xfId="0" applyFont="1" applyFill="1" applyBorder="1"/>
    <xf numFmtId="0" fontId="17" fillId="0" borderId="21" xfId="0" applyFont="1" applyFill="1" applyBorder="1"/>
    <xf numFmtId="0" fontId="19" fillId="0" borderId="0" xfId="0" applyFont="1"/>
    <xf numFmtId="0" fontId="19" fillId="0" borderId="0" xfId="0" applyFont="1" applyAlignment="1">
      <alignment wrapText="1"/>
    </xf>
    <xf numFmtId="44" fontId="19" fillId="0" borderId="0" xfId="1" applyFont="1"/>
    <xf numFmtId="0" fontId="21" fillId="4" borderId="2" xfId="0" applyFont="1" applyFill="1" applyBorder="1" applyAlignment="1">
      <alignment horizontal="center" vertical="center" wrapText="1"/>
    </xf>
    <xf numFmtId="0" fontId="21" fillId="4" borderId="47" xfId="0" applyFont="1" applyFill="1" applyBorder="1" applyAlignment="1">
      <alignment horizontal="center" vertical="center" wrapText="1"/>
    </xf>
    <xf numFmtId="44" fontId="21" fillId="0" borderId="48" xfId="1" applyFont="1" applyBorder="1" applyAlignment="1">
      <alignment horizontal="right" vertical="center" wrapText="1"/>
    </xf>
    <xf numFmtId="0" fontId="21" fillId="0" borderId="46" xfId="0" applyFont="1" applyBorder="1" applyAlignment="1">
      <alignment vertical="center" wrapText="1"/>
    </xf>
    <xf numFmtId="0" fontId="21" fillId="0" borderId="46" xfId="0" applyFont="1" applyBorder="1" applyAlignment="1">
      <alignment horizontal="left" vertical="center" wrapText="1"/>
    </xf>
    <xf numFmtId="44" fontId="21" fillId="0" borderId="50" xfId="1" applyFont="1" applyBorder="1" applyAlignment="1">
      <alignment horizontal="right" vertical="center" wrapText="1"/>
    </xf>
    <xf numFmtId="0" fontId="22" fillId="0" borderId="51" xfId="0" applyFont="1" applyBorder="1" applyAlignment="1">
      <alignment vertical="center" wrapText="1"/>
    </xf>
    <xf numFmtId="0" fontId="7" fillId="2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27" fillId="0" borderId="46" xfId="0" applyFont="1" applyFill="1" applyBorder="1"/>
    <xf numFmtId="0" fontId="27" fillId="0" borderId="46" xfId="0" applyFont="1" applyFill="1" applyBorder="1" applyAlignment="1">
      <alignment horizontal="left"/>
    </xf>
    <xf numFmtId="0" fontId="27" fillId="0" borderId="46" xfId="0" applyFont="1" applyFill="1" applyBorder="1" applyAlignment="1">
      <alignment horizontal="center"/>
    </xf>
    <xf numFmtId="0" fontId="27" fillId="0" borderId="46" xfId="0" applyFont="1" applyFill="1" applyBorder="1" applyAlignment="1"/>
    <xf numFmtId="20" fontId="27" fillId="0" borderId="46" xfId="0" applyNumberFormat="1" applyFont="1" applyFill="1" applyBorder="1"/>
    <xf numFmtId="0" fontId="26" fillId="0" borderId="53" xfId="0" applyFont="1" applyFill="1" applyBorder="1" applyAlignment="1">
      <alignment horizontal="left"/>
    </xf>
    <xf numFmtId="0" fontId="27" fillId="0" borderId="53" xfId="0" applyFont="1" applyFill="1" applyBorder="1" applyAlignment="1">
      <alignment horizontal="left"/>
    </xf>
    <xf numFmtId="0" fontId="27" fillId="0" borderId="54" xfId="0" applyFont="1" applyFill="1" applyBorder="1"/>
    <xf numFmtId="0" fontId="26" fillId="0" borderId="57" xfId="0" applyFont="1" applyFill="1" applyBorder="1" applyAlignment="1">
      <alignment horizontal="center"/>
    </xf>
    <xf numFmtId="0" fontId="27" fillId="0" borderId="55" xfId="0" applyFont="1" applyFill="1" applyBorder="1"/>
    <xf numFmtId="0" fontId="27" fillId="0" borderId="55" xfId="0" applyFont="1" applyFill="1" applyBorder="1" applyAlignment="1">
      <alignment horizontal="left"/>
    </xf>
    <xf numFmtId="0" fontId="27" fillId="0" borderId="56" xfId="0" applyFont="1" applyFill="1" applyBorder="1"/>
    <xf numFmtId="0" fontId="27" fillId="0" borderId="56" xfId="0" applyFont="1" applyFill="1" applyBorder="1" applyAlignment="1">
      <alignment horizontal="left"/>
    </xf>
    <xf numFmtId="0" fontId="27" fillId="0" borderId="55" xfId="0" applyFont="1" applyFill="1" applyBorder="1" applyAlignment="1">
      <alignment horizontal="center"/>
    </xf>
    <xf numFmtId="0" fontId="27" fillId="0" borderId="55" xfId="0" applyFont="1" applyFill="1" applyBorder="1" applyAlignment="1"/>
    <xf numFmtId="0" fontId="26" fillId="0" borderId="48" xfId="0" applyFont="1" applyFill="1" applyBorder="1" applyAlignment="1">
      <alignment horizontal="left"/>
    </xf>
    <xf numFmtId="0" fontId="27" fillId="0" borderId="67" xfId="0" applyFont="1" applyFill="1" applyBorder="1" applyAlignment="1">
      <alignment horizontal="left"/>
    </xf>
    <xf numFmtId="0" fontId="27" fillId="0" borderId="48" xfId="0" applyFont="1" applyFill="1" applyBorder="1"/>
    <xf numFmtId="0" fontId="27" fillId="0" borderId="68" xfId="0" applyFont="1" applyFill="1" applyBorder="1"/>
    <xf numFmtId="0" fontId="27" fillId="0" borderId="69" xfId="0" applyFont="1" applyFill="1" applyBorder="1" applyAlignment="1">
      <alignment horizontal="left"/>
    </xf>
    <xf numFmtId="0" fontId="27" fillId="0" borderId="65" xfId="0" applyFont="1" applyFill="1" applyBorder="1"/>
    <xf numFmtId="0" fontId="27" fillId="0" borderId="66" xfId="0" applyFont="1" applyFill="1" applyBorder="1" applyAlignment="1">
      <alignment horizontal="left"/>
    </xf>
    <xf numFmtId="0" fontId="27" fillId="0" borderId="70" xfId="0" applyFont="1" applyFill="1" applyBorder="1" applyAlignment="1">
      <alignment horizontal="left" vertical="center"/>
    </xf>
    <xf numFmtId="0" fontId="27" fillId="0" borderId="71" xfId="0" applyFont="1" applyFill="1" applyBorder="1" applyAlignment="1">
      <alignment horizontal="left" vertical="center"/>
    </xf>
    <xf numFmtId="0" fontId="27" fillId="0" borderId="72" xfId="0" applyFont="1" applyFill="1" applyBorder="1" applyAlignment="1">
      <alignment horizontal="left" vertical="center"/>
    </xf>
    <xf numFmtId="0" fontId="27" fillId="0" borderId="57" xfId="0" applyFont="1" applyFill="1" applyBorder="1" applyAlignment="1">
      <alignment horizontal="center"/>
    </xf>
    <xf numFmtId="0" fontId="27" fillId="0" borderId="39" xfId="0" applyFont="1" applyFill="1" applyBorder="1"/>
    <xf numFmtId="0" fontId="18" fillId="0" borderId="0" xfId="0" applyFont="1" applyAlignment="1">
      <alignment vertical="center" wrapText="1"/>
    </xf>
    <xf numFmtId="0" fontId="18" fillId="0" borderId="2" xfId="0" applyFont="1" applyBorder="1" applyAlignment="1">
      <alignment horizontal="right" wrapText="1"/>
    </xf>
    <xf numFmtId="44" fontId="18" fillId="0" borderId="19" xfId="1" applyFont="1" applyBorder="1" applyAlignment="1">
      <alignment wrapText="1"/>
    </xf>
    <xf numFmtId="0" fontId="18" fillId="0" borderId="2" xfId="0" applyFont="1" applyBorder="1" applyAlignment="1">
      <alignment wrapText="1"/>
    </xf>
    <xf numFmtId="44" fontId="18" fillId="0" borderId="19" xfId="1" applyFont="1" applyBorder="1"/>
    <xf numFmtId="0" fontId="3" fillId="0" borderId="2" xfId="0" applyFont="1" applyBorder="1"/>
    <xf numFmtId="0" fontId="18" fillId="0" borderId="2" xfId="0" applyFont="1" applyBorder="1"/>
    <xf numFmtId="0" fontId="18" fillId="0" borderId="19" xfId="0" applyFont="1" applyBorder="1"/>
    <xf numFmtId="0" fontId="18" fillId="0" borderId="21" xfId="0" applyFont="1" applyBorder="1" applyAlignment="1">
      <alignment horizontal="right" wrapText="1"/>
    </xf>
    <xf numFmtId="0" fontId="18" fillId="0" borderId="22" xfId="0" applyFont="1" applyBorder="1" applyAlignment="1">
      <alignment horizontal="right" wrapText="1"/>
    </xf>
    <xf numFmtId="44" fontId="18" fillId="0" borderId="23" xfId="1" applyFont="1" applyBorder="1" applyAlignment="1">
      <alignment wrapText="1"/>
    </xf>
    <xf numFmtId="0" fontId="28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27" fillId="3" borderId="68" xfId="0" applyFont="1" applyFill="1" applyBorder="1"/>
    <xf numFmtId="0" fontId="27" fillId="3" borderId="38" xfId="0" applyFont="1" applyFill="1" applyBorder="1" applyAlignment="1">
      <alignment horizontal="left"/>
    </xf>
    <xf numFmtId="0" fontId="27" fillId="3" borderId="56" xfId="0" applyFont="1" applyFill="1" applyBorder="1"/>
    <xf numFmtId="0" fontId="27" fillId="3" borderId="66" xfId="0" applyFont="1" applyFill="1" applyBorder="1" applyAlignment="1">
      <alignment horizontal="left"/>
    </xf>
    <xf numFmtId="0" fontId="27" fillId="3" borderId="46" xfId="0" applyFont="1" applyFill="1" applyBorder="1" applyAlignment="1"/>
    <xf numFmtId="0" fontId="27" fillId="3" borderId="67" xfId="0" applyFont="1" applyFill="1" applyBorder="1" applyAlignment="1">
      <alignment horizontal="left"/>
    </xf>
    <xf numFmtId="0" fontId="27" fillId="3" borderId="48" xfId="0" applyFont="1" applyFill="1" applyBorder="1"/>
    <xf numFmtId="0" fontId="27" fillId="3" borderId="46" xfId="0" applyFont="1" applyFill="1" applyBorder="1" applyAlignment="1">
      <alignment horizontal="left"/>
    </xf>
    <xf numFmtId="0" fontId="27" fillId="3" borderId="55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73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74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0" fillId="5" borderId="0" xfId="0" applyFill="1"/>
    <xf numFmtId="0" fontId="7" fillId="2" borderId="31" xfId="0" applyFont="1" applyFill="1" applyBorder="1"/>
    <xf numFmtId="0" fontId="14" fillId="2" borderId="31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right" vertical="center"/>
    </xf>
    <xf numFmtId="0" fontId="7" fillId="2" borderId="35" xfId="0" applyFont="1" applyFill="1" applyBorder="1" applyAlignment="1">
      <alignment horizontal="right" vertical="center"/>
    </xf>
    <xf numFmtId="0" fontId="13" fillId="2" borderId="75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2" borderId="7" xfId="0" applyFont="1" applyFill="1" applyBorder="1" applyAlignment="1">
      <alignment horizontal="center"/>
    </xf>
    <xf numFmtId="44" fontId="7" fillId="2" borderId="0" xfId="1" applyFont="1" applyFill="1" applyBorder="1" applyAlignment="1">
      <alignment horizontal="center"/>
    </xf>
    <xf numFmtId="44" fontId="7" fillId="2" borderId="10" xfId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4" fontId="1" fillId="0" borderId="17" xfId="1" applyFont="1" applyBorder="1" applyAlignment="1">
      <alignment horizontal="center"/>
    </xf>
    <xf numFmtId="44" fontId="1" fillId="0" borderId="18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4" fontId="1" fillId="0" borderId="22" xfId="1" applyFont="1" applyBorder="1" applyAlignment="1">
      <alignment horizontal="center"/>
    </xf>
    <xf numFmtId="44" fontId="1" fillId="0" borderId="23" xfId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/>
    </xf>
    <xf numFmtId="14" fontId="21" fillId="0" borderId="4" xfId="0" applyNumberFormat="1" applyFont="1" applyBorder="1" applyAlignment="1">
      <alignment horizontal="left" vertical="center" wrapText="1"/>
    </xf>
    <xf numFmtId="14" fontId="21" fillId="0" borderId="19" xfId="0" applyNumberFormat="1" applyFont="1" applyBorder="1" applyAlignment="1">
      <alignment horizontal="left" vertical="center" wrapText="1"/>
    </xf>
    <xf numFmtId="14" fontId="21" fillId="0" borderId="52" xfId="0" applyNumberFormat="1" applyFont="1" applyBorder="1" applyAlignment="1">
      <alignment horizontal="left" vertical="center" wrapText="1"/>
    </xf>
    <xf numFmtId="14" fontId="21" fillId="0" borderId="23" xfId="0" applyNumberFormat="1" applyFont="1" applyBorder="1" applyAlignment="1">
      <alignment horizontal="left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49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8" fillId="0" borderId="0" xfId="0" applyFont="1" applyBorder="1" applyAlignment="1">
      <alignment horizontal="left" vertical="center" wrapText="1"/>
    </xf>
    <xf numFmtId="0" fontId="26" fillId="0" borderId="58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6" fillId="0" borderId="58" xfId="0" applyFont="1" applyFill="1" applyBorder="1" applyAlignment="1">
      <alignment horizontal="center"/>
    </xf>
    <xf numFmtId="0" fontId="26" fillId="0" borderId="59" xfId="0" applyFont="1" applyFill="1" applyBorder="1" applyAlignment="1">
      <alignment horizontal="center"/>
    </xf>
    <xf numFmtId="0" fontId="26" fillId="0" borderId="60" xfId="0" applyFont="1" applyFill="1" applyBorder="1" applyAlignment="1">
      <alignment horizontal="center"/>
    </xf>
    <xf numFmtId="0" fontId="25" fillId="0" borderId="61" xfId="0" applyFont="1" applyFill="1" applyBorder="1" applyAlignment="1">
      <alignment horizontal="center"/>
    </xf>
    <xf numFmtId="0" fontId="25" fillId="0" borderId="62" xfId="0" applyFont="1" applyFill="1" applyBorder="1" applyAlignment="1">
      <alignment horizontal="center"/>
    </xf>
    <xf numFmtId="0" fontId="25" fillId="0" borderId="63" xfId="0" applyFont="1" applyFill="1" applyBorder="1" applyAlignment="1">
      <alignment horizontal="center"/>
    </xf>
    <xf numFmtId="0" fontId="26" fillId="0" borderId="50" xfId="0" applyFont="1" applyFill="1" applyBorder="1" applyAlignment="1">
      <alignment horizontal="center"/>
    </xf>
    <xf numFmtId="0" fontId="26" fillId="0" borderId="51" xfId="0" applyFont="1" applyFill="1" applyBorder="1" applyAlignment="1">
      <alignment horizontal="center"/>
    </xf>
    <xf numFmtId="0" fontId="26" fillId="0" borderId="64" xfId="0" applyFont="1" applyFill="1" applyBorder="1" applyAlignment="1">
      <alignment horizontal="center"/>
    </xf>
    <xf numFmtId="0" fontId="26" fillId="0" borderId="65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6" fillId="0" borderId="66" xfId="0" applyFont="1" applyFill="1" applyBorder="1" applyAlignment="1">
      <alignment horizontal="center"/>
    </xf>
    <xf numFmtId="0" fontId="13" fillId="2" borderId="73" xfId="0" applyFont="1" applyFill="1" applyBorder="1" applyAlignment="1">
      <alignment horizontal="center"/>
    </xf>
    <xf numFmtId="0" fontId="13" fillId="2" borderId="40" xfId="0" applyFont="1" applyFill="1" applyBorder="1" applyAlignment="1">
      <alignment horizontal="center"/>
    </xf>
    <xf numFmtId="0" fontId="13" fillId="2" borderId="74" xfId="0" applyFont="1" applyFill="1" applyBorder="1" applyAlignment="1">
      <alignment horizontal="center"/>
    </xf>
    <xf numFmtId="0" fontId="7" fillId="2" borderId="73" xfId="0" applyFont="1" applyFill="1" applyBorder="1"/>
    <xf numFmtId="0" fontId="7" fillId="2" borderId="40" xfId="0" applyFont="1" applyFill="1" applyBorder="1" applyAlignment="1">
      <alignment horizontal="left"/>
    </xf>
    <xf numFmtId="0" fontId="7" fillId="2" borderId="76" xfId="0" applyFont="1" applyFill="1" applyBorder="1"/>
    <xf numFmtId="0" fontId="7" fillId="2" borderId="74" xfId="0" applyFont="1" applyFill="1" applyBorder="1" applyAlignment="1"/>
    <xf numFmtId="0" fontId="7" fillId="2" borderId="36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338667</xdr:colOff>
      <xdr:row>31</xdr:row>
      <xdr:rowOff>30485</xdr:rowOff>
    </xdr:from>
    <xdr:to>
      <xdr:col>7</xdr:col>
      <xdr:colOff>169334</xdr:colOff>
      <xdr:row>50</xdr:row>
      <xdr:rowOff>171236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596B60-F7B7-4A9B-A462-7CF7115D2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389" y="8715873"/>
          <a:ext cx="9306278" cy="4296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121901</xdr:rowOff>
    </xdr:from>
    <xdr:to>
      <xdr:col>9</xdr:col>
      <xdr:colOff>1273293</xdr:colOff>
      <xdr:row>45</xdr:row>
      <xdr:rowOff>141749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4C52FD-E6C2-42DB-AEC1-F7AD12681E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7" t="986" r="-227" b="17431"/>
        <a:stretch/>
      </xdr:blipFill>
      <xdr:spPr>
        <a:xfrm>
          <a:off x="0" y="5828434"/>
          <a:ext cx="10752667" cy="4049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330203</xdr:colOff>
      <xdr:row>21</xdr:row>
      <xdr:rowOff>38103</xdr:rowOff>
    </xdr:from>
    <xdr:to>
      <xdr:col>8</xdr:col>
      <xdr:colOff>643466</xdr:colOff>
      <xdr:row>38</xdr:row>
      <xdr:rowOff>55033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3352C0-91E7-4DF8-A616-0655E79D0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45000"/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8136" y="6675970"/>
          <a:ext cx="4309530" cy="430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D4E7C-D132-4CF2-9EED-5EF735C1442A}">
  <sheetPr>
    <pageSetUpPr fitToPage="1"/>
  </sheetPr>
  <dimension ref="B1:G48"/>
  <sheetViews>
    <sheetView topLeftCell="M10" zoomScale="60" zoomScaleNormal="60" workbookViewId="0">
      <selection activeCell="B2" sqref="B2:F29"/>
    </sheetView>
  </sheetViews>
  <sheetFormatPr defaultRowHeight="14.35"/>
  <cols>
    <col min="1" max="1" width="3.05859375" customWidth="1"/>
    <col min="2" max="2" width="18.17578125" style="51" bestFit="1" customWidth="1"/>
    <col min="3" max="3" width="46.46875" style="4" bestFit="1" customWidth="1"/>
    <col min="4" max="4" width="3.29296875" style="3" customWidth="1"/>
    <col min="5" max="5" width="18.17578125" style="4" bestFit="1" customWidth="1"/>
    <col min="6" max="6" width="43.703125" style="2" customWidth="1"/>
    <col min="7" max="7" width="1.8203125" style="2" bestFit="1" customWidth="1"/>
  </cols>
  <sheetData>
    <row r="1" spans="2:7" ht="14.7" thickBot="1">
      <c r="B1" s="4"/>
      <c r="C1" s="3"/>
      <c r="D1" s="4"/>
      <c r="E1" s="2"/>
      <c r="G1"/>
    </row>
    <row r="2" spans="2:7" ht="25.35" thickBot="1">
      <c r="B2" s="215" t="s">
        <v>158</v>
      </c>
      <c r="C2" s="216"/>
      <c r="D2" s="216"/>
      <c r="E2" s="216"/>
      <c r="F2" s="216"/>
      <c r="G2"/>
    </row>
    <row r="3" spans="2:7" ht="25">
      <c r="B3" s="217" t="s">
        <v>0</v>
      </c>
      <c r="C3" s="218"/>
      <c r="D3" s="218"/>
      <c r="E3" s="218"/>
      <c r="F3" s="218"/>
      <c r="G3"/>
    </row>
    <row r="4" spans="2:7" ht="22.7">
      <c r="B4" s="219" t="s">
        <v>14</v>
      </c>
      <c r="C4" s="220"/>
      <c r="D4" s="220"/>
      <c r="E4" s="220" t="s">
        <v>15</v>
      </c>
      <c r="F4" s="220"/>
      <c r="G4"/>
    </row>
    <row r="5" spans="2:7" ht="22.7">
      <c r="B5" s="46"/>
      <c r="C5" s="23"/>
      <c r="D5" s="220"/>
      <c r="E5" s="24" t="s">
        <v>89</v>
      </c>
      <c r="F5" s="25" t="s">
        <v>78</v>
      </c>
      <c r="G5"/>
    </row>
    <row r="6" spans="2:7" ht="22.35">
      <c r="B6" s="31" t="s">
        <v>1</v>
      </c>
      <c r="C6" s="25" t="s">
        <v>154</v>
      </c>
      <c r="D6" s="220"/>
      <c r="E6" s="26" t="s">
        <v>80</v>
      </c>
      <c r="F6" s="25" t="s">
        <v>95</v>
      </c>
      <c r="G6"/>
    </row>
    <row r="7" spans="2:7" ht="22.35">
      <c r="B7" s="31" t="s">
        <v>10</v>
      </c>
      <c r="C7" s="25" t="s">
        <v>143</v>
      </c>
      <c r="D7" s="220"/>
      <c r="E7" s="26" t="s">
        <v>81</v>
      </c>
      <c r="F7" s="25" t="s">
        <v>135</v>
      </c>
      <c r="G7"/>
    </row>
    <row r="8" spans="2:7" ht="22.35">
      <c r="B8" s="31" t="s">
        <v>37</v>
      </c>
      <c r="C8" s="25" t="s">
        <v>144</v>
      </c>
      <c r="D8" s="220"/>
      <c r="E8" s="26" t="s">
        <v>73</v>
      </c>
      <c r="F8" s="25" t="s">
        <v>136</v>
      </c>
      <c r="G8"/>
    </row>
    <row r="9" spans="2:7" ht="22.7" thickBot="1">
      <c r="B9" s="214"/>
      <c r="C9" s="211"/>
      <c r="D9" s="211"/>
      <c r="E9" s="211"/>
      <c r="F9" s="211"/>
      <c r="G9"/>
    </row>
    <row r="10" spans="2:7" ht="23" thickBot="1">
      <c r="B10" s="209" t="s">
        <v>3</v>
      </c>
      <c r="C10" s="210"/>
      <c r="D10" s="210"/>
      <c r="E10" s="210"/>
      <c r="F10" s="210"/>
      <c r="G10"/>
    </row>
    <row r="11" spans="2:7" ht="22.35">
      <c r="B11" s="31" t="s">
        <v>160</v>
      </c>
      <c r="C11" s="25" t="s">
        <v>130</v>
      </c>
      <c r="D11" s="211"/>
      <c r="E11" s="26"/>
      <c r="F11" s="26"/>
      <c r="G11"/>
    </row>
    <row r="12" spans="2:7" ht="22.35">
      <c r="B12" s="31" t="s">
        <v>10</v>
      </c>
      <c r="C12" s="25" t="s">
        <v>82</v>
      </c>
      <c r="D12" s="211"/>
      <c r="E12" s="26" t="s">
        <v>16</v>
      </c>
      <c r="F12" s="25" t="s">
        <v>18</v>
      </c>
      <c r="G12"/>
    </row>
    <row r="13" spans="2:7" ht="22.35">
      <c r="B13" s="26" t="s">
        <v>159</v>
      </c>
      <c r="C13" s="25" t="s">
        <v>152</v>
      </c>
      <c r="D13" s="211"/>
      <c r="E13" s="26" t="s">
        <v>153</v>
      </c>
      <c r="F13" s="25" t="s">
        <v>91</v>
      </c>
      <c r="G13"/>
    </row>
    <row r="14" spans="2:7" ht="22.7" thickBot="1">
      <c r="B14" s="26"/>
      <c r="C14" s="26"/>
      <c r="D14" s="211"/>
      <c r="E14" s="26" t="s">
        <v>39</v>
      </c>
      <c r="F14" s="25" t="s">
        <v>125</v>
      </c>
      <c r="G14"/>
    </row>
    <row r="15" spans="2:7" ht="23" thickBot="1">
      <c r="B15" s="212" t="s">
        <v>4</v>
      </c>
      <c r="C15" s="213"/>
      <c r="D15" s="213"/>
      <c r="E15" s="213"/>
      <c r="F15" s="213"/>
      <c r="G15" t="s">
        <v>132</v>
      </c>
    </row>
    <row r="16" spans="2:7" ht="22.35">
      <c r="B16" s="31" t="s">
        <v>5</v>
      </c>
      <c r="C16" s="25" t="s">
        <v>141</v>
      </c>
      <c r="D16" s="211"/>
      <c r="E16" s="26" t="s">
        <v>5</v>
      </c>
      <c r="F16" s="25" t="s">
        <v>140</v>
      </c>
      <c r="G16"/>
    </row>
    <row r="17" spans="2:7" ht="22.35">
      <c r="B17" s="31" t="s">
        <v>71</v>
      </c>
      <c r="C17" s="25" t="s">
        <v>155</v>
      </c>
      <c r="D17" s="211"/>
      <c r="E17" s="27" t="s">
        <v>71</v>
      </c>
      <c r="F17" s="25" t="s">
        <v>133</v>
      </c>
      <c r="G17"/>
    </row>
    <row r="18" spans="2:7" ht="22.35">
      <c r="B18" s="31" t="s">
        <v>72</v>
      </c>
      <c r="C18" s="25" t="s">
        <v>142</v>
      </c>
      <c r="D18" s="211"/>
      <c r="E18" s="28" t="s">
        <v>10</v>
      </c>
      <c r="F18" s="25" t="s">
        <v>134</v>
      </c>
      <c r="G18"/>
    </row>
    <row r="19" spans="2:7" ht="22.35">
      <c r="B19" s="31" t="s">
        <v>73</v>
      </c>
      <c r="C19" s="25" t="s">
        <v>145</v>
      </c>
      <c r="D19" s="211"/>
      <c r="E19" s="26" t="s">
        <v>83</v>
      </c>
      <c r="F19" s="25" t="s">
        <v>18</v>
      </c>
      <c r="G19"/>
    </row>
    <row r="20" spans="2:7" ht="22.7" thickBot="1">
      <c r="B20" s="214"/>
      <c r="C20" s="211"/>
      <c r="D20" s="211"/>
      <c r="E20" s="211"/>
      <c r="F20" s="211"/>
      <c r="G20"/>
    </row>
    <row r="21" spans="2:7" ht="23" thickBot="1">
      <c r="B21" s="209" t="s">
        <v>157</v>
      </c>
      <c r="C21" s="210"/>
      <c r="D21" s="210"/>
      <c r="E21" s="210"/>
      <c r="F21" s="210"/>
      <c r="G21"/>
    </row>
    <row r="22" spans="2:7" ht="22.7">
      <c r="B22" s="31" t="s">
        <v>93</v>
      </c>
      <c r="C22" s="25" t="s">
        <v>92</v>
      </c>
      <c r="D22" s="29"/>
      <c r="E22" s="26" t="s">
        <v>93</v>
      </c>
      <c r="F22" s="25" t="s">
        <v>156</v>
      </c>
      <c r="G22"/>
    </row>
    <row r="23" spans="2:7" ht="22.35">
      <c r="B23" s="31" t="s">
        <v>113</v>
      </c>
      <c r="C23" s="25" t="s">
        <v>76</v>
      </c>
      <c r="D23" s="211"/>
      <c r="E23" s="24" t="s">
        <v>5</v>
      </c>
      <c r="F23" s="25" t="s">
        <v>139</v>
      </c>
      <c r="G23"/>
    </row>
    <row r="24" spans="2:7" ht="22.35">
      <c r="B24" s="31" t="s">
        <v>80</v>
      </c>
      <c r="C24" s="25" t="s">
        <v>101</v>
      </c>
      <c r="D24" s="211"/>
      <c r="E24" s="26" t="s">
        <v>112</v>
      </c>
      <c r="F24" s="25" t="s">
        <v>147</v>
      </c>
      <c r="G24"/>
    </row>
    <row r="25" spans="2:7" ht="22.35">
      <c r="B25" s="31" t="s">
        <v>119</v>
      </c>
      <c r="C25" s="25" t="s">
        <v>131</v>
      </c>
      <c r="D25" s="211"/>
      <c r="E25" s="26" t="s">
        <v>150</v>
      </c>
      <c r="F25" s="25" t="s">
        <v>75</v>
      </c>
      <c r="G25"/>
    </row>
    <row r="26" spans="2:7" ht="22.7" thickBot="1">
      <c r="B26" s="31" t="s">
        <v>39</v>
      </c>
      <c r="C26" s="25" t="s">
        <v>94</v>
      </c>
      <c r="D26" s="30"/>
      <c r="E26" s="26" t="s">
        <v>151</v>
      </c>
      <c r="F26" s="25" t="s">
        <v>82</v>
      </c>
      <c r="G26"/>
    </row>
    <row r="27" spans="2:7" ht="23" thickBot="1">
      <c r="B27" s="209" t="s">
        <v>103</v>
      </c>
      <c r="C27" s="210"/>
      <c r="D27" s="210"/>
      <c r="E27" s="210"/>
      <c r="F27" s="210"/>
      <c r="G27"/>
    </row>
    <row r="28" spans="2:7" ht="23" thickBot="1">
      <c r="B28" s="209" t="s">
        <v>149</v>
      </c>
      <c r="C28" s="210"/>
      <c r="D28" s="210"/>
      <c r="E28" s="210"/>
      <c r="F28" s="210"/>
      <c r="G28"/>
    </row>
    <row r="29" spans="2:7" s="60" customFormat="1" ht="27.7" customHeight="1" thickBot="1">
      <c r="B29" s="58"/>
      <c r="C29" s="59" t="s">
        <v>13</v>
      </c>
      <c r="D29" s="59"/>
      <c r="E29" s="59"/>
      <c r="F29" s="59" t="s">
        <v>13</v>
      </c>
    </row>
    <row r="45" spans="3:6" ht="27.7">
      <c r="C45" s="38"/>
      <c r="D45" s="38"/>
      <c r="E45" s="38"/>
      <c r="F45" s="38"/>
    </row>
    <row r="46" spans="3:6" ht="27.7">
      <c r="C46" s="38"/>
      <c r="D46" s="38"/>
      <c r="E46" s="38"/>
      <c r="F46" s="38"/>
    </row>
    <row r="47" spans="3:6" ht="27.7">
      <c r="C47" s="38"/>
      <c r="D47" s="38"/>
      <c r="E47" s="38"/>
      <c r="F47" s="38"/>
    </row>
    <row r="48" spans="3:6" ht="27">
      <c r="C48" s="39"/>
      <c r="D48" s="40"/>
      <c r="E48" s="39"/>
      <c r="F48" s="41"/>
    </row>
  </sheetData>
  <mergeCells count="15">
    <mergeCell ref="B9:F9"/>
    <mergeCell ref="B2:F2"/>
    <mergeCell ref="B3:F3"/>
    <mergeCell ref="B4:C4"/>
    <mergeCell ref="D4:D8"/>
    <mergeCell ref="E4:F4"/>
    <mergeCell ref="B21:F21"/>
    <mergeCell ref="D23:D25"/>
    <mergeCell ref="B27:F27"/>
    <mergeCell ref="B28:F28"/>
    <mergeCell ref="B10:F10"/>
    <mergeCell ref="D11:D14"/>
    <mergeCell ref="B15:F15"/>
    <mergeCell ref="D16:D19"/>
    <mergeCell ref="B20:F20"/>
  </mergeCells>
  <phoneticPr fontId="4" type="noConversion"/>
  <pageMargins left="0.25" right="0" top="0" bottom="0" header="0" footer="0"/>
  <pageSetup scale="7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763E-AE57-4F8B-98E9-CAD31EB4AE1B}">
  <sheetPr>
    <pageSetUpPr fitToPage="1"/>
  </sheetPr>
  <dimension ref="A1:K24"/>
  <sheetViews>
    <sheetView tabSelected="1" zoomScale="90" zoomScaleNormal="90" workbookViewId="0">
      <selection activeCell="B14" sqref="B14"/>
    </sheetView>
  </sheetViews>
  <sheetFormatPr defaultRowHeight="14.35"/>
  <cols>
    <col min="1" max="1" width="3.64453125" customWidth="1"/>
    <col min="2" max="2" width="14.5859375" bestFit="1" customWidth="1"/>
    <col min="3" max="3" width="41.29296875" bestFit="1" customWidth="1"/>
    <col min="4" max="4" width="13.1171875" hidden="1" customWidth="1"/>
    <col min="5" max="5" width="5.8203125" customWidth="1"/>
    <col min="6" max="6" width="14.5859375" bestFit="1" customWidth="1"/>
    <col min="7" max="7" width="43.9375" customWidth="1"/>
    <col min="8" max="8" width="2.8203125" customWidth="1"/>
    <col min="9" max="9" width="5" customWidth="1"/>
    <col min="10" max="10" width="18.76171875" customWidth="1"/>
    <col min="11" max="11" width="7.9375" customWidth="1"/>
    <col min="12" max="12" width="35.52734375" bestFit="1" customWidth="1"/>
  </cols>
  <sheetData>
    <row r="1" spans="1:11">
      <c r="A1" s="206"/>
      <c r="B1" s="206"/>
      <c r="C1" s="206"/>
      <c r="D1" s="206"/>
      <c r="E1" s="206"/>
      <c r="F1" s="206"/>
      <c r="G1" s="206"/>
      <c r="H1" s="206"/>
    </row>
    <row r="2" spans="1:11" ht="25">
      <c r="A2" s="103"/>
      <c r="B2" s="227" t="s">
        <v>265</v>
      </c>
      <c r="C2" s="228"/>
      <c r="D2" s="228"/>
      <c r="E2" s="228"/>
      <c r="F2" s="228"/>
      <c r="G2" s="228"/>
      <c r="H2" s="103"/>
      <c r="J2" s="233" t="s">
        <v>206</v>
      </c>
      <c r="K2" s="233"/>
    </row>
    <row r="3" spans="1:11" ht="23.35">
      <c r="A3" s="103"/>
      <c r="B3" s="226" t="s">
        <v>166</v>
      </c>
      <c r="C3" s="226"/>
      <c r="D3" s="226"/>
      <c r="E3" s="226"/>
      <c r="F3" s="226"/>
      <c r="G3" s="226"/>
      <c r="H3" s="103"/>
      <c r="J3" s="12" t="s">
        <v>207</v>
      </c>
      <c r="K3" s="121" t="s">
        <v>210</v>
      </c>
    </row>
    <row r="4" spans="1:11" ht="22.7">
      <c r="A4" s="103"/>
      <c r="B4" s="229" t="s">
        <v>14</v>
      </c>
      <c r="C4" s="220"/>
      <c r="D4" s="201"/>
      <c r="E4" s="220"/>
      <c r="F4" s="220" t="s">
        <v>15</v>
      </c>
      <c r="G4" s="230"/>
      <c r="H4" s="103"/>
      <c r="J4" s="4" t="s">
        <v>208</v>
      </c>
      <c r="K4" s="126">
        <v>37.9</v>
      </c>
    </row>
    <row r="5" spans="1:11" ht="22.35">
      <c r="A5" s="103"/>
      <c r="B5" s="110" t="s">
        <v>5</v>
      </c>
      <c r="C5" s="25" t="s">
        <v>44</v>
      </c>
      <c r="D5" s="25"/>
      <c r="E5" s="220"/>
      <c r="F5" s="26" t="s">
        <v>5</v>
      </c>
      <c r="G5" s="111" t="s">
        <v>95</v>
      </c>
      <c r="H5" s="103"/>
      <c r="J5" s="4" t="s">
        <v>209</v>
      </c>
      <c r="K5" s="126">
        <v>41.9</v>
      </c>
    </row>
    <row r="6" spans="1:11" ht="22.35">
      <c r="A6" s="103"/>
      <c r="B6" s="110" t="s">
        <v>16</v>
      </c>
      <c r="C6" s="25" t="s">
        <v>183</v>
      </c>
      <c r="D6" s="25"/>
      <c r="E6" s="220"/>
      <c r="F6" s="26" t="s">
        <v>16</v>
      </c>
      <c r="G6" s="111" t="s">
        <v>182</v>
      </c>
      <c r="H6" s="103"/>
      <c r="J6" s="128" t="s">
        <v>211</v>
      </c>
      <c r="K6" s="121" t="s">
        <v>210</v>
      </c>
    </row>
    <row r="7" spans="1:11" ht="22.35">
      <c r="A7" s="103"/>
      <c r="B7" s="110" t="s">
        <v>81</v>
      </c>
      <c r="C7" s="25" t="s">
        <v>162</v>
      </c>
      <c r="D7" s="25"/>
      <c r="E7" s="220"/>
      <c r="F7" s="26" t="s">
        <v>81</v>
      </c>
      <c r="G7" s="111" t="s">
        <v>139</v>
      </c>
      <c r="H7" s="103"/>
      <c r="J7" s="4" t="s">
        <v>208</v>
      </c>
      <c r="K7" s="126">
        <v>21.9</v>
      </c>
    </row>
    <row r="8" spans="1:11" ht="22.35">
      <c r="A8" s="103"/>
      <c r="B8" s="110" t="s">
        <v>73</v>
      </c>
      <c r="C8" s="25" t="s">
        <v>144</v>
      </c>
      <c r="D8" s="125">
        <v>20</v>
      </c>
      <c r="E8" s="220"/>
      <c r="F8" s="26" t="s">
        <v>73</v>
      </c>
      <c r="G8" s="111" t="s">
        <v>136</v>
      </c>
      <c r="H8" s="103"/>
      <c r="J8" s="4" t="s">
        <v>209</v>
      </c>
      <c r="K8" s="126">
        <v>25.9</v>
      </c>
    </row>
    <row r="9" spans="1:11" ht="12.7" customHeight="1">
      <c r="A9" s="103"/>
      <c r="B9" s="231"/>
      <c r="C9" s="211"/>
      <c r="D9" s="211"/>
      <c r="E9" s="211"/>
      <c r="F9" s="211"/>
      <c r="G9" s="232"/>
      <c r="H9" s="103"/>
    </row>
    <row r="10" spans="1:11" ht="23.35">
      <c r="A10" s="103"/>
      <c r="B10" s="226" t="s">
        <v>3</v>
      </c>
      <c r="C10" s="226"/>
      <c r="D10" s="226"/>
      <c r="E10" s="226"/>
      <c r="F10" s="226"/>
      <c r="G10" s="226"/>
      <c r="H10" s="103"/>
      <c r="J10" s="128" t="s">
        <v>212</v>
      </c>
      <c r="K10" s="121" t="s">
        <v>210</v>
      </c>
    </row>
    <row r="11" spans="1:11" ht="22.35">
      <c r="A11" s="103"/>
      <c r="B11" s="110" t="s">
        <v>1</v>
      </c>
      <c r="C11" s="25" t="s">
        <v>147</v>
      </c>
      <c r="D11" s="125">
        <v>50</v>
      </c>
      <c r="E11" s="211"/>
      <c r="F11" s="27" t="s">
        <v>85</v>
      </c>
      <c r="G11" s="111" t="s">
        <v>18</v>
      </c>
      <c r="H11" s="103"/>
      <c r="J11" s="4" t="s">
        <v>208</v>
      </c>
      <c r="K11" s="126">
        <v>31.9</v>
      </c>
    </row>
    <row r="12" spans="1:11" ht="22.35">
      <c r="A12" s="103"/>
      <c r="B12" s="110" t="s">
        <v>10</v>
      </c>
      <c r="C12" s="25" t="s">
        <v>163</v>
      </c>
      <c r="D12" s="125">
        <v>65</v>
      </c>
      <c r="E12" s="211"/>
      <c r="F12" s="26" t="s">
        <v>10</v>
      </c>
      <c r="G12" s="111" t="s">
        <v>76</v>
      </c>
      <c r="H12" s="103"/>
      <c r="J12" s="4" t="s">
        <v>209</v>
      </c>
      <c r="K12" s="126">
        <v>35.9</v>
      </c>
    </row>
    <row r="13" spans="1:11" ht="22.35">
      <c r="A13" s="103"/>
      <c r="B13" s="110" t="s">
        <v>159</v>
      </c>
      <c r="C13" s="25" t="s">
        <v>75</v>
      </c>
      <c r="D13" s="125"/>
      <c r="E13" s="211"/>
      <c r="F13" s="26" t="s">
        <v>255</v>
      </c>
      <c r="G13" s="111" t="s">
        <v>266</v>
      </c>
      <c r="H13" s="103"/>
      <c r="J13" s="4"/>
      <c r="K13" s="126"/>
    </row>
    <row r="14" spans="1:11" ht="22.35">
      <c r="A14" s="103"/>
      <c r="B14" s="110" t="s">
        <v>126</v>
      </c>
      <c r="C14" s="25" t="s">
        <v>6</v>
      </c>
      <c r="D14" s="125">
        <v>18</v>
      </c>
      <c r="E14" s="211"/>
      <c r="F14" s="26"/>
      <c r="G14" s="111"/>
      <c r="H14" s="103"/>
      <c r="J14" s="4"/>
      <c r="K14" s="127"/>
    </row>
    <row r="15" spans="1:11" ht="11.45" customHeight="1">
      <c r="A15" s="103"/>
      <c r="B15" s="110"/>
      <c r="C15" s="25"/>
      <c r="D15" s="25"/>
      <c r="E15" s="200"/>
      <c r="F15" s="26"/>
      <c r="G15" s="207"/>
      <c r="H15" s="103"/>
      <c r="J15" s="128" t="s">
        <v>213</v>
      </c>
      <c r="K15" s="121" t="s">
        <v>210</v>
      </c>
    </row>
    <row r="16" spans="1:11" ht="23.35">
      <c r="A16" s="103"/>
      <c r="B16" s="221" t="s">
        <v>4</v>
      </c>
      <c r="C16" s="222"/>
      <c r="D16" s="222"/>
      <c r="E16" s="222"/>
      <c r="F16" s="222"/>
      <c r="G16" s="223"/>
      <c r="H16" s="103"/>
      <c r="J16" s="4" t="s">
        <v>208</v>
      </c>
      <c r="K16" s="2">
        <v>31.9</v>
      </c>
    </row>
    <row r="17" spans="1:11" ht="22.35" customHeight="1">
      <c r="A17" s="103"/>
      <c r="B17" s="202"/>
      <c r="C17" s="224" t="s">
        <v>264</v>
      </c>
      <c r="D17" s="224"/>
      <c r="E17" s="224"/>
      <c r="F17" s="224"/>
      <c r="G17" s="204"/>
      <c r="H17" s="103"/>
      <c r="J17" s="4" t="s">
        <v>209</v>
      </c>
      <c r="K17" s="2">
        <v>35.9</v>
      </c>
    </row>
    <row r="18" spans="1:11" ht="22.35" customHeight="1">
      <c r="A18" s="103"/>
      <c r="B18" s="203"/>
      <c r="C18" s="225"/>
      <c r="D18" s="225"/>
      <c r="E18" s="225"/>
      <c r="F18" s="225"/>
      <c r="G18" s="205"/>
      <c r="H18" s="103"/>
    </row>
    <row r="19" spans="1:11" ht="23.35">
      <c r="A19" s="103"/>
      <c r="B19" s="323" t="s">
        <v>12</v>
      </c>
      <c r="C19" s="324"/>
      <c r="D19" s="324"/>
      <c r="E19" s="324"/>
      <c r="F19" s="324"/>
      <c r="G19" s="325"/>
      <c r="H19" s="103"/>
    </row>
    <row r="20" spans="1:11" ht="22.35">
      <c r="A20" s="103"/>
      <c r="B20" s="326" t="s">
        <v>160</v>
      </c>
      <c r="C20" s="327" t="s">
        <v>163</v>
      </c>
      <c r="D20" s="327"/>
      <c r="E20" s="284"/>
      <c r="F20" s="328"/>
      <c r="G20" s="329"/>
      <c r="H20" s="103"/>
    </row>
    <row r="21" spans="1:11" ht="22.35">
      <c r="A21" s="103"/>
      <c r="B21" s="110" t="s">
        <v>164</v>
      </c>
      <c r="C21" s="25" t="s">
        <v>156</v>
      </c>
      <c r="D21" s="25"/>
      <c r="E21" s="211"/>
      <c r="F21" s="26" t="s">
        <v>164</v>
      </c>
      <c r="G21" s="208" t="s">
        <v>191</v>
      </c>
      <c r="H21" s="103"/>
    </row>
    <row r="22" spans="1:11" ht="22.35">
      <c r="A22" s="103"/>
      <c r="B22" s="112" t="s">
        <v>199</v>
      </c>
      <c r="C22" s="113" t="s">
        <v>184</v>
      </c>
      <c r="D22" s="113"/>
      <c r="E22" s="234"/>
      <c r="F22" s="115" t="s">
        <v>199</v>
      </c>
      <c r="G22" s="330" t="s">
        <v>18</v>
      </c>
      <c r="H22" s="103"/>
    </row>
    <row r="23" spans="1:11" ht="22.35" hidden="1">
      <c r="A23" s="103"/>
      <c r="B23" s="112"/>
      <c r="C23" s="113"/>
      <c r="D23" s="113"/>
      <c r="E23" s="114"/>
      <c r="F23" s="115"/>
      <c r="G23" s="115"/>
      <c r="H23" s="103"/>
    </row>
    <row r="24" spans="1:11" ht="16.350000000000001" customHeight="1">
      <c r="A24" s="103"/>
      <c r="B24" s="106"/>
      <c r="C24" s="107"/>
      <c r="D24" s="107"/>
      <c r="E24" s="108"/>
      <c r="F24" s="109"/>
      <c r="G24" s="109"/>
      <c r="H24" s="103"/>
    </row>
  </sheetData>
  <mergeCells count="13">
    <mergeCell ref="J2:K2"/>
    <mergeCell ref="E20:E22"/>
    <mergeCell ref="E11:E14"/>
    <mergeCell ref="B2:G2"/>
    <mergeCell ref="B4:C4"/>
    <mergeCell ref="E4:E8"/>
    <mergeCell ref="F4:G4"/>
    <mergeCell ref="B9:G9"/>
    <mergeCell ref="B19:G19"/>
    <mergeCell ref="C17:F18"/>
    <mergeCell ref="B3:G3"/>
    <mergeCell ref="B10:G10"/>
    <mergeCell ref="B16:G16"/>
  </mergeCells>
  <pageMargins left="0.45" right="0.2" top="0.25" bottom="0" header="0.3" footer="0.3"/>
  <pageSetup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90D99-F475-4FD7-905C-BDBC8482F9F7}">
  <dimension ref="B1:F25"/>
  <sheetViews>
    <sheetView topLeftCell="A18" workbookViewId="0">
      <selection activeCell="K11" sqref="K11"/>
    </sheetView>
  </sheetViews>
  <sheetFormatPr defaultRowHeight="14.35"/>
  <cols>
    <col min="2" max="2" width="51.1171875" bestFit="1" customWidth="1"/>
    <col min="3" max="3" width="10.64453125" bestFit="1" customWidth="1"/>
    <col min="4" max="4" width="12.9375" bestFit="1" customWidth="1"/>
    <col min="5" max="5" width="45.234375" bestFit="1" customWidth="1"/>
    <col min="6" max="6" width="12.9375" bestFit="1" customWidth="1"/>
  </cols>
  <sheetData>
    <row r="1" spans="2:6" ht="14.7" thickBot="1"/>
    <row r="2" spans="2:6" ht="31.7" customHeight="1" thickBot="1">
      <c r="B2" s="209" t="s">
        <v>33</v>
      </c>
      <c r="C2" s="210"/>
      <c r="D2" s="210"/>
      <c r="E2" s="210"/>
      <c r="F2" s="237"/>
    </row>
    <row r="3" spans="2:6" s="3" customFormat="1" ht="22.35">
      <c r="B3" s="42" t="s">
        <v>21</v>
      </c>
      <c r="C3" s="30" t="s">
        <v>68</v>
      </c>
      <c r="D3" s="43">
        <v>95</v>
      </c>
      <c r="E3" s="35" t="s">
        <v>69</v>
      </c>
      <c r="F3" s="44">
        <v>45</v>
      </c>
    </row>
    <row r="4" spans="2:6" s="3" customFormat="1" ht="22.35">
      <c r="B4" s="33" t="s">
        <v>20</v>
      </c>
      <c r="C4" s="30" t="s">
        <v>68</v>
      </c>
      <c r="D4" s="34">
        <v>50</v>
      </c>
      <c r="E4" s="35" t="s">
        <v>196</v>
      </c>
      <c r="F4" s="105">
        <v>55</v>
      </c>
    </row>
    <row r="5" spans="2:6" ht="22.35">
      <c r="B5" s="33" t="s">
        <v>18</v>
      </c>
      <c r="C5" s="30" t="s">
        <v>86</v>
      </c>
      <c r="D5" s="34">
        <v>55</v>
      </c>
      <c r="E5" s="35" t="s">
        <v>197</v>
      </c>
      <c r="F5" s="105">
        <v>60</v>
      </c>
    </row>
    <row r="6" spans="2:6" ht="22.35">
      <c r="B6" s="33" t="s">
        <v>17</v>
      </c>
      <c r="C6" s="30" t="s">
        <v>87</v>
      </c>
      <c r="D6" s="34">
        <v>65</v>
      </c>
      <c r="E6" s="35" t="s">
        <v>194</v>
      </c>
      <c r="F6" s="105">
        <v>20</v>
      </c>
    </row>
    <row r="7" spans="2:6" ht="22.35">
      <c r="B7" s="33"/>
      <c r="C7" s="104"/>
      <c r="D7" s="34"/>
      <c r="E7" s="35" t="s">
        <v>34</v>
      </c>
      <c r="F7" s="36">
        <v>15</v>
      </c>
    </row>
    <row r="8" spans="2:6" ht="22.7" thickBot="1">
      <c r="B8" s="33"/>
      <c r="C8" s="30"/>
      <c r="D8" s="34"/>
      <c r="E8" s="35" t="s">
        <v>195</v>
      </c>
      <c r="F8" s="36">
        <v>10</v>
      </c>
    </row>
    <row r="9" spans="2:6" s="3" customFormat="1" ht="23" thickBot="1">
      <c r="B9" s="209" t="s">
        <v>22</v>
      </c>
      <c r="C9" s="210"/>
      <c r="D9" s="210"/>
      <c r="E9" s="210"/>
      <c r="F9" s="237"/>
    </row>
    <row r="10" spans="2:6" ht="22.7">
      <c r="B10" s="33" t="s">
        <v>23</v>
      </c>
      <c r="C10" s="30" t="s">
        <v>19</v>
      </c>
      <c r="D10" s="43">
        <v>40</v>
      </c>
      <c r="E10" s="30" t="s">
        <v>106</v>
      </c>
      <c r="F10" s="37"/>
    </row>
    <row r="11" spans="2:6" ht="22.7">
      <c r="B11" s="33" t="s">
        <v>24</v>
      </c>
      <c r="C11" s="30" t="s">
        <v>19</v>
      </c>
      <c r="D11" s="43">
        <v>50</v>
      </c>
      <c r="E11" s="30" t="s">
        <v>25</v>
      </c>
      <c r="F11" s="37"/>
    </row>
    <row r="12" spans="2:6" ht="22.35">
      <c r="B12" s="33" t="s">
        <v>26</v>
      </c>
      <c r="C12" s="30" t="s">
        <v>19</v>
      </c>
      <c r="D12" s="43">
        <v>60</v>
      </c>
      <c r="E12" s="30" t="s">
        <v>27</v>
      </c>
      <c r="F12" s="32"/>
    </row>
    <row r="13" spans="2:6" ht="22.35">
      <c r="B13" s="33" t="s">
        <v>31</v>
      </c>
      <c r="C13" s="45">
        <v>200</v>
      </c>
      <c r="D13" s="238" t="s">
        <v>32</v>
      </c>
      <c r="E13" s="238"/>
      <c r="F13" s="239"/>
    </row>
    <row r="14" spans="2:6" ht="22.7" thickBot="1">
      <c r="B14" s="33"/>
      <c r="C14" s="45"/>
      <c r="D14" s="43"/>
      <c r="E14" s="43"/>
      <c r="F14" s="44"/>
    </row>
    <row r="15" spans="2:6" ht="23" thickBot="1">
      <c r="B15" s="209" t="s">
        <v>35</v>
      </c>
      <c r="C15" s="210"/>
      <c r="D15" s="210"/>
      <c r="E15" s="210"/>
      <c r="F15" s="237"/>
    </row>
    <row r="16" spans="2:6" ht="22.7" thickBot="1">
      <c r="B16" s="240" t="s">
        <v>105</v>
      </c>
      <c r="C16" s="241"/>
      <c r="D16" s="241"/>
      <c r="E16" s="241"/>
      <c r="F16" s="242"/>
    </row>
    <row r="20" spans="2:6">
      <c r="B20" s="235" t="s">
        <v>35</v>
      </c>
      <c r="C20" s="235"/>
      <c r="D20" s="235"/>
      <c r="E20" s="235"/>
      <c r="F20" s="235"/>
    </row>
    <row r="21" spans="2:6">
      <c r="B21" s="235"/>
      <c r="C21" s="235"/>
      <c r="D21" s="235"/>
      <c r="E21" s="235"/>
      <c r="F21" s="235"/>
    </row>
    <row r="22" spans="2:6">
      <c r="B22" s="4" t="s">
        <v>29</v>
      </c>
      <c r="C22" s="3" t="s">
        <v>88</v>
      </c>
      <c r="D22" s="2">
        <v>75</v>
      </c>
      <c r="E22" s="236" t="s">
        <v>36</v>
      </c>
      <c r="F22" s="236"/>
    </row>
    <row r="23" spans="2:6">
      <c r="B23" s="4" t="s">
        <v>28</v>
      </c>
      <c r="C23" s="3" t="s">
        <v>86</v>
      </c>
      <c r="D23" s="2">
        <v>25</v>
      </c>
      <c r="E23" s="22" t="s">
        <v>49</v>
      </c>
      <c r="F23" s="2"/>
    </row>
    <row r="24" spans="2:6">
      <c r="B24" s="4" t="s">
        <v>40</v>
      </c>
      <c r="C24" s="3" t="s">
        <v>30</v>
      </c>
      <c r="D24" s="2">
        <v>10</v>
      </c>
      <c r="E24" s="22" t="s">
        <v>34</v>
      </c>
      <c r="F24" s="2"/>
    </row>
    <row r="25" spans="2:6">
      <c r="B25" s="4"/>
      <c r="C25" s="3" t="s">
        <v>30</v>
      </c>
      <c r="D25" s="2">
        <v>10</v>
      </c>
      <c r="E25" s="22" t="s">
        <v>148</v>
      </c>
      <c r="F25" s="2"/>
    </row>
  </sheetData>
  <mergeCells count="7">
    <mergeCell ref="B20:F21"/>
    <mergeCell ref="E22:F22"/>
    <mergeCell ref="B2:F2"/>
    <mergeCell ref="B9:F9"/>
    <mergeCell ref="B15:F15"/>
    <mergeCell ref="D13:F13"/>
    <mergeCell ref="B16:F16"/>
  </mergeCells>
  <pageMargins left="0.7" right="0.7" top="0.75" bottom="0.75" header="0.3" footer="0.3"/>
  <pageSetup paperSize="0" orientation="portrait" horizontalDpi="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C927F-A8F5-48FE-B077-3A77EE79A76B}">
  <dimension ref="A1:G30"/>
  <sheetViews>
    <sheetView topLeftCell="A3" zoomScale="90" zoomScaleNormal="90" workbookViewId="0">
      <selection activeCell="L22" sqref="L22"/>
    </sheetView>
  </sheetViews>
  <sheetFormatPr defaultRowHeight="14.35"/>
  <cols>
    <col min="1" max="1" width="18.17578125" bestFit="1" customWidth="1"/>
    <col min="2" max="2" width="40.64453125" bestFit="1" customWidth="1"/>
    <col min="3" max="3" width="19.3515625" style="53" bestFit="1" customWidth="1"/>
    <col min="5" max="5" width="18.17578125" bestFit="1" customWidth="1"/>
    <col min="6" max="6" width="46.5859375" bestFit="1" customWidth="1"/>
    <col min="7" max="7" width="25.3515625" bestFit="1" customWidth="1"/>
  </cols>
  <sheetData>
    <row r="1" spans="1:7" ht="25.35" thickBot="1">
      <c r="A1" s="215" t="s">
        <v>107</v>
      </c>
      <c r="B1" s="216"/>
      <c r="C1" s="216"/>
      <c r="D1" s="216"/>
      <c r="E1" s="216"/>
      <c r="F1" s="216"/>
      <c r="G1" s="243"/>
    </row>
    <row r="2" spans="1:7" ht="25">
      <c r="A2" s="217" t="s">
        <v>0</v>
      </c>
      <c r="B2" s="218"/>
      <c r="C2" s="218"/>
      <c r="D2" s="218"/>
      <c r="E2" s="218"/>
      <c r="F2" s="218"/>
      <c r="G2" s="218"/>
    </row>
    <row r="3" spans="1:7" ht="22.7">
      <c r="A3" s="219" t="s">
        <v>14</v>
      </c>
      <c r="B3" s="220"/>
      <c r="C3" s="54" t="s">
        <v>108</v>
      </c>
      <c r="D3" s="220"/>
      <c r="E3" s="220" t="s">
        <v>15</v>
      </c>
      <c r="F3" s="220"/>
      <c r="G3" s="29" t="s">
        <v>108</v>
      </c>
    </row>
    <row r="4" spans="1:7" ht="22.7">
      <c r="A4" s="46"/>
      <c r="B4" s="23"/>
      <c r="C4" s="54"/>
      <c r="D4" s="220"/>
      <c r="E4" s="24" t="s">
        <v>89</v>
      </c>
      <c r="F4" s="25" t="s">
        <v>78</v>
      </c>
      <c r="G4" s="25" t="s">
        <v>111</v>
      </c>
    </row>
    <row r="5" spans="1:7" ht="22.35">
      <c r="A5" s="31" t="s">
        <v>1</v>
      </c>
      <c r="B5" s="25" t="s">
        <v>102</v>
      </c>
      <c r="C5" s="55" t="s">
        <v>109</v>
      </c>
      <c r="D5" s="220"/>
      <c r="E5" s="26" t="s">
        <v>80</v>
      </c>
      <c r="F5" s="25" t="s">
        <v>95</v>
      </c>
      <c r="G5" s="25" t="s">
        <v>111</v>
      </c>
    </row>
    <row r="6" spans="1:7" ht="22.35">
      <c r="A6" s="31" t="s">
        <v>10</v>
      </c>
      <c r="B6" s="25" t="s">
        <v>100</v>
      </c>
      <c r="C6" s="55" t="s">
        <v>109</v>
      </c>
      <c r="D6" s="220"/>
      <c r="E6" s="26" t="s">
        <v>81</v>
      </c>
      <c r="F6" s="25" t="s">
        <v>135</v>
      </c>
      <c r="G6" s="25" t="s">
        <v>111</v>
      </c>
    </row>
    <row r="7" spans="1:7" ht="22.35">
      <c r="A7" s="31" t="s">
        <v>37</v>
      </c>
      <c r="B7" s="25" t="s">
        <v>136</v>
      </c>
      <c r="C7" s="55" t="s">
        <v>110</v>
      </c>
      <c r="D7" s="220"/>
      <c r="E7" s="26" t="s">
        <v>73</v>
      </c>
      <c r="F7" s="25" t="s">
        <v>146</v>
      </c>
      <c r="G7" s="25" t="s">
        <v>109</v>
      </c>
    </row>
    <row r="8" spans="1:7" ht="11.35" customHeight="1" thickBot="1">
      <c r="A8" s="214"/>
      <c r="B8" s="211"/>
      <c r="C8" s="211"/>
      <c r="D8" s="211"/>
      <c r="E8" s="211"/>
      <c r="F8" s="211"/>
      <c r="G8" s="211"/>
    </row>
    <row r="9" spans="1:7" ht="23" thickBot="1">
      <c r="A9" s="209" t="s">
        <v>3</v>
      </c>
      <c r="B9" s="210"/>
      <c r="C9" s="210"/>
      <c r="D9" s="210"/>
      <c r="E9" s="210"/>
      <c r="F9" s="210"/>
      <c r="G9" s="237"/>
    </row>
    <row r="10" spans="1:7" ht="22.35">
      <c r="A10" s="31" t="s">
        <v>77</v>
      </c>
      <c r="B10" s="25" t="s">
        <v>130</v>
      </c>
      <c r="C10" s="27" t="s">
        <v>122</v>
      </c>
      <c r="D10" s="211"/>
      <c r="E10" s="26" t="s">
        <v>77</v>
      </c>
      <c r="F10" s="25" t="s">
        <v>76</v>
      </c>
      <c r="G10" s="27" t="s">
        <v>123</v>
      </c>
    </row>
    <row r="11" spans="1:7" ht="22.35">
      <c r="A11" s="31" t="s">
        <v>74</v>
      </c>
      <c r="B11" s="25" t="s">
        <v>75</v>
      </c>
      <c r="C11" s="27" t="s">
        <v>122</v>
      </c>
      <c r="D11" s="211"/>
      <c r="E11" s="26" t="s">
        <v>85</v>
      </c>
      <c r="F11" s="25" t="s">
        <v>78</v>
      </c>
      <c r="G11" s="27" t="s">
        <v>123</v>
      </c>
    </row>
    <row r="12" spans="1:7" ht="22.35">
      <c r="A12" s="31" t="s">
        <v>79</v>
      </c>
      <c r="B12" s="25" t="s">
        <v>147</v>
      </c>
      <c r="C12" s="27" t="s">
        <v>122</v>
      </c>
      <c r="D12" s="211"/>
      <c r="E12" s="26" t="s">
        <v>10</v>
      </c>
      <c r="F12" s="25" t="s">
        <v>84</v>
      </c>
      <c r="G12" s="27" t="s">
        <v>123</v>
      </c>
    </row>
    <row r="13" spans="1:7" ht="22.7" thickBot="1">
      <c r="A13" s="57" t="s">
        <v>126</v>
      </c>
      <c r="B13" s="25" t="s">
        <v>125</v>
      </c>
      <c r="C13" s="25" t="s">
        <v>109</v>
      </c>
      <c r="D13" s="211"/>
      <c r="E13" s="26" t="s">
        <v>90</v>
      </c>
      <c r="F13" s="25" t="s">
        <v>91</v>
      </c>
      <c r="G13" s="25" t="s">
        <v>109</v>
      </c>
    </row>
    <row r="14" spans="1:7" ht="23" thickBot="1">
      <c r="A14" s="212" t="s">
        <v>4</v>
      </c>
      <c r="B14" s="213"/>
      <c r="C14" s="213"/>
      <c r="D14" s="213"/>
      <c r="E14" s="213"/>
      <c r="F14" s="213"/>
      <c r="G14" s="244"/>
    </row>
    <row r="15" spans="1:7" ht="22.35">
      <c r="A15" s="31" t="s">
        <v>5</v>
      </c>
      <c r="B15" s="25" t="s">
        <v>141</v>
      </c>
      <c r="C15" s="27" t="s">
        <v>109</v>
      </c>
      <c r="D15" s="211"/>
      <c r="E15" s="26" t="s">
        <v>5</v>
      </c>
      <c r="F15" s="25" t="s">
        <v>140</v>
      </c>
      <c r="G15" s="27" t="s">
        <v>110</v>
      </c>
    </row>
    <row r="16" spans="1:7" ht="22.35">
      <c r="A16" s="31" t="s">
        <v>71</v>
      </c>
      <c r="B16" s="25" t="s">
        <v>138</v>
      </c>
      <c r="C16" s="27" t="s">
        <v>110</v>
      </c>
      <c r="D16" s="211"/>
      <c r="E16" s="27" t="s">
        <v>71</v>
      </c>
      <c r="F16" s="25" t="s">
        <v>133</v>
      </c>
      <c r="G16" s="25" t="s">
        <v>121</v>
      </c>
    </row>
    <row r="17" spans="1:7" ht="22.35">
      <c r="A17" s="31" t="s">
        <v>72</v>
      </c>
      <c r="B17" s="25" t="s">
        <v>142</v>
      </c>
      <c r="C17" s="27" t="s">
        <v>110</v>
      </c>
      <c r="D17" s="211"/>
      <c r="E17" s="28" t="s">
        <v>10</v>
      </c>
      <c r="F17" s="25" t="s">
        <v>134</v>
      </c>
      <c r="G17" s="25" t="s">
        <v>121</v>
      </c>
    </row>
    <row r="18" spans="1:7" ht="22.35">
      <c r="A18" s="31" t="s">
        <v>73</v>
      </c>
      <c r="B18" s="25" t="s">
        <v>145</v>
      </c>
      <c r="C18" s="27" t="s">
        <v>110</v>
      </c>
      <c r="D18" s="211"/>
      <c r="E18" s="26" t="s">
        <v>83</v>
      </c>
      <c r="F18" s="25" t="s">
        <v>129</v>
      </c>
      <c r="G18" s="25" t="s">
        <v>121</v>
      </c>
    </row>
    <row r="19" spans="1:7" ht="10.7" customHeight="1" thickBot="1">
      <c r="A19" s="214"/>
      <c r="B19" s="211"/>
      <c r="C19" s="211"/>
      <c r="D19" s="211"/>
      <c r="E19" s="211"/>
      <c r="F19" s="211"/>
      <c r="G19" s="56"/>
    </row>
    <row r="20" spans="1:7" ht="23" thickBot="1">
      <c r="A20" s="209" t="s">
        <v>12</v>
      </c>
      <c r="B20" s="210"/>
      <c r="C20" s="210"/>
      <c r="D20" s="210"/>
      <c r="E20" s="210"/>
      <c r="F20" s="210"/>
      <c r="G20" s="237"/>
    </row>
    <row r="21" spans="1:7" ht="22.7">
      <c r="A21" s="31" t="s">
        <v>93</v>
      </c>
      <c r="B21" s="25" t="s">
        <v>92</v>
      </c>
      <c r="C21" s="27" t="s">
        <v>110</v>
      </c>
      <c r="D21" s="29"/>
      <c r="E21" s="26" t="s">
        <v>93</v>
      </c>
      <c r="F21" s="25" t="s">
        <v>137</v>
      </c>
      <c r="G21" s="27" t="s">
        <v>114</v>
      </c>
    </row>
    <row r="22" spans="1:7" ht="22.35">
      <c r="A22" s="31" t="s">
        <v>113</v>
      </c>
      <c r="B22" s="25" t="s">
        <v>76</v>
      </c>
      <c r="C22" s="27" t="s">
        <v>117</v>
      </c>
      <c r="D22" s="211"/>
      <c r="E22" s="24" t="s">
        <v>5</v>
      </c>
      <c r="F22" s="25" t="s">
        <v>139</v>
      </c>
      <c r="G22" s="27" t="s">
        <v>127</v>
      </c>
    </row>
    <row r="23" spans="1:7" ht="22.35">
      <c r="A23" s="31" t="s">
        <v>80</v>
      </c>
      <c r="B23" s="25" t="s">
        <v>101</v>
      </c>
      <c r="C23" s="27" t="s">
        <v>118</v>
      </c>
      <c r="D23" s="211"/>
      <c r="E23" s="26" t="s">
        <v>112</v>
      </c>
      <c r="F23" s="25" t="s">
        <v>147</v>
      </c>
      <c r="G23" s="27" t="s">
        <v>127</v>
      </c>
    </row>
    <row r="24" spans="1:7" ht="22.35">
      <c r="A24" s="31" t="s">
        <v>119</v>
      </c>
      <c r="B24" s="25" t="s">
        <v>131</v>
      </c>
      <c r="C24" s="27" t="s">
        <v>118</v>
      </c>
      <c r="D24" s="211"/>
      <c r="E24" s="26" t="s">
        <v>115</v>
      </c>
      <c r="F24" s="25" t="s">
        <v>75</v>
      </c>
      <c r="G24" s="27" t="s">
        <v>128</v>
      </c>
    </row>
    <row r="25" spans="1:7" ht="22.7" thickBot="1">
      <c r="A25" s="31" t="s">
        <v>39</v>
      </c>
      <c r="B25" s="25" t="s">
        <v>94</v>
      </c>
      <c r="C25" s="27" t="s">
        <v>124</v>
      </c>
      <c r="D25" s="30"/>
      <c r="E25" s="26" t="s">
        <v>116</v>
      </c>
      <c r="F25" s="25" t="s">
        <v>82</v>
      </c>
      <c r="G25" s="27" t="s">
        <v>110</v>
      </c>
    </row>
    <row r="26" spans="1:7" ht="23" thickBot="1">
      <c r="A26" s="209" t="s">
        <v>103</v>
      </c>
      <c r="B26" s="210"/>
      <c r="C26" s="210"/>
      <c r="D26" s="210"/>
      <c r="E26" s="210"/>
      <c r="F26" s="210"/>
      <c r="G26" s="237"/>
    </row>
    <row r="27" spans="1:7" ht="22.7">
      <c r="A27" s="31" t="s">
        <v>96</v>
      </c>
      <c r="B27" s="25" t="s">
        <v>75</v>
      </c>
      <c r="C27" s="27" t="s">
        <v>70</v>
      </c>
      <c r="D27" s="29"/>
      <c r="E27" s="26" t="s">
        <v>96</v>
      </c>
      <c r="F27" s="25" t="s">
        <v>76</v>
      </c>
      <c r="G27" s="27" t="s">
        <v>117</v>
      </c>
    </row>
    <row r="28" spans="1:7" ht="23" thickBot="1">
      <c r="A28" s="31" t="s">
        <v>99</v>
      </c>
      <c r="B28" s="25" t="s">
        <v>98</v>
      </c>
      <c r="C28" s="27" t="s">
        <v>120</v>
      </c>
      <c r="D28" s="29"/>
      <c r="E28" s="26" t="s">
        <v>97</v>
      </c>
      <c r="F28" s="25" t="s">
        <v>78</v>
      </c>
      <c r="G28" s="27" t="s">
        <v>117</v>
      </c>
    </row>
    <row r="29" spans="1:7" ht="23" thickBot="1">
      <c r="A29" s="209" t="s">
        <v>104</v>
      </c>
      <c r="B29" s="210"/>
      <c r="C29" s="210"/>
      <c r="D29" s="210"/>
      <c r="E29" s="210"/>
      <c r="F29" s="210"/>
      <c r="G29" s="237"/>
    </row>
    <row r="30" spans="1:7" ht="22.7" thickBot="1">
      <c r="A30" s="47"/>
      <c r="B30" s="48" t="s">
        <v>13</v>
      </c>
      <c r="C30" s="52"/>
      <c r="D30" s="49"/>
      <c r="E30" s="50"/>
      <c r="F30" s="48" t="s">
        <v>13</v>
      </c>
      <c r="G30" s="56"/>
    </row>
  </sheetData>
  <mergeCells count="15">
    <mergeCell ref="A29:G29"/>
    <mergeCell ref="A1:G1"/>
    <mergeCell ref="D22:D24"/>
    <mergeCell ref="A2:G2"/>
    <mergeCell ref="A8:G8"/>
    <mergeCell ref="A9:G9"/>
    <mergeCell ref="A20:G20"/>
    <mergeCell ref="A26:G26"/>
    <mergeCell ref="A14:G14"/>
    <mergeCell ref="D10:D13"/>
    <mergeCell ref="D15:D18"/>
    <mergeCell ref="A19:F19"/>
    <mergeCell ref="A3:B3"/>
    <mergeCell ref="D3:D7"/>
    <mergeCell ref="E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D9EF-CAD3-4D14-9308-A380AC73BCC4}">
  <dimension ref="A1:V29"/>
  <sheetViews>
    <sheetView workbookViewId="0">
      <selection activeCell="S25" sqref="S25"/>
    </sheetView>
  </sheetViews>
  <sheetFormatPr defaultRowHeight="14.35"/>
  <cols>
    <col min="1" max="1" width="8.52734375" bestFit="1" customWidth="1"/>
    <col min="2" max="2" width="8.703125" style="5"/>
    <col min="3" max="3" width="12.46875" style="5" customWidth="1"/>
    <col min="4" max="4" width="8.64453125" style="2" bestFit="1" customWidth="1"/>
    <col min="5" max="5" width="4.3515625" style="8" bestFit="1" customWidth="1"/>
    <col min="6" max="6" width="2.17578125" style="8" customWidth="1"/>
    <col min="7" max="7" width="22.3515625" customWidth="1"/>
    <col min="8" max="8" width="8.64453125" bestFit="1" customWidth="1"/>
    <col min="9" max="9" width="5.5859375" bestFit="1" customWidth="1"/>
    <col min="10" max="10" width="2.8203125" customWidth="1"/>
    <col min="11" max="11" width="8.41015625" bestFit="1" customWidth="1"/>
    <col min="12" max="12" width="8.64453125" style="2" bestFit="1" customWidth="1"/>
    <col min="13" max="13" width="8.64453125" bestFit="1" customWidth="1"/>
    <col min="14" max="15" width="8.41015625" bestFit="1" customWidth="1"/>
    <col min="16" max="16" width="4.234375" bestFit="1" customWidth="1"/>
    <col min="17" max="17" width="8.64453125" style="2" bestFit="1" customWidth="1"/>
    <col min="18" max="18" width="5.3515625" bestFit="1" customWidth="1"/>
    <col min="20" max="20" width="28.46875" bestFit="1" customWidth="1"/>
  </cols>
  <sheetData>
    <row r="1" spans="1:22" ht="14.7" thickBot="1">
      <c r="A1" s="249" t="s">
        <v>0</v>
      </c>
      <c r="B1" s="250"/>
      <c r="C1" s="250"/>
      <c r="D1" s="254" t="s">
        <v>66</v>
      </c>
      <c r="E1" s="255"/>
      <c r="F1" s="21"/>
      <c r="G1" s="61"/>
      <c r="H1" s="5"/>
      <c r="K1" s="249" t="s">
        <v>0</v>
      </c>
      <c r="L1" s="250"/>
      <c r="M1" s="250"/>
      <c r="N1" s="254" t="s">
        <v>66</v>
      </c>
      <c r="O1" s="255"/>
      <c r="Q1"/>
      <c r="T1" s="256" t="s">
        <v>67</v>
      </c>
      <c r="U1" s="256"/>
      <c r="V1" s="256"/>
    </row>
    <row r="2" spans="1:22">
      <c r="A2" s="1" t="s">
        <v>1</v>
      </c>
      <c r="B2" s="247" t="s">
        <v>2</v>
      </c>
      <c r="C2" s="247"/>
      <c r="D2" s="2">
        <v>75</v>
      </c>
      <c r="E2" s="9">
        <v>1.5</v>
      </c>
      <c r="F2" s="9"/>
      <c r="G2" t="s">
        <v>43</v>
      </c>
      <c r="H2" s="6">
        <v>50</v>
      </c>
      <c r="I2" s="11">
        <v>1</v>
      </c>
      <c r="K2" s="1" t="s">
        <v>5</v>
      </c>
      <c r="L2" s="62" t="s">
        <v>44</v>
      </c>
      <c r="M2" s="62"/>
      <c r="N2" s="68">
        <v>13</v>
      </c>
      <c r="O2" s="69">
        <v>0.75</v>
      </c>
      <c r="Q2"/>
      <c r="T2" s="12" t="s">
        <v>50</v>
      </c>
      <c r="U2" s="2">
        <v>75</v>
      </c>
      <c r="V2" s="11">
        <v>1.5</v>
      </c>
    </row>
    <row r="3" spans="1:22">
      <c r="A3" s="1" t="s">
        <v>10</v>
      </c>
      <c r="B3" s="247" t="s">
        <v>11</v>
      </c>
      <c r="C3" s="247"/>
      <c r="D3" s="2">
        <v>15</v>
      </c>
      <c r="E3" s="9">
        <v>0.75</v>
      </c>
      <c r="F3" s="9"/>
      <c r="G3" t="s">
        <v>11</v>
      </c>
      <c r="H3" s="6">
        <v>16</v>
      </c>
      <c r="I3" s="11">
        <v>0.75</v>
      </c>
      <c r="K3" s="1" t="s">
        <v>198</v>
      </c>
      <c r="L3" s="247" t="s">
        <v>43</v>
      </c>
      <c r="M3" s="247"/>
      <c r="N3" s="68">
        <v>63</v>
      </c>
      <c r="O3" s="69">
        <v>1</v>
      </c>
      <c r="Q3"/>
      <c r="T3" s="12" t="s">
        <v>51</v>
      </c>
      <c r="U3" s="2">
        <v>25</v>
      </c>
      <c r="V3" s="11">
        <v>0.75</v>
      </c>
    </row>
    <row r="4" spans="1:22">
      <c r="A4" s="1" t="s">
        <v>37</v>
      </c>
      <c r="B4" s="247" t="s">
        <v>8</v>
      </c>
      <c r="C4" s="247"/>
      <c r="D4" s="7" t="s">
        <v>41</v>
      </c>
      <c r="E4" s="10">
        <v>1.25</v>
      </c>
      <c r="F4" s="10"/>
      <c r="G4" t="s">
        <v>44</v>
      </c>
      <c r="H4" s="6">
        <v>16</v>
      </c>
      <c r="I4" s="11">
        <v>0.5</v>
      </c>
      <c r="K4" s="1" t="s">
        <v>199</v>
      </c>
      <c r="L4" s="247" t="s">
        <v>11</v>
      </c>
      <c r="M4" s="247"/>
      <c r="N4" s="68">
        <v>13</v>
      </c>
      <c r="O4" s="69">
        <v>0.75</v>
      </c>
      <c r="Q4"/>
      <c r="T4" s="12" t="s">
        <v>52</v>
      </c>
      <c r="U4" s="2">
        <v>35</v>
      </c>
      <c r="V4" s="11">
        <v>0.75</v>
      </c>
    </row>
    <row r="5" spans="1:22">
      <c r="A5" s="261" t="s">
        <v>4</v>
      </c>
      <c r="B5" s="262"/>
      <c r="C5" s="262"/>
      <c r="E5" s="9"/>
      <c r="F5" s="9"/>
      <c r="G5" t="s">
        <v>45</v>
      </c>
      <c r="H5" s="6">
        <v>16</v>
      </c>
      <c r="I5" s="11">
        <v>0.75</v>
      </c>
      <c r="K5" s="1" t="s">
        <v>220</v>
      </c>
      <c r="L5" s="247" t="s">
        <v>8</v>
      </c>
      <c r="M5" s="247"/>
      <c r="N5" s="70">
        <v>20</v>
      </c>
      <c r="O5" s="71">
        <v>1.25</v>
      </c>
      <c r="Q5"/>
      <c r="T5" s="12" t="s">
        <v>53</v>
      </c>
      <c r="U5" s="2">
        <v>25</v>
      </c>
      <c r="V5" s="11">
        <v>0.75</v>
      </c>
    </row>
    <row r="6" spans="1:22" ht="14.7" thickBot="1">
      <c r="A6" s="1" t="s">
        <v>5</v>
      </c>
      <c r="B6" s="247" t="s">
        <v>6</v>
      </c>
      <c r="C6" s="247"/>
      <c r="D6" s="2">
        <v>15</v>
      </c>
      <c r="E6" s="9">
        <v>0.75</v>
      </c>
      <c r="F6" s="9"/>
      <c r="G6" t="s">
        <v>6</v>
      </c>
      <c r="H6" s="6"/>
      <c r="I6" s="11"/>
      <c r="K6" s="245" t="s">
        <v>4</v>
      </c>
      <c r="L6" s="246"/>
      <c r="M6" s="246"/>
      <c r="N6" s="63"/>
      <c r="O6" s="72"/>
      <c r="Q6"/>
      <c r="T6" s="12" t="s">
        <v>54</v>
      </c>
      <c r="U6" s="2">
        <v>35</v>
      </c>
      <c r="V6" s="11">
        <v>0.75</v>
      </c>
    </row>
    <row r="7" spans="1:22">
      <c r="A7" s="1" t="s">
        <v>16</v>
      </c>
      <c r="B7" s="5" t="s">
        <v>44</v>
      </c>
      <c r="D7" s="2">
        <v>15</v>
      </c>
      <c r="E7" s="9">
        <v>1</v>
      </c>
      <c r="F7" s="9"/>
      <c r="G7" t="s">
        <v>46</v>
      </c>
      <c r="H7" s="6">
        <v>13</v>
      </c>
      <c r="I7" s="11">
        <v>0.75</v>
      </c>
      <c r="K7" s="1" t="s">
        <v>165</v>
      </c>
      <c r="L7" s="247" t="s">
        <v>6</v>
      </c>
      <c r="M7" s="247"/>
      <c r="N7" s="68">
        <v>13</v>
      </c>
      <c r="O7" s="69">
        <v>0.75</v>
      </c>
      <c r="Q7"/>
      <c r="T7" s="13" t="s">
        <v>55</v>
      </c>
      <c r="U7" s="2">
        <v>20</v>
      </c>
      <c r="V7" s="11">
        <v>0.5</v>
      </c>
    </row>
    <row r="8" spans="1:22">
      <c r="A8" s="1" t="s">
        <v>38</v>
      </c>
      <c r="B8" s="247" t="s">
        <v>9</v>
      </c>
      <c r="C8" s="247"/>
      <c r="D8" s="2">
        <v>25</v>
      </c>
      <c r="E8" s="9">
        <v>1</v>
      </c>
      <c r="F8" s="9"/>
      <c r="G8" t="s">
        <v>47</v>
      </c>
      <c r="H8" s="6"/>
      <c r="I8" s="11"/>
      <c r="K8" s="1" t="s">
        <v>174</v>
      </c>
      <c r="L8" s="247" t="s">
        <v>175</v>
      </c>
      <c r="M8" s="247"/>
      <c r="N8" s="68">
        <v>5</v>
      </c>
      <c r="O8" s="69">
        <v>0.5</v>
      </c>
      <c r="Q8"/>
      <c r="T8" s="12" t="s">
        <v>56</v>
      </c>
      <c r="U8" s="2">
        <v>25</v>
      </c>
      <c r="V8" s="11">
        <v>0.75</v>
      </c>
    </row>
    <row r="9" spans="1:22">
      <c r="A9" s="1" t="s">
        <v>39</v>
      </c>
      <c r="B9" s="247" t="s">
        <v>7</v>
      </c>
      <c r="C9" s="247"/>
      <c r="D9" s="2">
        <v>25</v>
      </c>
      <c r="E9" s="9">
        <v>0.75</v>
      </c>
      <c r="F9" s="9"/>
      <c r="G9" t="s">
        <v>48</v>
      </c>
      <c r="H9" s="6"/>
      <c r="I9" s="11"/>
      <c r="K9" s="1" t="s">
        <v>171</v>
      </c>
      <c r="L9" s="247" t="s">
        <v>9</v>
      </c>
      <c r="M9" s="247"/>
      <c r="N9" s="68">
        <v>25</v>
      </c>
      <c r="O9" s="69">
        <v>1.25</v>
      </c>
      <c r="Q9"/>
      <c r="T9" s="12" t="s">
        <v>57</v>
      </c>
      <c r="U9" s="2">
        <v>35</v>
      </c>
      <c r="V9" s="11">
        <v>0.75</v>
      </c>
    </row>
    <row r="10" spans="1:22">
      <c r="G10" t="s">
        <v>42</v>
      </c>
      <c r="H10" s="6"/>
      <c r="I10" s="11"/>
      <c r="K10" s="1" t="s">
        <v>37</v>
      </c>
      <c r="L10" s="247" t="s">
        <v>7</v>
      </c>
      <c r="M10" s="247"/>
      <c r="N10" s="68">
        <v>25</v>
      </c>
      <c r="O10" s="69">
        <v>1.25</v>
      </c>
      <c r="Q10"/>
      <c r="T10" s="12" t="s">
        <v>58</v>
      </c>
      <c r="U10" s="2">
        <v>0</v>
      </c>
      <c r="V10" s="11">
        <v>0.75</v>
      </c>
    </row>
    <row r="11" spans="1:22">
      <c r="C11" s="20" t="s">
        <v>65</v>
      </c>
      <c r="D11" s="15">
        <f>SUM(D2:D9)</f>
        <v>170</v>
      </c>
      <c r="E11" s="19">
        <f>SUM(E2:E9)</f>
        <v>7</v>
      </c>
      <c r="F11" s="19"/>
      <c r="G11" s="17" t="s">
        <v>65</v>
      </c>
      <c r="H11" s="18">
        <f>SUM(H2:H10)</f>
        <v>111</v>
      </c>
      <c r="I11" s="16">
        <f>SUM(I2:I10)</f>
        <v>3.75</v>
      </c>
      <c r="K11" s="1"/>
      <c r="L11" s="62"/>
      <c r="M11" s="62"/>
      <c r="N11" s="68"/>
      <c r="O11" s="73"/>
      <c r="Q11"/>
      <c r="T11" s="12" t="s">
        <v>59</v>
      </c>
      <c r="U11" s="2">
        <v>35</v>
      </c>
      <c r="V11" s="11">
        <v>0.75</v>
      </c>
    </row>
    <row r="12" spans="1:22" ht="14.7" thickBot="1">
      <c r="G12" s="2"/>
      <c r="K12" s="74"/>
      <c r="L12" s="75"/>
      <c r="M12" s="76" t="s">
        <v>65</v>
      </c>
      <c r="N12" s="77">
        <f>SUM(N2:N10)</f>
        <v>177</v>
      </c>
      <c r="O12" s="78">
        <f>SUM(O2:O10)</f>
        <v>7.5</v>
      </c>
      <c r="Q12"/>
      <c r="T12" s="12" t="s">
        <v>60</v>
      </c>
      <c r="U12" s="2">
        <v>35</v>
      </c>
      <c r="V12" s="11">
        <v>0.75</v>
      </c>
    </row>
    <row r="13" spans="1:22" ht="14.7" thickBot="1">
      <c r="G13" s="2"/>
      <c r="Q13"/>
      <c r="T13" s="13" t="s">
        <v>61</v>
      </c>
      <c r="U13" s="2">
        <v>20</v>
      </c>
      <c r="V13" s="11">
        <v>0.75</v>
      </c>
    </row>
    <row r="14" spans="1:22" ht="14.7" thickBot="1">
      <c r="A14" s="251" t="s">
        <v>176</v>
      </c>
      <c r="B14" s="252"/>
      <c r="C14" s="252"/>
      <c r="D14" s="252"/>
      <c r="E14" s="253"/>
      <c r="G14" s="251" t="s">
        <v>177</v>
      </c>
      <c r="H14" s="252"/>
      <c r="I14" s="253"/>
      <c r="K14" s="249" t="s">
        <v>204</v>
      </c>
      <c r="L14" s="250"/>
      <c r="M14" s="250"/>
      <c r="N14" s="254" t="s">
        <v>66</v>
      </c>
      <c r="O14" s="255"/>
      <c r="Q14"/>
      <c r="T14" s="12" t="s">
        <v>62</v>
      </c>
      <c r="U14" s="2">
        <v>25</v>
      </c>
      <c r="V14" s="11">
        <v>0.75</v>
      </c>
    </row>
    <row r="15" spans="1:22" ht="14.7" thickBot="1">
      <c r="A15" s="257" t="s">
        <v>0</v>
      </c>
      <c r="B15" s="258"/>
      <c r="C15" s="258"/>
      <c r="D15" s="259" t="s">
        <v>66</v>
      </c>
      <c r="E15" s="260"/>
      <c r="G15" s="97" t="s">
        <v>181</v>
      </c>
      <c r="H15" s="96" t="s">
        <v>173</v>
      </c>
      <c r="I15" s="98" t="s">
        <v>172</v>
      </c>
      <c r="K15" s="1" t="s">
        <v>165</v>
      </c>
      <c r="L15" s="116" t="s">
        <v>44</v>
      </c>
      <c r="M15" s="116"/>
      <c r="N15" s="68">
        <v>15</v>
      </c>
      <c r="O15" s="69">
        <v>0.75</v>
      </c>
      <c r="Q15"/>
      <c r="T15" s="12" t="s">
        <v>63</v>
      </c>
      <c r="U15" s="2">
        <v>25</v>
      </c>
      <c r="V15" s="11">
        <v>0.75</v>
      </c>
    </row>
    <row r="16" spans="1:22" ht="22.35">
      <c r="A16" s="1" t="s">
        <v>165</v>
      </c>
      <c r="B16" s="248" t="s">
        <v>44</v>
      </c>
      <c r="C16" s="248"/>
      <c r="D16" s="68">
        <v>13</v>
      </c>
      <c r="E16" s="69">
        <v>0.75</v>
      </c>
      <c r="G16" s="99" t="s">
        <v>43</v>
      </c>
      <c r="H16" s="100">
        <v>50</v>
      </c>
      <c r="I16" s="101">
        <v>1</v>
      </c>
      <c r="K16" s="1" t="s">
        <v>85</v>
      </c>
      <c r="L16" s="247" t="s">
        <v>43</v>
      </c>
      <c r="M16" s="247"/>
      <c r="N16" s="68">
        <v>60</v>
      </c>
      <c r="O16" s="69">
        <v>1.25</v>
      </c>
      <c r="Q16"/>
      <c r="R16" s="135"/>
      <c r="T16" s="12" t="s">
        <v>64</v>
      </c>
      <c r="U16" s="2">
        <v>35</v>
      </c>
      <c r="V16" s="11">
        <v>0.75</v>
      </c>
    </row>
    <row r="17" spans="1:22" ht="22.35">
      <c r="A17" s="1" t="s">
        <v>85</v>
      </c>
      <c r="B17" s="247" t="s">
        <v>43</v>
      </c>
      <c r="C17" s="247"/>
      <c r="D17" s="68">
        <v>63</v>
      </c>
      <c r="E17" s="69">
        <v>1</v>
      </c>
      <c r="G17" s="99" t="s">
        <v>11</v>
      </c>
      <c r="H17" s="100">
        <v>13</v>
      </c>
      <c r="I17" s="101">
        <v>0.75</v>
      </c>
      <c r="K17" s="1" t="s">
        <v>10</v>
      </c>
      <c r="L17" s="247" t="s">
        <v>11</v>
      </c>
      <c r="M17" s="247"/>
      <c r="N17" s="68">
        <v>15</v>
      </c>
      <c r="O17" s="69">
        <v>0.75</v>
      </c>
      <c r="Q17"/>
      <c r="R17" s="135"/>
      <c r="T17" s="14" t="s">
        <v>65</v>
      </c>
      <c r="U17" s="15">
        <f>SUM(U2:U16)</f>
        <v>450</v>
      </c>
      <c r="V17" s="16">
        <f>SUM(V2:V16)</f>
        <v>11.75</v>
      </c>
    </row>
    <row r="18" spans="1:22" ht="22.35">
      <c r="A18" s="1" t="s">
        <v>10</v>
      </c>
      <c r="B18" s="247" t="s">
        <v>11</v>
      </c>
      <c r="C18" s="247"/>
      <c r="D18" s="68">
        <v>13</v>
      </c>
      <c r="E18" s="69">
        <v>0.75</v>
      </c>
      <c r="G18" s="99" t="s">
        <v>44</v>
      </c>
      <c r="H18" s="100">
        <v>13</v>
      </c>
      <c r="I18" s="101">
        <v>0.5</v>
      </c>
      <c r="K18" s="1" t="s">
        <v>37</v>
      </c>
      <c r="L18" s="247" t="s">
        <v>8</v>
      </c>
      <c r="M18" s="247"/>
      <c r="N18" s="70">
        <v>20</v>
      </c>
      <c r="O18" s="71">
        <v>1.25</v>
      </c>
      <c r="Q18"/>
      <c r="R18" s="135"/>
    </row>
    <row r="19" spans="1:22" ht="22.7" thickBot="1">
      <c r="A19" s="1" t="s">
        <v>37</v>
      </c>
      <c r="B19" s="247" t="s">
        <v>8</v>
      </c>
      <c r="C19" s="247"/>
      <c r="D19" s="70">
        <v>25</v>
      </c>
      <c r="E19" s="71">
        <v>1.25</v>
      </c>
      <c r="G19" s="99" t="s">
        <v>45</v>
      </c>
      <c r="H19" s="100">
        <v>13</v>
      </c>
      <c r="I19" s="101">
        <v>0.75</v>
      </c>
      <c r="K19" s="245" t="s">
        <v>4</v>
      </c>
      <c r="L19" s="246"/>
      <c r="M19" s="246"/>
      <c r="N19" s="63"/>
      <c r="O19" s="72"/>
      <c r="R19" s="136"/>
    </row>
    <row r="20" spans="1:22">
      <c r="A20" s="1" t="s">
        <v>165</v>
      </c>
      <c r="B20" s="247" t="s">
        <v>6</v>
      </c>
      <c r="C20" s="247"/>
      <c r="D20" s="68">
        <v>13</v>
      </c>
      <c r="E20" s="69">
        <v>0.75</v>
      </c>
      <c r="G20" s="99" t="s">
        <v>6</v>
      </c>
      <c r="H20" s="100"/>
      <c r="I20" s="101"/>
      <c r="K20" s="122" t="s">
        <v>161</v>
      </c>
      <c r="L20" s="116" t="s">
        <v>205</v>
      </c>
      <c r="M20" s="116"/>
      <c r="N20" s="2">
        <v>15</v>
      </c>
      <c r="O20" s="69">
        <v>0.75</v>
      </c>
      <c r="Q20"/>
    </row>
    <row r="21" spans="1:22">
      <c r="A21" s="1" t="s">
        <v>174</v>
      </c>
      <c r="B21" s="247" t="s">
        <v>175</v>
      </c>
      <c r="C21" s="247"/>
      <c r="D21" s="68">
        <v>5</v>
      </c>
      <c r="E21" s="69">
        <v>0.5</v>
      </c>
      <c r="G21" s="99" t="s">
        <v>46</v>
      </c>
      <c r="H21" s="100">
        <v>13</v>
      </c>
      <c r="I21" s="101">
        <v>0.75</v>
      </c>
      <c r="K21" s="1" t="s">
        <v>160</v>
      </c>
      <c r="L21" s="247" t="s">
        <v>201</v>
      </c>
      <c r="M21" s="247"/>
      <c r="N21" s="68">
        <v>10</v>
      </c>
      <c r="O21" s="69">
        <v>0.75</v>
      </c>
    </row>
    <row r="22" spans="1:22">
      <c r="A22" s="1" t="s">
        <v>171</v>
      </c>
      <c r="B22" s="247" t="s">
        <v>9</v>
      </c>
      <c r="C22" s="247"/>
      <c r="D22" s="68">
        <v>25</v>
      </c>
      <c r="E22" s="69">
        <v>1.25</v>
      </c>
      <c r="G22" s="99" t="s">
        <v>47</v>
      </c>
      <c r="H22" s="100">
        <v>20</v>
      </c>
      <c r="I22" s="101">
        <v>0.5</v>
      </c>
      <c r="K22" s="1" t="s">
        <v>164</v>
      </c>
      <c r="L22" s="116" t="s">
        <v>202</v>
      </c>
      <c r="M22" s="116"/>
      <c r="N22" s="68">
        <v>10</v>
      </c>
      <c r="O22" s="69">
        <v>0.75</v>
      </c>
    </row>
    <row r="23" spans="1:22">
      <c r="A23" s="1" t="s">
        <v>37</v>
      </c>
      <c r="B23" s="247" t="s">
        <v>7</v>
      </c>
      <c r="C23" s="247"/>
      <c r="D23" s="68">
        <v>25</v>
      </c>
      <c r="E23" s="69">
        <v>1.25</v>
      </c>
      <c r="G23" s="99" t="s">
        <v>48</v>
      </c>
      <c r="H23" s="62">
        <v>13</v>
      </c>
      <c r="I23" s="101"/>
      <c r="K23" s="1" t="s">
        <v>199</v>
      </c>
      <c r="L23" s="247" t="s">
        <v>203</v>
      </c>
      <c r="M23" s="247"/>
      <c r="N23" s="68">
        <v>10</v>
      </c>
      <c r="O23" s="69">
        <v>0.75</v>
      </c>
    </row>
    <row r="24" spans="1:22">
      <c r="A24" s="1"/>
      <c r="B24" s="62"/>
      <c r="C24" s="62"/>
      <c r="D24" s="68"/>
      <c r="E24" s="73"/>
      <c r="G24" s="99" t="s">
        <v>42</v>
      </c>
      <c r="H24" s="62">
        <v>13</v>
      </c>
      <c r="I24" s="101"/>
      <c r="K24" s="1"/>
      <c r="L24" s="116"/>
      <c r="M24" s="116"/>
      <c r="N24" s="68"/>
      <c r="O24" s="73"/>
    </row>
    <row r="25" spans="1:22" ht="14.7" thickBot="1">
      <c r="A25" s="74"/>
      <c r="B25" s="75"/>
      <c r="C25" s="76" t="s">
        <v>65</v>
      </c>
      <c r="D25" s="77">
        <f>SUM(D16:D23)</f>
        <v>182</v>
      </c>
      <c r="E25" s="78">
        <f>SUM(E16:E23)</f>
        <v>7.5</v>
      </c>
      <c r="G25" s="102" t="s">
        <v>65</v>
      </c>
      <c r="H25" s="94">
        <f>SUM(H16:H24)</f>
        <v>148</v>
      </c>
      <c r="I25" s="95">
        <f>SUM(I16:I24)</f>
        <v>4.25</v>
      </c>
      <c r="K25" s="74"/>
      <c r="L25" s="75"/>
      <c r="M25" s="76" t="s">
        <v>65</v>
      </c>
      <c r="N25" s="77">
        <f>SUM(N16:N23)</f>
        <v>140</v>
      </c>
      <c r="O25" s="78">
        <f>SUM(O15:O23)</f>
        <v>7</v>
      </c>
    </row>
    <row r="29" spans="1:22">
      <c r="G29" t="s">
        <v>229</v>
      </c>
    </row>
  </sheetData>
  <mergeCells count="40">
    <mergeCell ref="D1:E1"/>
    <mergeCell ref="A15:C15"/>
    <mergeCell ref="D15:E15"/>
    <mergeCell ref="B17:C17"/>
    <mergeCell ref="A14:E14"/>
    <mergeCell ref="B8:C8"/>
    <mergeCell ref="B9:C9"/>
    <mergeCell ref="A5:C5"/>
    <mergeCell ref="B6:C6"/>
    <mergeCell ref="A1:C1"/>
    <mergeCell ref="B2:C2"/>
    <mergeCell ref="B3:C3"/>
    <mergeCell ref="B4:C4"/>
    <mergeCell ref="N14:O14"/>
    <mergeCell ref="L16:M16"/>
    <mergeCell ref="L17:M17"/>
    <mergeCell ref="L18:M18"/>
    <mergeCell ref="T1:V1"/>
    <mergeCell ref="L5:M5"/>
    <mergeCell ref="K6:M6"/>
    <mergeCell ref="L7:M7"/>
    <mergeCell ref="L9:M9"/>
    <mergeCell ref="L10:M10"/>
    <mergeCell ref="K1:M1"/>
    <mergeCell ref="N1:O1"/>
    <mergeCell ref="L3:M3"/>
    <mergeCell ref="L4:M4"/>
    <mergeCell ref="L8:M8"/>
    <mergeCell ref="K19:M19"/>
    <mergeCell ref="L21:M21"/>
    <mergeCell ref="L23:M23"/>
    <mergeCell ref="B16:C16"/>
    <mergeCell ref="K14:M14"/>
    <mergeCell ref="B23:C23"/>
    <mergeCell ref="B21:C21"/>
    <mergeCell ref="B18:C18"/>
    <mergeCell ref="B19:C19"/>
    <mergeCell ref="B20:C20"/>
    <mergeCell ref="B22:C22"/>
    <mergeCell ref="G14:I14"/>
  </mergeCells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2810-D2D5-4EA9-AB37-8DE420FDAA7A}">
  <dimension ref="A1:B15"/>
  <sheetViews>
    <sheetView workbookViewId="0">
      <selection sqref="A1:XFD1048576"/>
    </sheetView>
  </sheetViews>
  <sheetFormatPr defaultRowHeight="14.35"/>
  <cols>
    <col min="1" max="1" width="17.8203125" bestFit="1" customWidth="1"/>
    <col min="2" max="2" width="7.41015625" bestFit="1" customWidth="1"/>
  </cols>
  <sheetData>
    <row r="1" spans="1:2" ht="20.7">
      <c r="A1" s="233" t="s">
        <v>206</v>
      </c>
      <c r="B1" s="233"/>
    </row>
    <row r="2" spans="1:2">
      <c r="A2" s="12" t="s">
        <v>207</v>
      </c>
      <c r="B2" s="190" t="s">
        <v>210</v>
      </c>
    </row>
    <row r="3" spans="1:2">
      <c r="A3" s="4" t="s">
        <v>208</v>
      </c>
      <c r="B3" s="126">
        <v>37.9</v>
      </c>
    </row>
    <row r="4" spans="1:2">
      <c r="A4" s="4" t="s">
        <v>209</v>
      </c>
      <c r="B4" s="126">
        <v>41.9</v>
      </c>
    </row>
    <row r="5" spans="1:2">
      <c r="A5" s="128" t="s">
        <v>211</v>
      </c>
      <c r="B5" s="190" t="s">
        <v>210</v>
      </c>
    </row>
    <row r="6" spans="1:2">
      <c r="A6" s="4" t="s">
        <v>208</v>
      </c>
      <c r="B6" s="126">
        <v>21.9</v>
      </c>
    </row>
    <row r="7" spans="1:2">
      <c r="A7" s="4" t="s">
        <v>209</v>
      </c>
      <c r="B7" s="126">
        <v>25.9</v>
      </c>
    </row>
    <row r="9" spans="1:2">
      <c r="A9" s="128" t="s">
        <v>212</v>
      </c>
      <c r="B9" s="190" t="s">
        <v>210</v>
      </c>
    </row>
    <row r="10" spans="1:2">
      <c r="A10" s="4" t="s">
        <v>208</v>
      </c>
      <c r="B10" s="126">
        <v>31.9</v>
      </c>
    </row>
    <row r="11" spans="1:2">
      <c r="A11" s="4" t="s">
        <v>209</v>
      </c>
      <c r="B11" s="126">
        <v>35.9</v>
      </c>
    </row>
    <row r="12" spans="1:2">
      <c r="A12" s="4"/>
      <c r="B12" s="127"/>
    </row>
    <row r="13" spans="1:2">
      <c r="A13" s="128" t="s">
        <v>213</v>
      </c>
      <c r="B13" s="190" t="s">
        <v>210</v>
      </c>
    </row>
    <row r="14" spans="1:2">
      <c r="A14" s="4" t="s">
        <v>208</v>
      </c>
      <c r="B14" s="2">
        <v>31.9</v>
      </c>
    </row>
    <row r="15" spans="1:2">
      <c r="A15" s="4" t="s">
        <v>209</v>
      </c>
      <c r="B15" s="2">
        <v>35.9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9802-E877-4EA4-9EBF-87819E3A3A6E}">
  <dimension ref="B1:Q25"/>
  <sheetViews>
    <sheetView workbookViewId="0">
      <selection activeCell="J9" sqref="J9:L12"/>
    </sheetView>
  </sheetViews>
  <sheetFormatPr defaultRowHeight="14.35"/>
  <cols>
    <col min="1" max="1" width="4.64453125" customWidth="1"/>
    <col min="2" max="2" width="21.29296875" bestFit="1" customWidth="1"/>
    <col min="5" max="5" width="3.46875" customWidth="1"/>
    <col min="6" max="6" width="13.3515625" customWidth="1"/>
    <col min="7" max="7" width="8.41015625" bestFit="1" customWidth="1"/>
    <col min="9" max="9" width="6" customWidth="1"/>
    <col min="11" max="11" width="16.41015625" customWidth="1"/>
    <col min="12" max="12" width="4.76171875" bestFit="1" customWidth="1"/>
  </cols>
  <sheetData>
    <row r="1" spans="2:17" ht="14.7" thickBot="1"/>
    <row r="2" spans="2:17" ht="14.7" thickBot="1">
      <c r="B2" s="267" t="s">
        <v>176</v>
      </c>
      <c r="C2" s="268"/>
      <c r="D2" s="269"/>
      <c r="E2" s="64"/>
      <c r="F2" s="270" t="s">
        <v>177</v>
      </c>
      <c r="G2" s="271"/>
      <c r="H2" s="272"/>
      <c r="J2" s="264" t="s">
        <v>180</v>
      </c>
      <c r="K2" s="265"/>
      <c r="L2" s="265"/>
      <c r="M2" s="265"/>
      <c r="N2" s="266"/>
      <c r="P2" t="s">
        <v>186</v>
      </c>
      <c r="Q2" t="s">
        <v>187</v>
      </c>
    </row>
    <row r="3" spans="2:17" ht="14.7" thickBot="1">
      <c r="B3" s="80" t="s">
        <v>178</v>
      </c>
      <c r="C3" s="65" t="s">
        <v>173</v>
      </c>
      <c r="D3" s="81" t="s">
        <v>172</v>
      </c>
      <c r="E3" s="64"/>
      <c r="F3" s="88" t="s">
        <v>178</v>
      </c>
      <c r="G3" s="79" t="s">
        <v>173</v>
      </c>
      <c r="H3" s="89" t="s">
        <v>172</v>
      </c>
      <c r="J3" s="249" t="s">
        <v>0</v>
      </c>
      <c r="K3" s="250"/>
      <c r="L3" s="250"/>
      <c r="M3" s="250"/>
      <c r="N3" s="273"/>
    </row>
    <row r="4" spans="2:17">
      <c r="B4" s="82" t="s">
        <v>43</v>
      </c>
      <c r="C4" s="83">
        <v>50</v>
      </c>
      <c r="D4" s="84">
        <v>1</v>
      </c>
      <c r="E4" s="67"/>
      <c r="F4" s="90" t="s">
        <v>43</v>
      </c>
      <c r="G4" s="91">
        <v>50</v>
      </c>
      <c r="H4" s="92">
        <v>1</v>
      </c>
      <c r="J4" s="1" t="s">
        <v>165</v>
      </c>
      <c r="K4" s="62" t="s">
        <v>44</v>
      </c>
      <c r="L4" s="62"/>
      <c r="M4" s="68">
        <v>10</v>
      </c>
      <c r="N4" s="69">
        <v>0.75</v>
      </c>
    </row>
    <row r="5" spans="2:17">
      <c r="B5" s="82" t="s">
        <v>44</v>
      </c>
      <c r="C5" s="83">
        <v>10</v>
      </c>
      <c r="D5" s="84">
        <v>0.75</v>
      </c>
      <c r="E5" s="67"/>
      <c r="F5" s="90" t="s">
        <v>11</v>
      </c>
      <c r="G5" s="91">
        <v>13</v>
      </c>
      <c r="H5" s="92">
        <v>0.75</v>
      </c>
      <c r="J5" s="1" t="s">
        <v>85</v>
      </c>
      <c r="K5" s="247" t="s">
        <v>43</v>
      </c>
      <c r="L5" s="247"/>
      <c r="M5" s="68">
        <v>15</v>
      </c>
      <c r="N5" s="69">
        <v>1</v>
      </c>
    </row>
    <row r="6" spans="2:17">
      <c r="B6" s="82" t="s">
        <v>11</v>
      </c>
      <c r="C6" s="83">
        <v>10</v>
      </c>
      <c r="D6" s="84">
        <v>0.75</v>
      </c>
      <c r="E6" s="67"/>
      <c r="F6" s="90" t="s">
        <v>44</v>
      </c>
      <c r="G6" s="91">
        <v>13</v>
      </c>
      <c r="H6" s="92">
        <v>0.5</v>
      </c>
      <c r="J6" s="1" t="s">
        <v>10</v>
      </c>
      <c r="K6" s="247" t="s">
        <v>11</v>
      </c>
      <c r="L6" s="247"/>
      <c r="M6" s="68">
        <v>10</v>
      </c>
      <c r="N6" s="69">
        <v>0.75</v>
      </c>
    </row>
    <row r="7" spans="2:17">
      <c r="B7" s="82" t="s">
        <v>8</v>
      </c>
      <c r="C7" s="85">
        <v>20</v>
      </c>
      <c r="D7" s="86">
        <v>1.25</v>
      </c>
      <c r="E7" s="67"/>
      <c r="F7" s="90" t="s">
        <v>45</v>
      </c>
      <c r="G7" s="91">
        <v>13</v>
      </c>
      <c r="H7" s="92">
        <v>0.75</v>
      </c>
      <c r="J7" s="1" t="s">
        <v>37</v>
      </c>
      <c r="K7" s="247" t="s">
        <v>8</v>
      </c>
      <c r="L7" s="247"/>
      <c r="M7" s="70">
        <v>60</v>
      </c>
      <c r="N7" s="71">
        <v>1.25</v>
      </c>
    </row>
    <row r="8" spans="2:17" ht="14.7" thickBot="1">
      <c r="B8" s="82" t="s">
        <v>175</v>
      </c>
      <c r="C8" s="83">
        <v>5</v>
      </c>
      <c r="D8" s="84">
        <v>0.5</v>
      </c>
      <c r="E8" s="67"/>
      <c r="F8" s="90" t="s">
        <v>46</v>
      </c>
      <c r="G8" s="91">
        <v>13</v>
      </c>
      <c r="H8" s="92">
        <v>0.75</v>
      </c>
      <c r="J8" s="245" t="s">
        <v>4</v>
      </c>
      <c r="K8" s="246"/>
      <c r="L8" s="246"/>
      <c r="M8" s="246"/>
      <c r="N8" s="274"/>
    </row>
    <row r="9" spans="2:17">
      <c r="B9" s="82" t="s">
        <v>9</v>
      </c>
      <c r="C9" s="83">
        <v>20</v>
      </c>
      <c r="D9" s="84">
        <v>1.25</v>
      </c>
      <c r="E9" s="67"/>
      <c r="F9" s="90" t="s">
        <v>179</v>
      </c>
      <c r="G9" s="91">
        <v>20</v>
      </c>
      <c r="H9" s="92">
        <v>1</v>
      </c>
      <c r="J9" s="1" t="s">
        <v>165</v>
      </c>
      <c r="K9" s="247" t="s">
        <v>6</v>
      </c>
      <c r="L9" s="247"/>
      <c r="M9" s="68">
        <v>10</v>
      </c>
      <c r="N9" s="69">
        <v>0.75</v>
      </c>
      <c r="P9" t="s">
        <v>167</v>
      </c>
      <c r="Q9" t="s">
        <v>168</v>
      </c>
    </row>
    <row r="10" spans="2:17">
      <c r="B10" s="82" t="s">
        <v>7</v>
      </c>
      <c r="C10" s="83">
        <v>20</v>
      </c>
      <c r="D10" s="84">
        <v>1.25</v>
      </c>
      <c r="E10" s="67"/>
      <c r="F10" s="90"/>
      <c r="G10" s="66"/>
      <c r="H10" s="92"/>
      <c r="J10" s="1" t="s">
        <v>174</v>
      </c>
      <c r="K10" s="247" t="s">
        <v>175</v>
      </c>
      <c r="L10" s="247"/>
      <c r="M10" s="68">
        <v>5</v>
      </c>
      <c r="N10" s="69">
        <v>0.5</v>
      </c>
    </row>
    <row r="11" spans="2:17">
      <c r="B11" s="82"/>
      <c r="C11" s="83"/>
      <c r="D11" s="87"/>
      <c r="E11" s="67"/>
      <c r="F11" s="90"/>
      <c r="G11" s="66"/>
      <c r="H11" s="92"/>
      <c r="J11" s="1" t="s">
        <v>171</v>
      </c>
      <c r="K11" s="247" t="s">
        <v>9</v>
      </c>
      <c r="L11" s="247"/>
      <c r="M11" s="68">
        <v>20</v>
      </c>
      <c r="N11" s="69">
        <v>1.25</v>
      </c>
    </row>
    <row r="12" spans="2:17" ht="14.7" thickBot="1">
      <c r="B12" s="93" t="s">
        <v>65</v>
      </c>
      <c r="C12" s="77">
        <f>SUM(C4:C10)</f>
        <v>135</v>
      </c>
      <c r="D12" s="78">
        <f>SUM(D4:D10)</f>
        <v>6.75</v>
      </c>
      <c r="E12" s="64"/>
      <c r="F12" s="93" t="s">
        <v>65</v>
      </c>
      <c r="G12" s="94">
        <f>SUM(G4:G11)</f>
        <v>122</v>
      </c>
      <c r="H12" s="95">
        <f>SUM(H4:H11)</f>
        <v>4.75</v>
      </c>
      <c r="J12" s="1" t="s">
        <v>37</v>
      </c>
      <c r="K12" s="247" t="s">
        <v>7</v>
      </c>
      <c r="L12" s="247"/>
      <c r="M12" s="68">
        <v>20</v>
      </c>
      <c r="N12" s="69">
        <v>1.25</v>
      </c>
    </row>
    <row r="13" spans="2:17" ht="14.7" thickBot="1">
      <c r="B13" s="64"/>
      <c r="C13" s="64"/>
      <c r="D13" s="64"/>
      <c r="E13" s="64"/>
      <c r="F13" s="64"/>
      <c r="G13" s="64"/>
      <c r="H13" s="64"/>
      <c r="J13" s="74"/>
      <c r="K13" s="75"/>
      <c r="L13" s="76" t="s">
        <v>65</v>
      </c>
      <c r="M13" s="77">
        <f>SUM(M4:M12)</f>
        <v>150</v>
      </c>
      <c r="N13" s="78">
        <f>SUM(N4:N12)</f>
        <v>7.5</v>
      </c>
    </row>
    <row r="14" spans="2:17">
      <c r="B14" s="64"/>
      <c r="C14" s="64"/>
      <c r="D14" s="64"/>
      <c r="E14" s="64"/>
      <c r="F14" s="64"/>
      <c r="G14" s="64"/>
      <c r="H14" s="64"/>
      <c r="P14" t="s">
        <v>169</v>
      </c>
      <c r="Q14" t="s">
        <v>170</v>
      </c>
    </row>
    <row r="15" spans="2:17">
      <c r="B15" s="256" t="s">
        <v>193</v>
      </c>
      <c r="C15" s="256"/>
    </row>
    <row r="16" spans="2:17">
      <c r="B16" t="s">
        <v>44</v>
      </c>
      <c r="C16" s="2">
        <v>15</v>
      </c>
      <c r="K16" s="263"/>
      <c r="L16" s="263"/>
    </row>
    <row r="17" spans="2:17">
      <c r="B17" t="s">
        <v>192</v>
      </c>
      <c r="C17" s="2">
        <v>60</v>
      </c>
      <c r="J17" s="120"/>
      <c r="K17" s="118" t="s">
        <v>8</v>
      </c>
      <c r="M17" s="70">
        <v>60</v>
      </c>
      <c r="N17" s="71">
        <v>1.25</v>
      </c>
      <c r="P17" t="s">
        <v>189</v>
      </c>
      <c r="Q17" t="s">
        <v>188</v>
      </c>
    </row>
    <row r="18" spans="2:17">
      <c r="B18" t="s">
        <v>144</v>
      </c>
      <c r="C18" s="2">
        <v>20</v>
      </c>
      <c r="J18" s="120"/>
      <c r="K18" s="118" t="s">
        <v>9</v>
      </c>
      <c r="M18" s="68">
        <v>20</v>
      </c>
      <c r="N18" s="69">
        <v>1.25</v>
      </c>
    </row>
    <row r="19" spans="2:17">
      <c r="B19" t="s">
        <v>162</v>
      </c>
      <c r="C19" s="2">
        <v>15</v>
      </c>
      <c r="J19" s="120"/>
      <c r="K19" s="118" t="s">
        <v>7</v>
      </c>
      <c r="M19" s="68">
        <v>20</v>
      </c>
      <c r="N19" s="69">
        <v>1.25</v>
      </c>
    </row>
    <row r="20" spans="2:17">
      <c r="B20" t="s">
        <v>92</v>
      </c>
      <c r="C20" s="2">
        <v>10</v>
      </c>
      <c r="J20" s="120"/>
      <c r="K20" s="118" t="s">
        <v>43</v>
      </c>
      <c r="M20" s="68">
        <v>15</v>
      </c>
      <c r="N20" s="69">
        <v>1</v>
      </c>
    </row>
    <row r="21" spans="2:17">
      <c r="B21" s="12" t="s">
        <v>65</v>
      </c>
      <c r="C21" s="117">
        <f>SUM(C16:C20)</f>
        <v>120</v>
      </c>
      <c r="J21" s="120"/>
      <c r="K21" s="118" t="s">
        <v>44</v>
      </c>
      <c r="M21" s="68">
        <v>10</v>
      </c>
      <c r="N21" s="69">
        <v>0.75</v>
      </c>
    </row>
    <row r="22" spans="2:17">
      <c r="J22" s="120"/>
      <c r="K22" s="118" t="s">
        <v>11</v>
      </c>
      <c r="M22" s="68">
        <v>10</v>
      </c>
      <c r="N22" s="69">
        <v>0.75</v>
      </c>
    </row>
    <row r="23" spans="2:17">
      <c r="J23" s="120"/>
      <c r="K23" s="118" t="s">
        <v>6</v>
      </c>
      <c r="M23" s="68">
        <v>10</v>
      </c>
      <c r="N23" s="69">
        <v>0.75</v>
      </c>
    </row>
    <row r="24" spans="2:17">
      <c r="J24" s="120"/>
      <c r="K24" s="118" t="s">
        <v>175</v>
      </c>
      <c r="M24" s="68">
        <v>5</v>
      </c>
      <c r="N24" s="69">
        <v>0.5</v>
      </c>
    </row>
    <row r="25" spans="2:17">
      <c r="M25" s="119">
        <f>SUM(M17:M24)</f>
        <v>150</v>
      </c>
      <c r="N25" s="11">
        <f>SUM(N17:N24)</f>
        <v>7.5</v>
      </c>
    </row>
  </sheetData>
  <autoFilter ref="K16:N16" xr:uid="{3FD39802-E877-4EA4-9EBF-87819E3A3A6E}">
    <filterColumn colId="0" showButton="0"/>
    <sortState xmlns:xlrd2="http://schemas.microsoft.com/office/spreadsheetml/2017/richdata2" ref="K17:N24">
      <sortCondition descending="1" ref="N16"/>
    </sortState>
  </autoFilter>
  <mergeCells count="14">
    <mergeCell ref="B15:C15"/>
    <mergeCell ref="K16:L16"/>
    <mergeCell ref="J2:N2"/>
    <mergeCell ref="K5:L5"/>
    <mergeCell ref="B2:D2"/>
    <mergeCell ref="F2:H2"/>
    <mergeCell ref="K12:L12"/>
    <mergeCell ref="J3:N3"/>
    <mergeCell ref="J8:N8"/>
    <mergeCell ref="K6:L6"/>
    <mergeCell ref="K7:L7"/>
    <mergeCell ref="K9:L9"/>
    <mergeCell ref="K10:L10"/>
    <mergeCell ref="K11:L11"/>
  </mergeCells>
  <pageMargins left="0.7" right="0.7" top="0.75" bottom="0.75" header="0.3" footer="0.3"/>
  <pageSetup paperSize="0" orientation="portrait" horizontalDpi="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945E-56CF-4388-BD48-5D0DB1F61204}">
  <sheetPr>
    <pageSetUpPr fitToPage="1"/>
  </sheetPr>
  <dimension ref="B1:F27"/>
  <sheetViews>
    <sheetView topLeftCell="A3" zoomScaleNormal="90" workbookViewId="0">
      <selection activeCell="B2" sqref="B2:F27"/>
    </sheetView>
  </sheetViews>
  <sheetFormatPr defaultColWidth="2.64453125" defaultRowHeight="14.35"/>
  <cols>
    <col min="1" max="1" width="4.1171875" customWidth="1"/>
    <col min="2" max="2" width="16" customWidth="1"/>
    <col min="3" max="3" width="41.29296875" bestFit="1" customWidth="1"/>
    <col min="5" max="5" width="17.29296875" customWidth="1"/>
    <col min="6" max="6" width="40.41015625" bestFit="1" customWidth="1"/>
  </cols>
  <sheetData>
    <row r="1" spans="2:6" ht="14.7" thickBot="1"/>
    <row r="2" spans="2:6" ht="25.35" thickBot="1">
      <c r="B2" s="277" t="s">
        <v>222</v>
      </c>
      <c r="C2" s="278"/>
      <c r="D2" s="278"/>
      <c r="E2" s="278"/>
      <c r="F2" s="279"/>
    </row>
    <row r="3" spans="2:6" ht="23" thickBot="1">
      <c r="B3" s="275" t="s">
        <v>0</v>
      </c>
      <c r="C3" s="210"/>
      <c r="D3" s="210"/>
      <c r="E3" s="210"/>
      <c r="F3" s="276"/>
    </row>
    <row r="4" spans="2:6" ht="22.7">
      <c r="B4" s="281" t="s">
        <v>14</v>
      </c>
      <c r="C4" s="220"/>
      <c r="D4" s="124"/>
      <c r="E4" s="220" t="s">
        <v>15</v>
      </c>
      <c r="F4" s="280"/>
    </row>
    <row r="5" spans="2:6" ht="22.7">
      <c r="B5" s="129"/>
      <c r="C5" s="23"/>
      <c r="D5" s="124"/>
      <c r="E5" s="26" t="s">
        <v>219</v>
      </c>
      <c r="F5" s="130" t="s">
        <v>76</v>
      </c>
    </row>
    <row r="6" spans="2:6" ht="22.35" customHeight="1">
      <c r="B6" s="131" t="s">
        <v>5</v>
      </c>
      <c r="C6" s="25" t="s">
        <v>224</v>
      </c>
      <c r="D6" s="124"/>
      <c r="E6" s="26" t="s">
        <v>214</v>
      </c>
      <c r="F6" s="130" t="s">
        <v>95</v>
      </c>
    </row>
    <row r="7" spans="2:6" ht="22.35" customHeight="1">
      <c r="B7" s="131" t="s">
        <v>198</v>
      </c>
      <c r="C7" s="25" t="s">
        <v>256</v>
      </c>
      <c r="D7" s="124"/>
      <c r="E7" s="26" t="s">
        <v>185</v>
      </c>
      <c r="F7" s="130" t="s">
        <v>258</v>
      </c>
    </row>
    <row r="8" spans="2:6" ht="22.35" customHeight="1">
      <c r="B8" s="131" t="s">
        <v>199</v>
      </c>
      <c r="C8" s="25" t="s">
        <v>143</v>
      </c>
      <c r="D8" s="124"/>
      <c r="E8" s="26" t="s">
        <v>199</v>
      </c>
      <c r="F8" s="130" t="s">
        <v>227</v>
      </c>
    </row>
    <row r="9" spans="2:6" ht="22.7" thickBot="1">
      <c r="B9" s="131" t="s">
        <v>220</v>
      </c>
      <c r="C9" s="25" t="s">
        <v>144</v>
      </c>
      <c r="D9" s="123"/>
      <c r="E9" s="26" t="s">
        <v>220</v>
      </c>
      <c r="F9" s="130" t="s">
        <v>136</v>
      </c>
    </row>
    <row r="10" spans="2:6" ht="23" thickBot="1">
      <c r="B10" s="275" t="s">
        <v>3</v>
      </c>
      <c r="C10" s="210"/>
      <c r="D10" s="210"/>
      <c r="E10" s="210"/>
      <c r="F10" s="276"/>
    </row>
    <row r="11" spans="2:6" ht="22.35">
      <c r="B11" s="131" t="s">
        <v>217</v>
      </c>
      <c r="C11" s="25" t="s">
        <v>75</v>
      </c>
      <c r="D11" s="211"/>
      <c r="E11" s="26" t="s">
        <v>1</v>
      </c>
      <c r="F11" s="25" t="s">
        <v>147</v>
      </c>
    </row>
    <row r="12" spans="2:6" ht="22.35">
      <c r="B12" s="131" t="s">
        <v>160</v>
      </c>
      <c r="C12" s="25" t="s">
        <v>76</v>
      </c>
      <c r="D12" s="211"/>
      <c r="E12" s="27" t="s">
        <v>10</v>
      </c>
      <c r="F12" s="130" t="s">
        <v>228</v>
      </c>
    </row>
    <row r="13" spans="2:6" ht="22.35">
      <c r="B13" s="131" t="s">
        <v>259</v>
      </c>
      <c r="C13" s="130" t="s">
        <v>226</v>
      </c>
      <c r="D13" s="211"/>
      <c r="E13" s="26" t="s">
        <v>218</v>
      </c>
      <c r="F13" s="130" t="s">
        <v>125</v>
      </c>
    </row>
    <row r="14" spans="2:6" ht="22.35">
      <c r="B14" s="131" t="s">
        <v>255</v>
      </c>
      <c r="C14" s="130" t="s">
        <v>18</v>
      </c>
      <c r="D14" s="147"/>
      <c r="E14" s="26"/>
      <c r="F14" s="130"/>
    </row>
    <row r="15" spans="2:6" ht="22.7" thickBot="1">
      <c r="B15" s="26" t="s">
        <v>151</v>
      </c>
      <c r="C15" s="130" t="s">
        <v>163</v>
      </c>
      <c r="D15" s="123"/>
      <c r="E15" s="26"/>
      <c r="F15" s="130"/>
    </row>
    <row r="16" spans="2:6" ht="23" thickBot="1">
      <c r="B16" s="282" t="s">
        <v>4</v>
      </c>
      <c r="C16" s="213"/>
      <c r="D16" s="213"/>
      <c r="E16" s="213"/>
      <c r="F16" s="283"/>
    </row>
    <row r="17" spans="2:6" ht="22.35">
      <c r="B17" s="131" t="s">
        <v>5</v>
      </c>
      <c r="C17" s="25" t="s">
        <v>141</v>
      </c>
      <c r="D17" s="211"/>
      <c r="E17" s="26" t="s">
        <v>5</v>
      </c>
      <c r="F17" s="130" t="s">
        <v>225</v>
      </c>
    </row>
    <row r="18" spans="2:6" ht="22.35">
      <c r="B18" s="131" t="s">
        <v>198</v>
      </c>
      <c r="C18" s="25" t="s">
        <v>145</v>
      </c>
      <c r="D18" s="211"/>
      <c r="E18" s="27" t="s">
        <v>71</v>
      </c>
      <c r="F18" s="130" t="s">
        <v>216</v>
      </c>
    </row>
    <row r="19" spans="2:6" ht="22.35">
      <c r="B19" s="131" t="s">
        <v>260</v>
      </c>
      <c r="C19" s="25" t="s">
        <v>215</v>
      </c>
      <c r="D19" s="211"/>
      <c r="E19" s="28" t="s">
        <v>72</v>
      </c>
      <c r="F19" s="130" t="s">
        <v>261</v>
      </c>
    </row>
    <row r="20" spans="2:6" ht="22.7" thickBot="1">
      <c r="B20" s="131" t="s">
        <v>200</v>
      </c>
      <c r="C20" s="25" t="s">
        <v>142</v>
      </c>
      <c r="D20" s="211"/>
      <c r="E20" s="26" t="s">
        <v>218</v>
      </c>
      <c r="F20" s="130" t="s">
        <v>262</v>
      </c>
    </row>
    <row r="21" spans="2:6" ht="23" thickBot="1">
      <c r="B21" s="282" t="s">
        <v>190</v>
      </c>
      <c r="C21" s="213"/>
      <c r="D21" s="213"/>
      <c r="E21" s="213"/>
      <c r="F21" s="283"/>
    </row>
    <row r="22" spans="2:6" ht="22.35">
      <c r="B22" s="131" t="s">
        <v>223</v>
      </c>
      <c r="C22" s="25" t="s">
        <v>147</v>
      </c>
      <c r="D22" s="284"/>
      <c r="E22" s="26" t="s">
        <v>214</v>
      </c>
      <c r="F22" s="130" t="s">
        <v>221</v>
      </c>
    </row>
    <row r="23" spans="2:6" ht="22.35">
      <c r="B23" s="131" t="s">
        <v>164</v>
      </c>
      <c r="C23" s="25" t="s">
        <v>163</v>
      </c>
      <c r="D23" s="211"/>
      <c r="E23" s="27" t="s">
        <v>185</v>
      </c>
      <c r="F23" s="130" t="s">
        <v>18</v>
      </c>
    </row>
    <row r="24" spans="2:6" ht="22.35">
      <c r="B24" s="131" t="s">
        <v>199</v>
      </c>
      <c r="C24" s="25" t="s">
        <v>156</v>
      </c>
      <c r="D24" s="211"/>
      <c r="E24" s="28" t="s">
        <v>199</v>
      </c>
      <c r="F24" s="130" t="s">
        <v>75</v>
      </c>
    </row>
    <row r="25" spans="2:6" ht="22.7" thickBot="1">
      <c r="B25" s="131" t="s">
        <v>39</v>
      </c>
      <c r="C25" s="25" t="s">
        <v>201</v>
      </c>
      <c r="D25" s="27"/>
      <c r="E25" s="26" t="s">
        <v>39</v>
      </c>
      <c r="F25" s="130" t="s">
        <v>82</v>
      </c>
    </row>
    <row r="26" spans="2:6" ht="23" thickBot="1">
      <c r="B26" s="275" t="s">
        <v>149</v>
      </c>
      <c r="C26" s="210"/>
      <c r="D26" s="210"/>
      <c r="E26" s="210"/>
      <c r="F26" s="276"/>
    </row>
    <row r="27" spans="2:6" ht="22.7" thickBot="1">
      <c r="B27" s="132"/>
      <c r="C27" s="133" t="s">
        <v>13</v>
      </c>
      <c r="D27" s="133"/>
      <c r="E27" s="133"/>
      <c r="F27" s="134" t="s">
        <v>13</v>
      </c>
    </row>
  </sheetData>
  <mergeCells count="11">
    <mergeCell ref="D11:D13"/>
    <mergeCell ref="B26:F26"/>
    <mergeCell ref="B21:F21"/>
    <mergeCell ref="D22:D24"/>
    <mergeCell ref="B16:F16"/>
    <mergeCell ref="D17:D20"/>
    <mergeCell ref="B3:F3"/>
    <mergeCell ref="B2:F2"/>
    <mergeCell ref="B10:F10"/>
    <mergeCell ref="E4:F4"/>
    <mergeCell ref="B4:C4"/>
  </mergeCells>
  <pageMargins left="0.75" right="0" top="0" bottom="0" header="0" footer="0"/>
  <pageSetup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12EF-FF4F-4195-85F4-40F360C1D26D}">
  <sheetPr>
    <pageSetUpPr fitToPage="1"/>
  </sheetPr>
  <dimension ref="A1:I37"/>
  <sheetViews>
    <sheetView workbookViewId="0">
      <selection activeCell="G2" sqref="G2:I16"/>
    </sheetView>
  </sheetViews>
  <sheetFormatPr defaultColWidth="34" defaultRowHeight="15.7"/>
  <cols>
    <col min="1" max="1" width="16.1171875" style="137" bestFit="1" customWidth="1"/>
    <col min="2" max="2" width="57.29296875" style="137" bestFit="1" customWidth="1"/>
    <col min="3" max="3" width="2.234375" style="137" customWidth="1"/>
    <col min="4" max="4" width="16.1171875" style="137" bestFit="1" customWidth="1"/>
    <col min="5" max="5" width="51.76171875" style="137" bestFit="1" customWidth="1"/>
    <col min="6" max="6" width="3.17578125" style="137" customWidth="1"/>
    <col min="7" max="7" width="42.52734375" style="138" customWidth="1"/>
    <col min="8" max="8" width="13" style="150" bestFit="1" customWidth="1"/>
    <col min="9" max="9" width="10.1171875" style="139" bestFit="1" customWidth="1"/>
    <col min="10" max="16384" width="34" style="137"/>
  </cols>
  <sheetData>
    <row r="1" spans="1:9" ht="25.35" thickBot="1">
      <c r="A1" s="313" t="s">
        <v>222</v>
      </c>
      <c r="B1" s="314"/>
      <c r="C1" s="314"/>
      <c r="D1" s="314"/>
      <c r="E1" s="315"/>
      <c r="G1" s="297" t="s">
        <v>232</v>
      </c>
      <c r="H1" s="298"/>
      <c r="I1" s="299"/>
    </row>
    <row r="2" spans="1:9" ht="23" thickBot="1">
      <c r="A2" s="316" t="s">
        <v>0</v>
      </c>
      <c r="B2" s="317"/>
      <c r="C2" s="317"/>
      <c r="D2" s="317"/>
      <c r="E2" s="318"/>
      <c r="G2" s="300" t="s">
        <v>230</v>
      </c>
      <c r="H2" s="301"/>
      <c r="I2" s="302"/>
    </row>
    <row r="3" spans="1:9" ht="22.7">
      <c r="A3" s="319" t="s">
        <v>14</v>
      </c>
      <c r="B3" s="320"/>
      <c r="C3" s="159"/>
      <c r="D3" s="321" t="s">
        <v>15</v>
      </c>
      <c r="E3" s="322"/>
      <c r="G3" s="179" t="s">
        <v>233</v>
      </c>
      <c r="H3" s="148" t="s">
        <v>68</v>
      </c>
      <c r="I3" s="180">
        <v>100</v>
      </c>
    </row>
    <row r="4" spans="1:9" ht="22.7">
      <c r="A4" s="166"/>
      <c r="B4" s="156"/>
      <c r="C4" s="159"/>
      <c r="D4" s="158" t="s">
        <v>219</v>
      </c>
      <c r="E4" s="167" t="s">
        <v>76</v>
      </c>
      <c r="G4" s="179" t="s">
        <v>20</v>
      </c>
      <c r="H4" s="148" t="s">
        <v>30</v>
      </c>
      <c r="I4" s="180">
        <v>53</v>
      </c>
    </row>
    <row r="5" spans="1:9" ht="22.7">
      <c r="A5" s="168" t="s">
        <v>5</v>
      </c>
      <c r="B5" s="157" t="s">
        <v>224</v>
      </c>
      <c r="C5" s="159"/>
      <c r="D5" s="158" t="s">
        <v>214</v>
      </c>
      <c r="E5" s="167" t="s">
        <v>95</v>
      </c>
      <c r="G5" s="179" t="s">
        <v>18</v>
      </c>
      <c r="H5" s="148" t="s">
        <v>86</v>
      </c>
      <c r="I5" s="180">
        <v>58</v>
      </c>
    </row>
    <row r="6" spans="1:9" ht="22.7">
      <c r="A6" s="168" t="s">
        <v>198</v>
      </c>
      <c r="B6" s="157" t="s">
        <v>256</v>
      </c>
      <c r="C6" s="159"/>
      <c r="D6" s="158" t="s">
        <v>185</v>
      </c>
      <c r="E6" s="167" t="s">
        <v>258</v>
      </c>
      <c r="G6" s="179" t="s">
        <v>17</v>
      </c>
      <c r="H6" s="148" t="s">
        <v>87</v>
      </c>
      <c r="I6" s="180">
        <v>68</v>
      </c>
    </row>
    <row r="7" spans="1:9" ht="22.7">
      <c r="A7" s="168" t="s">
        <v>199</v>
      </c>
      <c r="B7" s="157" t="s">
        <v>143</v>
      </c>
      <c r="C7" s="159"/>
      <c r="D7" s="158" t="s">
        <v>199</v>
      </c>
      <c r="E7" s="167" t="s">
        <v>227</v>
      </c>
      <c r="G7" s="181"/>
      <c r="H7" s="149"/>
      <c r="I7" s="182"/>
    </row>
    <row r="8" spans="1:9" ht="22.7" thickBot="1">
      <c r="A8" s="191" t="s">
        <v>220</v>
      </c>
      <c r="B8" s="192" t="s">
        <v>144</v>
      </c>
      <c r="C8" s="176"/>
      <c r="D8" s="177" t="s">
        <v>220</v>
      </c>
      <c r="E8" s="170" t="s">
        <v>136</v>
      </c>
      <c r="G8" s="300" t="s">
        <v>231</v>
      </c>
      <c r="H8" s="301"/>
      <c r="I8" s="302"/>
    </row>
    <row r="9" spans="1:9" ht="23" thickBot="1">
      <c r="A9" s="310" t="s">
        <v>3</v>
      </c>
      <c r="B9" s="311"/>
      <c r="C9" s="311"/>
      <c r="D9" s="311"/>
      <c r="E9" s="312"/>
      <c r="G9" s="183" t="s">
        <v>234</v>
      </c>
      <c r="H9" s="148" t="s">
        <v>235</v>
      </c>
      <c r="I9" s="180">
        <v>63</v>
      </c>
    </row>
    <row r="10" spans="1:9" ht="22.35">
      <c r="A10" s="171" t="s">
        <v>217</v>
      </c>
      <c r="B10" s="163" t="s">
        <v>75</v>
      </c>
      <c r="C10" s="307"/>
      <c r="D10" s="193" t="s">
        <v>1</v>
      </c>
      <c r="E10" s="194" t="s">
        <v>147</v>
      </c>
      <c r="G10" s="296" t="s">
        <v>263</v>
      </c>
      <c r="H10" s="148" t="s">
        <v>236</v>
      </c>
      <c r="I10" s="180">
        <v>58</v>
      </c>
    </row>
    <row r="11" spans="1:9" ht="22.35">
      <c r="A11" s="168" t="s">
        <v>160</v>
      </c>
      <c r="B11" s="152" t="s">
        <v>76</v>
      </c>
      <c r="C11" s="308"/>
      <c r="D11" s="195" t="s">
        <v>10</v>
      </c>
      <c r="E11" s="196" t="s">
        <v>228</v>
      </c>
      <c r="G11" s="296"/>
      <c r="H11" s="148" t="s">
        <v>237</v>
      </c>
      <c r="I11" s="180">
        <v>50</v>
      </c>
    </row>
    <row r="12" spans="1:9" ht="22.35">
      <c r="A12" s="168" t="s">
        <v>259</v>
      </c>
      <c r="B12" s="152" t="s">
        <v>226</v>
      </c>
      <c r="C12" s="308"/>
      <c r="D12" s="151" t="s">
        <v>218</v>
      </c>
      <c r="E12" s="167" t="s">
        <v>125</v>
      </c>
      <c r="G12" s="184"/>
      <c r="H12" s="149"/>
      <c r="I12" s="185"/>
    </row>
    <row r="13" spans="1:9" ht="22.35">
      <c r="A13" s="168" t="s">
        <v>255</v>
      </c>
      <c r="B13" s="152" t="s">
        <v>18</v>
      </c>
      <c r="C13" s="153"/>
      <c r="D13" s="151"/>
      <c r="E13" s="167"/>
      <c r="G13" s="183" t="s">
        <v>238</v>
      </c>
      <c r="H13" s="148" t="s">
        <v>257</v>
      </c>
      <c r="I13" s="180">
        <v>25</v>
      </c>
    </row>
    <row r="14" spans="1:9" ht="22.7" thickBot="1">
      <c r="A14" s="169" t="s">
        <v>151</v>
      </c>
      <c r="B14" s="161" t="s">
        <v>163</v>
      </c>
      <c r="C14" s="164"/>
      <c r="D14" s="160"/>
      <c r="E14" s="170"/>
      <c r="G14" s="179" t="s">
        <v>240</v>
      </c>
      <c r="H14" s="148" t="s">
        <v>237</v>
      </c>
      <c r="I14" s="180">
        <v>18</v>
      </c>
    </row>
    <row r="15" spans="1:9" ht="23" thickBot="1">
      <c r="A15" s="304" t="s">
        <v>4</v>
      </c>
      <c r="B15" s="305"/>
      <c r="C15" s="305"/>
      <c r="D15" s="305"/>
      <c r="E15" s="306"/>
      <c r="G15" s="179" t="s">
        <v>239</v>
      </c>
      <c r="H15" s="148" t="s">
        <v>237</v>
      </c>
      <c r="I15" s="180">
        <v>15</v>
      </c>
    </row>
    <row r="16" spans="1:9" ht="22.7" thickBot="1">
      <c r="A16" s="171" t="s">
        <v>5</v>
      </c>
      <c r="B16" s="163" t="s">
        <v>141</v>
      </c>
      <c r="C16" s="307"/>
      <c r="D16" s="162" t="s">
        <v>5</v>
      </c>
      <c r="E16" s="172" t="s">
        <v>225</v>
      </c>
      <c r="G16" s="186" t="s">
        <v>254</v>
      </c>
      <c r="H16" s="187" t="s">
        <v>236</v>
      </c>
      <c r="I16" s="188">
        <v>25</v>
      </c>
    </row>
    <row r="17" spans="1:9" ht="24.7" customHeight="1">
      <c r="A17" s="168" t="s">
        <v>198</v>
      </c>
      <c r="B17" s="152" t="s">
        <v>145</v>
      </c>
      <c r="C17" s="308"/>
      <c r="D17" s="154" t="s">
        <v>71</v>
      </c>
      <c r="E17" s="167" t="s">
        <v>216</v>
      </c>
      <c r="G17" s="303" t="s">
        <v>253</v>
      </c>
      <c r="H17" s="303"/>
      <c r="I17" s="303"/>
    </row>
    <row r="18" spans="1:9" ht="22.35">
      <c r="A18" s="168" t="s">
        <v>260</v>
      </c>
      <c r="B18" s="152" t="s">
        <v>215</v>
      </c>
      <c r="C18" s="308"/>
      <c r="D18" s="155" t="s">
        <v>72</v>
      </c>
      <c r="E18" s="167" t="s">
        <v>261</v>
      </c>
      <c r="G18" s="303"/>
      <c r="H18" s="303"/>
      <c r="I18" s="303"/>
    </row>
    <row r="19" spans="1:9" ht="22.7" thickBot="1">
      <c r="A19" s="169" t="s">
        <v>200</v>
      </c>
      <c r="B19" s="161" t="s">
        <v>142</v>
      </c>
      <c r="C19" s="309"/>
      <c r="D19" s="160" t="s">
        <v>218</v>
      </c>
      <c r="E19" s="170" t="s">
        <v>262</v>
      </c>
      <c r="G19" s="303"/>
      <c r="H19" s="303"/>
      <c r="I19" s="303"/>
    </row>
    <row r="20" spans="1:9" ht="23" thickBot="1">
      <c r="A20" s="304" t="s">
        <v>190</v>
      </c>
      <c r="B20" s="305"/>
      <c r="C20" s="305"/>
      <c r="D20" s="305"/>
      <c r="E20" s="306"/>
      <c r="G20" s="189"/>
      <c r="H20" s="178"/>
      <c r="I20" s="178"/>
    </row>
    <row r="21" spans="1:9" ht="22.35">
      <c r="A21" s="171" t="s">
        <v>223</v>
      </c>
      <c r="B21" s="163" t="s">
        <v>147</v>
      </c>
      <c r="C21" s="307"/>
      <c r="D21" s="162" t="s">
        <v>214</v>
      </c>
      <c r="E21" s="172" t="s">
        <v>221</v>
      </c>
    </row>
    <row r="22" spans="1:9" ht="22.35">
      <c r="A22" s="197" t="s">
        <v>164</v>
      </c>
      <c r="B22" s="198" t="s">
        <v>163</v>
      </c>
      <c r="C22" s="308"/>
      <c r="D22" s="154" t="s">
        <v>185</v>
      </c>
      <c r="E22" s="167" t="s">
        <v>18</v>
      </c>
    </row>
    <row r="23" spans="1:9" ht="22.35">
      <c r="A23" s="197" t="s">
        <v>199</v>
      </c>
      <c r="B23" s="198" t="s">
        <v>156</v>
      </c>
      <c r="C23" s="308"/>
      <c r="D23" s="155" t="s">
        <v>199</v>
      </c>
      <c r="E23" s="167" t="s">
        <v>75</v>
      </c>
    </row>
    <row r="24" spans="1:9" ht="22.7" thickBot="1">
      <c r="A24" s="191" t="s">
        <v>39</v>
      </c>
      <c r="B24" s="199" t="s">
        <v>201</v>
      </c>
      <c r="C24" s="165"/>
      <c r="D24" s="160" t="s">
        <v>39</v>
      </c>
      <c r="E24" s="170" t="s">
        <v>82</v>
      </c>
    </row>
    <row r="25" spans="1:9" ht="23" thickBot="1">
      <c r="A25" s="310" t="s">
        <v>149</v>
      </c>
      <c r="B25" s="311"/>
      <c r="C25" s="311"/>
      <c r="D25" s="311"/>
      <c r="E25" s="312"/>
    </row>
    <row r="26" spans="1:9" ht="22.7" thickBot="1">
      <c r="A26" s="173"/>
      <c r="B26" s="174" t="s">
        <v>13</v>
      </c>
      <c r="C26" s="174"/>
      <c r="D26" s="174"/>
      <c r="E26" s="175" t="s">
        <v>13</v>
      </c>
    </row>
    <row r="27" spans="1:9" ht="16" thickBot="1"/>
    <row r="28" spans="1:9" ht="23.35">
      <c r="A28" s="293" t="s">
        <v>251</v>
      </c>
      <c r="B28" s="294"/>
      <c r="C28" s="294"/>
      <c r="D28" s="295"/>
    </row>
    <row r="29" spans="1:9" ht="17.350000000000001">
      <c r="A29" s="140" t="s">
        <v>241</v>
      </c>
      <c r="B29" s="141" t="s">
        <v>242</v>
      </c>
      <c r="C29" s="292" t="s">
        <v>243</v>
      </c>
      <c r="D29" s="291"/>
    </row>
    <row r="30" spans="1:9" ht="17.350000000000001">
      <c r="A30" s="142">
        <v>50</v>
      </c>
      <c r="B30" s="144" t="s">
        <v>252</v>
      </c>
      <c r="C30" s="285">
        <v>44520</v>
      </c>
      <c r="D30" s="286"/>
    </row>
    <row r="31" spans="1:9" ht="17.350000000000001">
      <c r="A31" s="289" t="s">
        <v>246</v>
      </c>
      <c r="B31" s="290"/>
      <c r="C31" s="290"/>
      <c r="D31" s="291"/>
    </row>
    <row r="32" spans="1:9" ht="17.350000000000001">
      <c r="A32" s="142">
        <v>85</v>
      </c>
      <c r="B32" s="143" t="s">
        <v>244</v>
      </c>
      <c r="C32" s="285">
        <v>44470</v>
      </c>
      <c r="D32" s="286"/>
    </row>
    <row r="33" spans="1:4" ht="17.350000000000001">
      <c r="A33" s="142">
        <v>60</v>
      </c>
      <c r="B33" s="144" t="s">
        <v>245</v>
      </c>
      <c r="C33" s="285"/>
      <c r="D33" s="286"/>
    </row>
    <row r="34" spans="1:4" ht="17.350000000000001">
      <c r="A34" s="142">
        <v>35</v>
      </c>
      <c r="B34" s="144" t="s">
        <v>247</v>
      </c>
      <c r="C34" s="285"/>
      <c r="D34" s="286"/>
    </row>
    <row r="35" spans="1:4" ht="17.350000000000001">
      <c r="A35" s="142">
        <v>30</v>
      </c>
      <c r="B35" s="144" t="s">
        <v>248</v>
      </c>
      <c r="C35" s="285"/>
      <c r="D35" s="286"/>
    </row>
    <row r="36" spans="1:4" ht="17.350000000000001">
      <c r="A36" s="142">
        <v>25</v>
      </c>
      <c r="B36" s="144" t="s">
        <v>249</v>
      </c>
      <c r="C36" s="285"/>
      <c r="D36" s="286"/>
    </row>
    <row r="37" spans="1:4" ht="17.7" thickBot="1">
      <c r="A37" s="145">
        <v>65</v>
      </c>
      <c r="B37" s="146" t="s">
        <v>250</v>
      </c>
      <c r="C37" s="287"/>
      <c r="D37" s="288"/>
    </row>
  </sheetData>
  <mergeCells count="21">
    <mergeCell ref="C10:C12"/>
    <mergeCell ref="A1:E1"/>
    <mergeCell ref="A2:E2"/>
    <mergeCell ref="A3:B3"/>
    <mergeCell ref="D3:E3"/>
    <mergeCell ref="A9:E9"/>
    <mergeCell ref="A15:E15"/>
    <mergeCell ref="C16:C19"/>
    <mergeCell ref="A20:E20"/>
    <mergeCell ref="C21:C23"/>
    <mergeCell ref="A25:E25"/>
    <mergeCell ref="G10:G11"/>
    <mergeCell ref="G1:I1"/>
    <mergeCell ref="G8:I8"/>
    <mergeCell ref="G2:I2"/>
    <mergeCell ref="G17:I19"/>
    <mergeCell ref="C32:D37"/>
    <mergeCell ref="A31:D31"/>
    <mergeCell ref="C29:D29"/>
    <mergeCell ref="C30:D30"/>
    <mergeCell ref="A28:D28"/>
  </mergeCells>
  <pageMargins left="0.2" right="0.2" top="0.25" bottom="0" header="0.3" footer="0.3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2020-21AADC Schedule</vt:lpstr>
      <vt:lpstr>Summer Schedule</vt:lpstr>
      <vt:lpstr>Competition</vt:lpstr>
      <vt:lpstr>Teacher</vt:lpstr>
      <vt:lpstr>Cost</vt:lpstr>
      <vt:lpstr>Shoes</vt:lpstr>
      <vt:lpstr>2021-2022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Bradley-Weatherford, Erin - Contractor</dc:creator>
  <cp:lastModifiedBy>Erin Bradley-Weatherford</cp:lastModifiedBy>
  <cp:lastPrinted>2021-10-11T23:18:39Z</cp:lastPrinted>
  <dcterms:created xsi:type="dcterms:W3CDTF">2020-10-22T20:18:12Z</dcterms:created>
  <dcterms:modified xsi:type="dcterms:W3CDTF">2022-05-01T05:07:33Z</dcterms:modified>
</cp:coreProperties>
</file>