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corwinauto-my.sharepoint.com/personal/jwahrer_corwinauto_com/Documents/Desktop/2023/2024/1.0/"/>
    </mc:Choice>
  </mc:AlternateContent>
  <xr:revisionPtr revIDLastSave="1" documentId="13_ncr:1_{9293B4DF-381D-425F-A5B6-74787B95895D}" xr6:coauthVersionLast="47" xr6:coauthVersionMax="47" xr10:uidLastSave="{AE1CBFF5-E803-465A-8C1F-B9BAAFC74BCF}"/>
  <bookViews>
    <workbookView xWindow="28680" yWindow="-120" windowWidth="29040" windowHeight="15720" xr2:uid="{00000000-000D-0000-FFFF-FFFF00000000}"/>
  </bookViews>
  <sheets>
    <sheet name="FORD F150 (F1C F1E)" sheetId="1" r:id="rId1"/>
  </sheets>
  <calcPr calcId="191029"/>
</workbook>
</file>

<file path=xl/calcChain.xml><?xml version="1.0" encoding="utf-8"?>
<calcChain xmlns="http://schemas.openxmlformats.org/spreadsheetml/2006/main">
  <c r="J9" i="1" l="1"/>
  <c r="J10" i="1"/>
  <c r="A39" i="1" l="1"/>
  <c r="A36" i="1"/>
  <c r="J25" i="1" l="1"/>
  <c r="J24" i="1"/>
  <c r="J22" i="1"/>
  <c r="J21" i="1"/>
  <c r="J18" i="1" l="1"/>
  <c r="J14" i="1"/>
  <c r="J13" i="1"/>
  <c r="J17" i="1" l="1"/>
  <c r="G38" i="1" l="1"/>
</calcChain>
</file>

<file path=xl/sharedStrings.xml><?xml version="1.0" encoding="utf-8"?>
<sst xmlns="http://schemas.openxmlformats.org/spreadsheetml/2006/main" count="71" uniqueCount="44">
  <si>
    <t>(When Applicable)</t>
  </si>
  <si>
    <t>$-</t>
  </si>
  <si>
    <t>Other:</t>
  </si>
  <si>
    <t>***Included Standard Equipment***</t>
  </si>
  <si>
    <t>4X2</t>
  </si>
  <si>
    <t>4X4</t>
  </si>
  <si>
    <t>Corwin Ford Reno - 3600 Kietzke Lane - Reno, NV</t>
  </si>
  <si>
    <t>(All options not listed: Please contact Corwin Ford Reno for a full options list)</t>
  </si>
  <si>
    <t>This document is property of Corwin Ford Reno and any reproduction without the written consent of Corwin Ford Reno Management is expressly forbidden.</t>
  </si>
  <si>
    <t xml:space="preserve">67T - Trailer Brake Controller </t>
  </si>
  <si>
    <t>63T - Tailgate Step</t>
  </si>
  <si>
    <t>18B - Black Platform Running Boards</t>
  </si>
  <si>
    <t>All Terrain Tires</t>
  </si>
  <si>
    <t>Additional Key Fobs</t>
  </si>
  <si>
    <r>
      <t xml:space="preserve">413 - Skid Plates </t>
    </r>
    <r>
      <rPr>
        <b/>
        <sz val="12"/>
        <color rgb="FF000080"/>
        <rFont val="Calibri"/>
        <family val="2"/>
        <scheme val="minor"/>
      </rPr>
      <t>(If available on model / 4x4 ONLY)</t>
    </r>
  </si>
  <si>
    <r>
      <t xml:space="preserve">Delivery charge for other than Reno or Las Vegas (i.e. Ely) $ 450 per unit </t>
    </r>
    <r>
      <rPr>
        <strike/>
        <sz val="12"/>
        <color rgb="FF000080"/>
        <rFont val="Calibri"/>
        <family val="2"/>
        <scheme val="minor"/>
      </rPr>
      <t>mile</t>
    </r>
    <r>
      <rPr>
        <sz val="12"/>
        <color rgb="FF000080"/>
        <rFont val="Calibri"/>
        <family val="2"/>
        <scheme val="minor"/>
      </rPr>
      <t>.</t>
    </r>
  </si>
  <si>
    <t xml:space="preserve">SEE A FULL LIST OF OPTIONS AND PRICES </t>
  </si>
  <si>
    <t>LAS VEGAS / ELKO</t>
  </si>
  <si>
    <t xml:space="preserve"> Drive type /</t>
  </si>
  <si>
    <t>RENO / CARSON</t>
  </si>
  <si>
    <t>Additional Options</t>
  </si>
  <si>
    <t>STD. Eng</t>
  </si>
  <si>
    <t>Vehicle Warranty: 3 YRS/36000 MILES</t>
  </si>
  <si>
    <t>STANDARD EQUITMENT INCLUDED</t>
  </si>
  <si>
    <t>1.5A</t>
  </si>
  <si>
    <t>1.5B</t>
  </si>
  <si>
    <t>1.5C</t>
  </si>
  <si>
    <t xml:space="preserve">BID #99SWC-S1495  ~ UPDATED </t>
  </si>
  <si>
    <t>53A - Trailer Tow Package (10,000lbs)</t>
  </si>
  <si>
    <t>INCLUDES: 101A POWER GROUP, POWER LOCKS, POWER WINDOWS, SYNC, CRUISE CONTROLL, STEEL RIMS, SPARE TIRE, REARVIEW CAMERA, EXTRA KEY FOB (3 TOTAL FOB's), DAYTIME RUNNING LIGHTS, ELECTRONIC SOF (4x4 only), 36 GAL. EXTENDED RANGE FUEL TANK, WHITE EXTERIOR, CLOTH BLACK/MED DARK SLATE INTERIOR</t>
  </si>
  <si>
    <t xml:space="preserve"> V8</t>
  </si>
  <si>
    <t>Corwin Fleet - 775-829-3205 - Corwin Ford Reno - 3600 Kietzke Lane - Reno, NV</t>
  </si>
  <si>
    <t>Please contact Corwin Fleet if you require an option not listed here</t>
  </si>
  <si>
    <r>
      <t xml:space="preserve">FORD F-150  </t>
    </r>
    <r>
      <rPr>
        <b/>
        <sz val="14"/>
        <color rgb="FF000080"/>
        <rFont val="Calibri"/>
        <family val="2"/>
        <scheme val="minor"/>
      </rPr>
      <t>4X2</t>
    </r>
  </si>
  <si>
    <r>
      <t xml:space="preserve">FORD F-150  </t>
    </r>
    <r>
      <rPr>
        <b/>
        <sz val="14"/>
        <color rgb="FF000080"/>
        <rFont val="Calibri"/>
        <family val="2"/>
        <scheme val="minor"/>
      </rPr>
      <t xml:space="preserve">4X4 </t>
    </r>
    <r>
      <rPr>
        <b/>
        <sz val="11"/>
        <color rgb="FF000080"/>
        <rFont val="Calibri"/>
        <family val="2"/>
        <scheme val="minor"/>
      </rPr>
      <t>***STD Tank</t>
    </r>
  </si>
  <si>
    <r>
      <t xml:space="preserve">FORD F-150  </t>
    </r>
    <r>
      <rPr>
        <b/>
        <sz val="14"/>
        <color rgb="FF000080"/>
        <rFont val="Calibri"/>
        <family val="2"/>
        <scheme val="minor"/>
      </rPr>
      <t>4X4</t>
    </r>
  </si>
  <si>
    <t xml:space="preserve">STANDARD CAB  -  SHORTBED 6.5 ft. </t>
  </si>
  <si>
    <t>STANDARD CAB - LONGBED 8 ft.</t>
  </si>
  <si>
    <r>
      <t>EXTENDED CAB -</t>
    </r>
    <r>
      <rPr>
        <sz val="14"/>
        <rFont val="Calibri"/>
        <family val="2"/>
        <scheme val="minor"/>
      </rPr>
      <t xml:space="preserve">  </t>
    </r>
    <r>
      <rPr>
        <b/>
        <sz val="14"/>
        <rFont val="Calibri"/>
        <family val="2"/>
        <scheme val="minor"/>
      </rPr>
      <t xml:space="preserve">SHORTBED 6.5 ft. </t>
    </r>
  </si>
  <si>
    <t>CREW CAB -  SHORTBED 5.5 ft.</t>
  </si>
  <si>
    <t>CREW CAB -  LONGBED 6.5 ft.</t>
  </si>
  <si>
    <t>1.x A/B/C - 2025 FORD F-150</t>
  </si>
  <si>
    <t>5.0L V8</t>
  </si>
  <si>
    <t>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</si>
</sst>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8" x14ac:knownFonts="1">
    <font>
      <sz val="11"/>
      <color theme="1"/>
      <name val="Calibri"/>
      <family val="2"/>
      <scheme val="minor"/>
    </font>
    <font>
      <b/>
      <sz val="12"/>
      <color rgb="FF000080"/>
      <name val="Arial"/>
      <family val="2"/>
    </font>
    <font>
      <sz val="10"/>
      <color rgb="FF000080"/>
      <name val="Arial"/>
      <family val="2"/>
    </font>
    <font>
      <b/>
      <sz val="11"/>
      <color theme="0"/>
      <name val="Calibri"/>
      <family val="2"/>
      <scheme val="minor"/>
    </font>
    <font>
      <sz val="8"/>
      <name val="Calibri"/>
      <family val="2"/>
      <scheme val="minor"/>
    </font>
    <font>
      <b/>
      <i/>
      <sz val="10"/>
      <color rgb="FF000080"/>
      <name val="Arial"/>
      <family val="2"/>
    </font>
    <font>
      <b/>
      <i/>
      <sz val="14"/>
      <color theme="1"/>
      <name val="Calibri"/>
      <family val="2"/>
      <scheme val="minor"/>
    </font>
    <font>
      <sz val="12"/>
      <color rgb="FF000080"/>
      <name val="Calibri"/>
      <family val="2"/>
      <scheme val="minor"/>
    </font>
    <font>
      <b/>
      <sz val="12"/>
      <color rgb="FF000080"/>
      <name val="Calibri"/>
      <family val="2"/>
      <scheme val="minor"/>
    </font>
    <font>
      <b/>
      <i/>
      <sz val="9"/>
      <color rgb="FF000080"/>
      <name val="Calibri"/>
      <family val="2"/>
      <scheme val="minor"/>
    </font>
    <font>
      <sz val="10"/>
      <color rgb="FF000080"/>
      <name val="Calibri"/>
      <family val="2"/>
      <scheme val="minor"/>
    </font>
    <font>
      <sz val="8"/>
      <color theme="0"/>
      <name val="Calibri"/>
      <family val="2"/>
      <scheme val="minor"/>
    </font>
    <font>
      <strike/>
      <sz val="12"/>
      <color rgb="FF000080"/>
      <name val="Calibri"/>
      <family val="2"/>
      <scheme val="minor"/>
    </font>
    <font>
      <sz val="24"/>
      <color theme="1"/>
      <name val="Calibri"/>
      <family val="2"/>
      <scheme val="minor"/>
    </font>
    <font>
      <b/>
      <i/>
      <sz val="16"/>
      <color rgb="FF000080"/>
      <name val="Arial"/>
      <family val="2"/>
    </font>
    <font>
      <sz val="9"/>
      <color rgb="FF000080"/>
      <name val="Calibri"/>
      <family val="2"/>
      <scheme val="minor"/>
    </font>
    <font>
      <b/>
      <sz val="14"/>
      <color rgb="FF000080"/>
      <name val="Calibri"/>
      <family val="2"/>
      <scheme val="minor"/>
    </font>
    <font>
      <b/>
      <sz val="8"/>
      <color rgb="FF000080"/>
      <name val="Calibri"/>
      <family val="2"/>
      <scheme val="minor"/>
    </font>
    <font>
      <sz val="11"/>
      <color theme="0"/>
      <name val="Calibri"/>
      <family val="2"/>
      <scheme val="minor"/>
    </font>
    <font>
      <b/>
      <sz val="14"/>
      <name val="Calibri"/>
      <family val="2"/>
      <scheme val="minor"/>
    </font>
    <font>
      <sz val="14"/>
      <name val="Calibri"/>
      <family val="2"/>
      <scheme val="minor"/>
    </font>
    <font>
      <sz val="11"/>
      <color theme="4" tint="-0.499984740745262"/>
      <name val="Calibri"/>
      <family val="2"/>
      <scheme val="minor"/>
    </font>
    <font>
      <b/>
      <sz val="14"/>
      <color rgb="FF000080"/>
      <name val="Arial"/>
      <family val="2"/>
    </font>
    <font>
      <i/>
      <sz val="18"/>
      <color rgb="FF000080"/>
      <name val="Arial"/>
      <family val="2"/>
    </font>
    <font>
      <sz val="14"/>
      <color rgb="FF000080"/>
      <name val="Calibri"/>
      <family val="2"/>
      <scheme val="minor"/>
    </font>
    <font>
      <b/>
      <sz val="10"/>
      <color rgb="FF000080"/>
      <name val="Calibri"/>
      <family val="2"/>
      <scheme val="minor"/>
    </font>
    <font>
      <b/>
      <sz val="11"/>
      <color rgb="FF000080"/>
      <name val="Calibri"/>
      <family val="2"/>
      <scheme val="minor"/>
    </font>
    <font>
      <b/>
      <sz val="9"/>
      <color rgb="FF000080"/>
      <name val="Arial"/>
      <family val="2"/>
    </font>
  </fonts>
  <fills count="4">
    <fill>
      <patternFill patternType="none"/>
    </fill>
    <fill>
      <patternFill patternType="gray125"/>
    </fill>
    <fill>
      <patternFill patternType="solid">
        <fgColor rgb="FFA5A5A5"/>
      </patternFill>
    </fill>
    <fill>
      <patternFill patternType="solid">
        <fgColor theme="0" tint="-0.24994659260841701"/>
        <bgColor indexed="64"/>
      </patternFill>
    </fill>
  </fills>
  <borders count="5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rgb="FF000000"/>
      </left>
      <right/>
      <top style="thin">
        <color indexed="64"/>
      </top>
      <bottom/>
      <diagonal/>
    </border>
    <border>
      <left style="thin">
        <color rgb="FF000000"/>
      </left>
      <right/>
      <top style="thin">
        <color indexed="64"/>
      </top>
      <bottom style="thin">
        <color indexed="64"/>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style="thin">
        <color rgb="FF000000"/>
      </left>
      <right/>
      <top/>
      <bottom/>
      <diagonal/>
    </border>
    <border>
      <left/>
      <right/>
      <top/>
      <bottom style="medium">
        <color indexed="64"/>
      </bottom>
      <diagonal/>
    </border>
    <border>
      <left style="thin">
        <color auto="1"/>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rgb="FF000000"/>
      </right>
      <top style="thin">
        <color rgb="FF000000"/>
      </top>
      <bottom style="thin">
        <color rgb="FF000000"/>
      </bottom>
      <diagonal/>
    </border>
    <border>
      <left style="thick">
        <color indexed="64"/>
      </left>
      <right style="medium">
        <color indexed="64"/>
      </right>
      <top style="thick">
        <color indexed="64"/>
      </top>
      <bottom/>
      <diagonal/>
    </border>
    <border>
      <left/>
      <right/>
      <top style="thick">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ck">
        <color indexed="64"/>
      </left>
      <right style="medium">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rgb="FF000000"/>
      </bottom>
      <diagonal/>
    </border>
    <border>
      <left style="thick">
        <color indexed="64"/>
      </left>
      <right style="medium">
        <color indexed="64"/>
      </right>
      <top/>
      <bottom style="thick">
        <color indexed="64"/>
      </bottom>
      <diagonal/>
    </border>
    <border>
      <left/>
      <right style="thin">
        <color indexed="64"/>
      </right>
      <top/>
      <bottom style="thick">
        <color indexed="64"/>
      </bottom>
      <diagonal/>
    </border>
    <border>
      <left/>
      <right style="thin">
        <color rgb="FF000000"/>
      </right>
      <top style="thin">
        <color rgb="FF000000"/>
      </top>
      <bottom style="thick">
        <color indexed="64"/>
      </bottom>
      <diagonal/>
    </border>
    <border>
      <left style="thin">
        <color rgb="FF000000"/>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style="thick">
        <color indexed="64"/>
      </bottom>
      <diagonal/>
    </border>
  </borders>
  <cellStyleXfs count="2">
    <xf numFmtId="0" fontId="0" fillId="0" borderId="0"/>
    <xf numFmtId="0" fontId="3" fillId="2" borderId="17" applyNumberFormat="0" applyAlignment="0" applyProtection="0"/>
  </cellStyleXfs>
  <cellXfs count="157">
    <xf numFmtId="0" fontId="0" fillId="0" borderId="0" xfId="0"/>
    <xf numFmtId="0" fontId="8" fillId="0" borderId="21" xfId="0" applyFont="1" applyBorder="1" applyAlignment="1">
      <alignment horizont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32" xfId="0" applyFont="1" applyBorder="1" applyAlignment="1">
      <alignment horizontal="center"/>
    </xf>
    <xf numFmtId="0" fontId="8" fillId="0" borderId="13" xfId="0" applyFont="1" applyBorder="1" applyAlignment="1">
      <alignment horizontal="center" vertical="center"/>
    </xf>
    <xf numFmtId="0" fontId="5" fillId="0" borderId="3" xfId="0" applyFont="1" applyBorder="1" applyAlignment="1">
      <alignment horizontal="right"/>
    </xf>
    <xf numFmtId="0" fontId="5" fillId="0" borderId="34" xfId="0" applyFont="1" applyBorder="1" applyAlignment="1">
      <alignment horizontal="right"/>
    </xf>
    <xf numFmtId="0" fontId="5" fillId="0" borderId="34" xfId="0" applyFont="1" applyBorder="1" applyAlignment="1">
      <alignment horizontal="left"/>
    </xf>
    <xf numFmtId="0" fontId="8" fillId="0" borderId="43" xfId="0" applyFont="1" applyBorder="1" applyAlignment="1">
      <alignment horizontal="center" vertical="center"/>
    </xf>
    <xf numFmtId="0" fontId="8" fillId="0" borderId="44" xfId="0" applyFont="1" applyBorder="1" applyAlignment="1">
      <alignment horizontal="center"/>
    </xf>
    <xf numFmtId="0" fontId="5" fillId="0" borderId="3" xfId="0" applyFont="1" applyBorder="1" applyAlignment="1">
      <alignment horizontal="left"/>
    </xf>
    <xf numFmtId="0" fontId="9" fillId="0" borderId="50" xfId="0" applyFont="1" applyBorder="1"/>
    <xf numFmtId="0" fontId="2" fillId="0" borderId="50" xfId="0" applyFont="1" applyBorder="1" applyAlignment="1">
      <alignment horizontal="center" wrapText="1"/>
    </xf>
    <xf numFmtId="0" fontId="13" fillId="0" borderId="33"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53" xfId="0" applyFont="1" applyBorder="1" applyAlignment="1">
      <alignment horizontal="center" vertical="center" wrapText="1"/>
    </xf>
    <xf numFmtId="0" fontId="19" fillId="3" borderId="0" xfId="1" applyFont="1" applyFill="1" applyBorder="1" applyAlignment="1">
      <alignment horizontal="center" vertical="center" wrapText="1"/>
    </xf>
    <xf numFmtId="0" fontId="19" fillId="3" borderId="40" xfId="1" applyFont="1" applyFill="1" applyBorder="1" applyAlignment="1">
      <alignment horizontal="center" vertical="center" wrapText="1"/>
    </xf>
    <xf numFmtId="0" fontId="24" fillId="0" borderId="18" xfId="0" applyFont="1" applyBorder="1" applyAlignment="1">
      <alignment horizontal="left" vertical="center"/>
    </xf>
    <xf numFmtId="0" fontId="24" fillId="0" borderId="0" xfId="0" applyFont="1" applyAlignment="1">
      <alignment horizontal="left" vertical="center"/>
    </xf>
    <xf numFmtId="6" fontId="16" fillId="0" borderId="46" xfId="0" applyNumberFormat="1" applyFont="1" applyBorder="1" applyAlignment="1">
      <alignment horizontal="center" vertical="center"/>
    </xf>
    <xf numFmtId="6" fontId="16" fillId="0" borderId="43" xfId="0" applyNumberFormat="1" applyFont="1" applyBorder="1" applyAlignment="1">
      <alignment horizontal="center" vertical="center"/>
    </xf>
    <xf numFmtId="6" fontId="16" fillId="0" borderId="51" xfId="0" applyNumberFormat="1" applyFont="1" applyBorder="1" applyAlignment="1">
      <alignment horizontal="center" vertical="center"/>
    </xf>
    <xf numFmtId="6" fontId="16" fillId="0" borderId="52" xfId="0" applyNumberFormat="1" applyFont="1" applyBorder="1" applyAlignment="1">
      <alignment horizontal="center" vertical="center"/>
    </xf>
    <xf numFmtId="6" fontId="16" fillId="0" borderId="1" xfId="0" applyNumberFormat="1" applyFont="1" applyBorder="1" applyAlignment="1">
      <alignment horizontal="center" vertical="center"/>
    </xf>
    <xf numFmtId="6" fontId="16" fillId="0" borderId="9" xfId="0" applyNumberFormat="1" applyFont="1" applyBorder="1" applyAlignment="1">
      <alignment horizontal="center" vertical="center"/>
    </xf>
    <xf numFmtId="6" fontId="16" fillId="0" borderId="5" xfId="0" applyNumberFormat="1" applyFont="1" applyBorder="1" applyAlignment="1">
      <alignment horizontal="center" vertical="center"/>
    </xf>
    <xf numFmtId="6" fontId="16" fillId="0" borderId="38" xfId="0" applyNumberFormat="1" applyFont="1" applyBorder="1" applyAlignment="1">
      <alignment horizontal="center" vertical="center"/>
    </xf>
    <xf numFmtId="0" fontId="9" fillId="0" borderId="0" xfId="0" applyFont="1" applyAlignment="1">
      <alignment horizontal="center"/>
    </xf>
    <xf numFmtId="0" fontId="25" fillId="0" borderId="14" xfId="0" applyFont="1" applyBorder="1" applyAlignment="1">
      <alignment horizontal="left" vertical="center"/>
    </xf>
    <xf numFmtId="0" fontId="25" fillId="0" borderId="3" xfId="0" applyFont="1" applyBorder="1" applyAlignment="1">
      <alignment horizontal="left" vertical="center"/>
    </xf>
    <xf numFmtId="0" fontId="24" fillId="0" borderId="3" xfId="0" applyFont="1" applyBorder="1" applyAlignment="1">
      <alignment horizontal="left" vertical="center"/>
    </xf>
    <xf numFmtId="6" fontId="16" fillId="0" borderId="0" xfId="0" applyNumberFormat="1" applyFont="1" applyAlignment="1">
      <alignment horizontal="center" vertical="center"/>
    </xf>
    <xf numFmtId="6" fontId="16" fillId="0" borderId="40" xfId="0" applyNumberFormat="1" applyFont="1" applyBorder="1" applyAlignment="1">
      <alignment horizontal="center" vertical="center"/>
    </xf>
    <xf numFmtId="0" fontId="9" fillId="0" borderId="35" xfId="0" applyFont="1" applyBorder="1" applyAlignment="1">
      <alignment horizontal="center"/>
    </xf>
    <xf numFmtId="0" fontId="19" fillId="3" borderId="35" xfId="1" applyFont="1" applyFill="1" applyBorder="1" applyAlignment="1">
      <alignment horizontal="center" vertical="center" wrapText="1"/>
    </xf>
    <xf numFmtId="0" fontId="19" fillId="3" borderId="36" xfId="1" applyFont="1" applyFill="1" applyBorder="1" applyAlignment="1">
      <alignment horizontal="center" vertical="center" wrapText="1"/>
    </xf>
    <xf numFmtId="0" fontId="24" fillId="0" borderId="1" xfId="0" applyFont="1" applyBorder="1" applyAlignment="1">
      <alignment horizontal="left" vertic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13" xfId="0" applyFont="1" applyBorder="1" applyAlignment="1">
      <alignment horizontal="center"/>
    </xf>
    <xf numFmtId="0" fontId="7" fillId="0" borderId="5" xfId="0" applyFont="1" applyBorder="1" applyAlignment="1">
      <alignment horizontal="center"/>
    </xf>
    <xf numFmtId="0" fontId="7" fillId="0" borderId="1" xfId="0" applyFont="1" applyBorder="1" applyAlignment="1">
      <alignment horizontal="center"/>
    </xf>
    <xf numFmtId="0" fontId="7" fillId="0" borderId="9" xfId="0" applyFont="1" applyBorder="1" applyAlignment="1">
      <alignment horizontal="center"/>
    </xf>
    <xf numFmtId="0" fontId="7" fillId="0" borderId="6" xfId="0" applyFont="1" applyBorder="1"/>
    <xf numFmtId="0" fontId="7" fillId="0" borderId="7" xfId="0" applyFont="1" applyBorder="1"/>
    <xf numFmtId="0" fontId="7" fillId="0" borderId="8" xfId="0" applyFont="1" applyBorder="1"/>
    <xf numFmtId="0" fontId="7" fillId="0" borderId="15" xfId="0" applyFont="1" applyBorder="1" applyAlignment="1">
      <alignment horizontal="lef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0" borderId="10"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10" xfId="0" applyFont="1" applyBorder="1" applyAlignment="1">
      <alignment horizontal="center"/>
    </xf>
    <xf numFmtId="6" fontId="7" fillId="0" borderId="15" xfId="0" applyNumberFormat="1" applyFont="1" applyBorder="1" applyAlignment="1">
      <alignment horizontal="left" vertical="center"/>
    </xf>
    <xf numFmtId="6" fontId="7" fillId="0" borderId="7" xfId="0" applyNumberFormat="1" applyFont="1" applyBorder="1" applyAlignment="1">
      <alignment horizontal="left" vertical="center"/>
    </xf>
    <xf numFmtId="6" fontId="7" fillId="0" borderId="10" xfId="0" applyNumberFormat="1" applyFont="1" applyBorder="1" applyAlignment="1">
      <alignment horizontal="left" vertical="center"/>
    </xf>
    <xf numFmtId="0" fontId="21" fillId="0" borderId="19" xfId="0" applyFont="1" applyBorder="1" applyAlignment="1">
      <alignment horizontal="left"/>
    </xf>
    <xf numFmtId="0" fontId="18" fillId="0" borderId="19" xfId="0" applyFont="1" applyBorder="1" applyAlignment="1">
      <alignment horizontal="left"/>
    </xf>
    <xf numFmtId="0" fontId="16" fillId="0" borderId="2" xfId="0" applyFont="1" applyBorder="1" applyAlignment="1">
      <alignment horizontal="center"/>
    </xf>
    <xf numFmtId="0" fontId="16" fillId="0" borderId="3" xfId="0" applyFont="1" applyBorder="1" applyAlignment="1">
      <alignment horizontal="center"/>
    </xf>
    <xf numFmtId="0" fontId="16" fillId="0" borderId="13" xfId="0" applyFont="1" applyBorder="1" applyAlignment="1">
      <alignment horizontal="center"/>
    </xf>
    <xf numFmtId="0" fontId="10" fillId="0" borderId="5" xfId="0" applyFont="1" applyBorder="1" applyAlignment="1">
      <alignment horizontal="left"/>
    </xf>
    <xf numFmtId="0" fontId="10" fillId="0" borderId="1" xfId="0" applyFont="1" applyBorder="1" applyAlignment="1">
      <alignment horizontal="left"/>
    </xf>
    <xf numFmtId="0" fontId="10" fillId="0" borderId="9"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15" fillId="0" borderId="5" xfId="0" applyFont="1" applyBorder="1" applyAlignment="1">
      <alignment horizontal="center"/>
    </xf>
    <xf numFmtId="0" fontId="15" fillId="0" borderId="1" xfId="0" applyFont="1" applyBorder="1" applyAlignment="1">
      <alignment horizontal="center"/>
    </xf>
    <xf numFmtId="0" fontId="15" fillId="0" borderId="9" xfId="0" applyFont="1" applyBorder="1" applyAlignment="1">
      <alignment horizontal="center"/>
    </xf>
    <xf numFmtId="0" fontId="8" fillId="0" borderId="2" xfId="0" applyFont="1" applyBorder="1"/>
    <xf numFmtId="0" fontId="8" fillId="0" borderId="3" xfId="0" applyFont="1" applyBorder="1"/>
    <xf numFmtId="0" fontId="8" fillId="0" borderId="13" xfId="0" applyFont="1" applyBorder="1"/>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center" vertical="center" wrapText="1"/>
    </xf>
    <xf numFmtId="0" fontId="24" fillId="0" borderId="12" xfId="0" applyFont="1" applyBorder="1" applyAlignment="1">
      <alignment horizontal="center" vertical="center" wrapText="1"/>
    </xf>
    <xf numFmtId="0" fontId="2" fillId="0" borderId="3" xfId="0" applyFont="1" applyBorder="1" applyAlignment="1">
      <alignment horizontal="center" wrapText="1"/>
    </xf>
    <xf numFmtId="0" fontId="2" fillId="0" borderId="0" xfId="0" applyFont="1" applyAlignment="1">
      <alignment horizont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5" xfId="0" applyFont="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19" fillId="0" borderId="22" xfId="0" applyFont="1" applyBorder="1" applyAlignment="1">
      <alignment horizontal="center"/>
    </xf>
    <xf numFmtId="0" fontId="19" fillId="0" borderId="23" xfId="0" applyFont="1" applyBorder="1" applyAlignment="1">
      <alignment horizontal="center"/>
    </xf>
    <xf numFmtId="0" fontId="19" fillId="0" borderId="24" xfId="0" applyFont="1" applyBorder="1" applyAlignment="1">
      <alignment horizontal="center"/>
    </xf>
    <xf numFmtId="0" fontId="6" fillId="0" borderId="25" xfId="0" applyFont="1" applyBorder="1" applyAlignment="1">
      <alignment horizontal="center" vertical="center" wrapText="1"/>
    </xf>
    <xf numFmtId="0" fontId="6" fillId="0" borderId="0" xfId="0" applyFont="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8" xfId="0" applyFont="1" applyBorder="1" applyAlignment="1">
      <alignment horizontal="center" vertical="center" wrapText="1"/>
    </xf>
    <xf numFmtId="0" fontId="11" fillId="0" borderId="35" xfId="0" applyFont="1" applyBorder="1" applyAlignment="1">
      <alignment horizontal="center"/>
    </xf>
    <xf numFmtId="0" fontId="10" fillId="0" borderId="29" xfId="0" applyFont="1" applyBorder="1" applyAlignment="1">
      <alignment horizontal="center"/>
    </xf>
    <xf numFmtId="0" fontId="10" fillId="0" borderId="30" xfId="0" applyFont="1" applyBorder="1" applyAlignment="1">
      <alignment horizontal="center"/>
    </xf>
    <xf numFmtId="0" fontId="10" fillId="0" borderId="31" xfId="0" applyFont="1" applyBorder="1" applyAlignment="1">
      <alignment horizontal="center"/>
    </xf>
    <xf numFmtId="6" fontId="16" fillId="0" borderId="20" xfId="0" applyNumberFormat="1" applyFont="1" applyBorder="1" applyAlignment="1">
      <alignment horizontal="center" vertical="center"/>
    </xf>
    <xf numFmtId="6" fontId="16" fillId="0" borderId="41" xfId="0" applyNumberFormat="1" applyFont="1" applyBorder="1" applyAlignment="1">
      <alignment horizontal="center" vertical="center"/>
    </xf>
    <xf numFmtId="6" fontId="16" fillId="0" borderId="47" xfId="0" applyNumberFormat="1" applyFont="1" applyBorder="1" applyAlignment="1">
      <alignment horizontal="center" vertical="center"/>
    </xf>
    <xf numFmtId="6" fontId="16" fillId="0" borderId="48" xfId="0" applyNumberFormat="1" applyFont="1" applyBorder="1" applyAlignment="1">
      <alignment horizontal="center" vertical="center"/>
    </xf>
    <xf numFmtId="0" fontId="24" fillId="0" borderId="14" xfId="0" applyFont="1" applyBorder="1" applyAlignment="1">
      <alignment horizontal="left" vertical="center"/>
    </xf>
    <xf numFmtId="0" fontId="19" fillId="3" borderId="35" xfId="1" applyFont="1" applyFill="1" applyBorder="1" applyAlignment="1">
      <alignment horizontal="center"/>
    </xf>
    <xf numFmtId="0" fontId="19" fillId="3" borderId="36" xfId="1" applyFont="1" applyFill="1" applyBorder="1" applyAlignment="1">
      <alignment horizontal="center"/>
    </xf>
    <xf numFmtId="6" fontId="16" fillId="0" borderId="3" xfId="0" applyNumberFormat="1" applyFont="1" applyBorder="1" applyAlignment="1">
      <alignment horizontal="center" vertical="center"/>
    </xf>
    <xf numFmtId="6" fontId="16" fillId="0" borderId="13" xfId="0" applyNumberFormat="1" applyFont="1" applyBorder="1" applyAlignment="1">
      <alignment horizontal="center" vertical="center"/>
    </xf>
    <xf numFmtId="6" fontId="16" fillId="0" borderId="6" xfId="0" applyNumberFormat="1" applyFont="1" applyBorder="1" applyAlignment="1">
      <alignment horizontal="center" vertical="center"/>
    </xf>
    <xf numFmtId="6" fontId="16" fillId="0" borderId="39" xfId="0" applyNumberFormat="1" applyFont="1" applyBorder="1" applyAlignment="1">
      <alignment horizontal="center" vertical="center"/>
    </xf>
    <xf numFmtId="0" fontId="24" fillId="0" borderId="45" xfId="0" applyFont="1" applyBorder="1" applyAlignment="1">
      <alignment horizontal="left" vertical="center"/>
    </xf>
    <xf numFmtId="0" fontId="24" fillId="0" borderId="46" xfId="0" applyFont="1" applyBorder="1" applyAlignment="1">
      <alignment horizontal="left" vertical="center"/>
    </xf>
    <xf numFmtId="6" fontId="19" fillId="3" borderId="0" xfId="1" applyNumberFormat="1" applyFont="1" applyFill="1" applyBorder="1" applyAlignment="1">
      <alignment horizontal="center" vertical="center"/>
    </xf>
    <xf numFmtId="6" fontId="19" fillId="3" borderId="40" xfId="1" applyNumberFormat="1" applyFont="1" applyFill="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23" fillId="0" borderId="11" xfId="0" applyFont="1" applyBorder="1" applyAlignment="1">
      <alignment horizontal="center" vertical="center" wrapText="1"/>
    </xf>
    <xf numFmtId="0" fontId="23" fillId="0" borderId="5" xfId="0" applyFont="1" applyBorder="1" applyAlignment="1">
      <alignment horizontal="center" vertical="center" wrapText="1"/>
    </xf>
    <xf numFmtId="0" fontId="17" fillId="0" borderId="5" xfId="0" applyFont="1" applyBorder="1" applyAlignment="1">
      <alignment horizontal="left"/>
    </xf>
    <xf numFmtId="0" fontId="17" fillId="0" borderId="1" xfId="0" applyFont="1" applyBorder="1" applyAlignment="1">
      <alignment horizontal="left"/>
    </xf>
    <xf numFmtId="0" fontId="17" fillId="0" borderId="9" xfId="0" applyFont="1" applyBorder="1" applyAlignment="1">
      <alignment horizontal="left"/>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9" xfId="0" applyFont="1" applyBorder="1" applyAlignment="1">
      <alignment horizontal="center" vertical="center" wrapText="1"/>
    </xf>
    <xf numFmtId="0" fontId="22" fillId="0" borderId="2" xfId="0" applyFont="1" applyBorder="1" applyAlignment="1">
      <alignment horizontal="right" vertical="top" wrapText="1"/>
    </xf>
    <xf numFmtId="0" fontId="22" fillId="0" borderId="3" xfId="0" applyFont="1" applyBorder="1" applyAlignment="1">
      <alignment horizontal="right" vertical="top" wrapText="1"/>
    </xf>
    <xf numFmtId="0" fontId="22" fillId="0" borderId="13" xfId="0" applyFont="1" applyBorder="1" applyAlignment="1">
      <alignment horizontal="right" vertical="top" wrapText="1"/>
    </xf>
    <xf numFmtId="0" fontId="2" fillId="0" borderId="2" xfId="0" applyFont="1" applyBorder="1" applyAlignment="1">
      <alignment horizontal="center" wrapText="1"/>
    </xf>
    <xf numFmtId="0" fontId="2" fillId="0" borderId="5" xfId="0" applyFont="1" applyBorder="1" applyAlignment="1">
      <alignment horizontal="center" wrapText="1"/>
    </xf>
    <xf numFmtId="0" fontId="2" fillId="0" borderId="1" xfId="0" applyFont="1" applyBorder="1" applyAlignment="1">
      <alignment horizont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1" fillId="0" borderId="12" xfId="0" applyFont="1" applyBorder="1" applyAlignment="1">
      <alignment horizontal="center" vertical="center"/>
    </xf>
    <xf numFmtId="6" fontId="16" fillId="0" borderId="2" xfId="0" applyNumberFormat="1" applyFont="1" applyBorder="1" applyAlignment="1">
      <alignment horizontal="center" vertical="center"/>
    </xf>
    <xf numFmtId="6" fontId="16" fillId="0" borderId="49" xfId="0" applyNumberFormat="1" applyFont="1" applyBorder="1" applyAlignment="1">
      <alignment horizontal="center" vertical="center"/>
    </xf>
    <xf numFmtId="6" fontId="16" fillId="0" borderId="12" xfId="0" applyNumberFormat="1" applyFont="1" applyBorder="1" applyAlignment="1">
      <alignment horizontal="center" vertical="center"/>
    </xf>
    <xf numFmtId="0" fontId="27" fillId="0" borderId="11" xfId="0" applyFont="1" applyBorder="1" applyAlignment="1">
      <alignment horizontal="left"/>
    </xf>
    <xf numFmtId="0" fontId="27" fillId="0" borderId="0" xfId="0" applyFont="1" applyAlignment="1">
      <alignment horizontal="left"/>
    </xf>
    <xf numFmtId="0" fontId="27" fillId="0" borderId="1" xfId="0" applyFont="1" applyBorder="1" applyAlignment="1">
      <alignment horizontal="left"/>
    </xf>
    <xf numFmtId="0" fontId="27" fillId="0" borderId="9" xfId="0" applyFont="1" applyBorder="1" applyAlignment="1">
      <alignment horizontal="left"/>
    </xf>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3"/>
  <sheetViews>
    <sheetView tabSelected="1" zoomScale="85" zoomScaleNormal="85" workbookViewId="0">
      <selection activeCell="A26" sqref="A26:K26"/>
    </sheetView>
  </sheetViews>
  <sheetFormatPr defaultRowHeight="15" x14ac:dyDescent="0.25"/>
  <cols>
    <col min="1" max="1" width="11.5703125" customWidth="1"/>
    <col min="2" max="2" width="7.5703125" customWidth="1"/>
    <col min="3" max="3" width="9.42578125" customWidth="1"/>
    <col min="4" max="4" width="12.42578125" customWidth="1"/>
    <col min="5" max="5" width="12.85546875" customWidth="1"/>
    <col min="6" max="6" width="24.140625" customWidth="1"/>
    <col min="7" max="7" width="12.5703125" customWidth="1"/>
    <col min="8" max="9" width="13.85546875" customWidth="1"/>
    <col min="10" max="10" width="14.85546875" customWidth="1"/>
    <col min="11" max="11" width="14.140625" customWidth="1"/>
  </cols>
  <sheetData>
    <row r="1" spans="1:11" ht="23.25" customHeight="1" x14ac:dyDescent="0.25">
      <c r="A1" s="136" t="s">
        <v>6</v>
      </c>
      <c r="B1" s="137"/>
      <c r="C1" s="137"/>
      <c r="D1" s="137"/>
      <c r="E1" s="137"/>
      <c r="F1" s="138"/>
      <c r="G1" s="127" t="s">
        <v>41</v>
      </c>
      <c r="H1" s="128"/>
      <c r="I1" s="128"/>
      <c r="J1" s="128"/>
      <c r="K1" s="129"/>
    </row>
    <row r="2" spans="1:11" ht="15" customHeight="1" x14ac:dyDescent="0.25">
      <c r="A2" s="122" t="s">
        <v>43</v>
      </c>
      <c r="B2" s="118" t="s">
        <v>27</v>
      </c>
      <c r="C2" s="118"/>
      <c r="D2" s="118"/>
      <c r="E2" s="118"/>
      <c r="F2" s="119"/>
      <c r="G2" s="130"/>
      <c r="H2" s="131"/>
      <c r="I2" s="131"/>
      <c r="J2" s="131"/>
      <c r="K2" s="132"/>
    </row>
    <row r="3" spans="1:11" ht="15" customHeight="1" x14ac:dyDescent="0.25">
      <c r="A3" s="123"/>
      <c r="B3" s="120"/>
      <c r="C3" s="120"/>
      <c r="D3" s="120"/>
      <c r="E3" s="120"/>
      <c r="F3" s="121"/>
      <c r="G3" s="133"/>
      <c r="H3" s="134"/>
      <c r="I3" s="134"/>
      <c r="J3" s="134"/>
      <c r="K3" s="135"/>
    </row>
    <row r="4" spans="1:11" ht="15" customHeight="1" x14ac:dyDescent="0.25">
      <c r="A4" s="153" t="s">
        <v>31</v>
      </c>
      <c r="B4" s="154"/>
      <c r="C4" s="154"/>
      <c r="D4" s="154"/>
      <c r="E4" s="154"/>
      <c r="F4" s="154"/>
      <c r="G4" s="155"/>
      <c r="H4" s="155"/>
      <c r="I4" s="155"/>
      <c r="J4" s="155"/>
      <c r="K4" s="156"/>
    </row>
    <row r="5" spans="1:11" ht="15.75" customHeight="1" x14ac:dyDescent="0.25">
      <c r="A5" s="139"/>
      <c r="B5" s="82"/>
      <c r="C5" s="82"/>
      <c r="D5" s="82"/>
      <c r="E5" s="82"/>
      <c r="F5" s="82"/>
      <c r="G5" s="142" t="s">
        <v>19</v>
      </c>
      <c r="H5" s="142"/>
      <c r="I5" s="143"/>
      <c r="J5" s="146" t="s">
        <v>17</v>
      </c>
      <c r="K5" s="147"/>
    </row>
    <row r="6" spans="1:11" ht="15.75" customHeight="1" x14ac:dyDescent="0.25">
      <c r="A6" s="140"/>
      <c r="B6" s="141"/>
      <c r="C6" s="141"/>
      <c r="D6" s="83"/>
      <c r="E6" s="83"/>
      <c r="F6" s="83"/>
      <c r="G6" s="144"/>
      <c r="H6" s="144"/>
      <c r="I6" s="145"/>
      <c r="J6" s="148"/>
      <c r="K6" s="149"/>
    </row>
    <row r="7" spans="1:11" ht="15.75" customHeight="1" thickBot="1" x14ac:dyDescent="0.3">
      <c r="A7" s="12"/>
      <c r="B7" s="6" t="s">
        <v>18</v>
      </c>
      <c r="C7" s="11" t="s">
        <v>21</v>
      </c>
      <c r="D7" s="13"/>
      <c r="E7" s="13"/>
      <c r="F7" s="13"/>
      <c r="G7" s="13"/>
      <c r="H7" s="13"/>
      <c r="I7" s="13"/>
      <c r="J7" s="13"/>
      <c r="K7" s="13"/>
    </row>
    <row r="8" spans="1:11" ht="19.5" thickTop="1" x14ac:dyDescent="0.3">
      <c r="A8" s="14" t="s">
        <v>24</v>
      </c>
      <c r="B8" s="7"/>
      <c r="C8" s="8"/>
      <c r="D8" s="108" t="s">
        <v>36</v>
      </c>
      <c r="E8" s="108"/>
      <c r="F8" s="108"/>
      <c r="G8" s="108"/>
      <c r="H8" s="108"/>
      <c r="I8" s="108"/>
      <c r="J8" s="108"/>
      <c r="K8" s="109"/>
    </row>
    <row r="9" spans="1:11" ht="15.75" customHeight="1" x14ac:dyDescent="0.25">
      <c r="A9" s="15"/>
      <c r="B9" s="2" t="s">
        <v>4</v>
      </c>
      <c r="C9" s="1" t="s">
        <v>30</v>
      </c>
      <c r="D9" s="39" t="s">
        <v>33</v>
      </c>
      <c r="E9" s="39"/>
      <c r="F9" s="39"/>
      <c r="G9" s="26">
        <v>37550</v>
      </c>
      <c r="H9" s="26"/>
      <c r="I9" s="27"/>
      <c r="J9" s="28">
        <f>SUM(G9+350)</f>
        <v>37900</v>
      </c>
      <c r="K9" s="29"/>
    </row>
    <row r="10" spans="1:11" ht="16.5" customHeight="1" x14ac:dyDescent="0.25">
      <c r="A10" s="15"/>
      <c r="B10" s="3" t="s">
        <v>5</v>
      </c>
      <c r="C10" s="1" t="s">
        <v>30</v>
      </c>
      <c r="D10" s="107" t="s">
        <v>34</v>
      </c>
      <c r="E10" s="33"/>
      <c r="F10" s="33"/>
      <c r="G10" s="110">
        <v>42100</v>
      </c>
      <c r="H10" s="110"/>
      <c r="I10" s="111"/>
      <c r="J10" s="112">
        <f>SUM(G10+350)</f>
        <v>42450</v>
      </c>
      <c r="K10" s="113"/>
    </row>
    <row r="11" spans="1:11" ht="16.5" customHeight="1" x14ac:dyDescent="0.25">
      <c r="A11" s="15"/>
      <c r="B11" s="30"/>
      <c r="C11" s="30"/>
      <c r="D11" s="31"/>
      <c r="E11" s="32"/>
      <c r="F11" s="32"/>
      <c r="G11" s="33"/>
      <c r="H11" s="33"/>
      <c r="I11" s="33"/>
      <c r="J11" s="34"/>
      <c r="K11" s="35"/>
    </row>
    <row r="12" spans="1:11" ht="15" customHeight="1" x14ac:dyDescent="0.25">
      <c r="A12" s="15"/>
      <c r="B12" s="30"/>
      <c r="C12" s="30"/>
      <c r="D12" s="116" t="s">
        <v>37</v>
      </c>
      <c r="E12" s="116"/>
      <c r="F12" s="116"/>
      <c r="G12" s="116"/>
      <c r="H12" s="116"/>
      <c r="I12" s="116"/>
      <c r="J12" s="116"/>
      <c r="K12" s="117"/>
    </row>
    <row r="13" spans="1:11" ht="18" customHeight="1" x14ac:dyDescent="0.25">
      <c r="A13" s="15"/>
      <c r="B13" s="5" t="s">
        <v>4</v>
      </c>
      <c r="C13" s="4" t="s">
        <v>30</v>
      </c>
      <c r="D13" s="39" t="s">
        <v>33</v>
      </c>
      <c r="E13" s="39"/>
      <c r="F13" s="39"/>
      <c r="G13" s="26">
        <v>37800</v>
      </c>
      <c r="H13" s="26"/>
      <c r="I13" s="27"/>
      <c r="J13" s="103">
        <f>SUM(G13+350)</f>
        <v>38150</v>
      </c>
      <c r="K13" s="104"/>
    </row>
    <row r="14" spans="1:11" ht="15" customHeight="1" thickBot="1" x14ac:dyDescent="0.3">
      <c r="A14" s="16"/>
      <c r="B14" s="9" t="s">
        <v>5</v>
      </c>
      <c r="C14" s="10" t="s">
        <v>30</v>
      </c>
      <c r="D14" s="114" t="s">
        <v>35</v>
      </c>
      <c r="E14" s="115"/>
      <c r="F14" s="115"/>
      <c r="G14" s="22">
        <v>42400</v>
      </c>
      <c r="H14" s="22"/>
      <c r="I14" s="23"/>
      <c r="J14" s="105">
        <f>SUM(G14+350)</f>
        <v>42750</v>
      </c>
      <c r="K14" s="106"/>
    </row>
    <row r="15" spans="1:11" ht="18.75" customHeight="1" thickTop="1" thickBot="1" x14ac:dyDescent="0.3">
      <c r="A15" s="17"/>
      <c r="B15" s="17"/>
      <c r="C15" s="17"/>
      <c r="D15" s="17"/>
      <c r="E15" s="17"/>
      <c r="F15" s="17"/>
      <c r="G15" s="17"/>
      <c r="H15" s="17"/>
      <c r="I15" s="17"/>
      <c r="J15" s="17"/>
      <c r="K15" s="17"/>
    </row>
    <row r="16" spans="1:11" ht="15" customHeight="1" thickTop="1" x14ac:dyDescent="0.25">
      <c r="A16" s="14" t="s">
        <v>25</v>
      </c>
      <c r="B16" s="36"/>
      <c r="C16" s="36"/>
      <c r="D16" s="37" t="s">
        <v>38</v>
      </c>
      <c r="E16" s="37"/>
      <c r="F16" s="37"/>
      <c r="G16" s="37"/>
      <c r="H16" s="37"/>
      <c r="I16" s="37"/>
      <c r="J16" s="37"/>
      <c r="K16" s="38"/>
    </row>
    <row r="17" spans="1:11" ht="15.75" customHeight="1" x14ac:dyDescent="0.25">
      <c r="A17" s="15"/>
      <c r="B17" s="2" t="s">
        <v>4</v>
      </c>
      <c r="C17" s="1" t="s">
        <v>30</v>
      </c>
      <c r="D17" s="39" t="s">
        <v>33</v>
      </c>
      <c r="E17" s="39"/>
      <c r="F17" s="39"/>
      <c r="G17" s="26">
        <v>44600</v>
      </c>
      <c r="H17" s="26"/>
      <c r="I17" s="27"/>
      <c r="J17" s="28">
        <f>SUM(G17+350)</f>
        <v>44950</v>
      </c>
      <c r="K17" s="29"/>
    </row>
    <row r="18" spans="1:11" ht="16.5" customHeight="1" thickBot="1" x14ac:dyDescent="0.3">
      <c r="A18" s="15"/>
      <c r="B18" s="3" t="s">
        <v>5</v>
      </c>
      <c r="C18" s="1" t="s">
        <v>30</v>
      </c>
      <c r="D18" s="20" t="s">
        <v>35</v>
      </c>
      <c r="E18" s="21"/>
      <c r="F18" s="21"/>
      <c r="G18" s="34">
        <v>48500</v>
      </c>
      <c r="H18" s="34"/>
      <c r="I18" s="152"/>
      <c r="J18" s="150">
        <f>SUM(G18+350)</f>
        <v>48850</v>
      </c>
      <c r="K18" s="151"/>
    </row>
    <row r="19" spans="1:11" ht="18.75" customHeight="1" thickTop="1" thickBot="1" x14ac:dyDescent="0.3">
      <c r="A19" s="17"/>
      <c r="B19" s="17"/>
      <c r="C19" s="17"/>
      <c r="D19" s="17"/>
      <c r="E19" s="17"/>
      <c r="F19" s="17"/>
      <c r="G19" s="17"/>
      <c r="H19" s="17"/>
      <c r="I19" s="17"/>
      <c r="J19" s="17"/>
      <c r="K19" s="17"/>
    </row>
    <row r="20" spans="1:11" ht="18" customHeight="1" thickTop="1" x14ac:dyDescent="0.25">
      <c r="A20" s="14" t="s">
        <v>26</v>
      </c>
      <c r="B20" s="36"/>
      <c r="C20" s="36"/>
      <c r="D20" s="37" t="s">
        <v>39</v>
      </c>
      <c r="E20" s="37"/>
      <c r="F20" s="37"/>
      <c r="G20" s="37"/>
      <c r="H20" s="37"/>
      <c r="I20" s="37"/>
      <c r="J20" s="37"/>
      <c r="K20" s="38"/>
    </row>
    <row r="21" spans="1:11" ht="17.25" customHeight="1" x14ac:dyDescent="0.25">
      <c r="A21" s="15"/>
      <c r="B21" s="2" t="s">
        <v>4</v>
      </c>
      <c r="C21" s="1" t="s">
        <v>30</v>
      </c>
      <c r="D21" s="39" t="s">
        <v>33</v>
      </c>
      <c r="E21" s="39"/>
      <c r="F21" s="39"/>
      <c r="G21" s="26">
        <v>44500</v>
      </c>
      <c r="H21" s="26"/>
      <c r="I21" s="27"/>
      <c r="J21" s="28">
        <f>SUM(G21+350)</f>
        <v>44850</v>
      </c>
      <c r="K21" s="29"/>
    </row>
    <row r="22" spans="1:11" ht="18.75" customHeight="1" x14ac:dyDescent="0.25">
      <c r="A22" s="15"/>
      <c r="B22" s="3" t="s">
        <v>5</v>
      </c>
      <c r="C22" s="1" t="s">
        <v>30</v>
      </c>
      <c r="D22" s="20" t="s">
        <v>35</v>
      </c>
      <c r="E22" s="21"/>
      <c r="F22" s="21"/>
      <c r="G22" s="110">
        <v>49800</v>
      </c>
      <c r="H22" s="110"/>
      <c r="I22" s="111"/>
      <c r="J22" s="150">
        <f>SUM(G22+350)</f>
        <v>50150</v>
      </c>
      <c r="K22" s="151"/>
    </row>
    <row r="23" spans="1:11" ht="18.75" customHeight="1" x14ac:dyDescent="0.25">
      <c r="A23" s="15"/>
      <c r="B23" s="30"/>
      <c r="C23" s="30"/>
      <c r="D23" s="18" t="s">
        <v>40</v>
      </c>
      <c r="E23" s="18"/>
      <c r="F23" s="18"/>
      <c r="G23" s="18"/>
      <c r="H23" s="18"/>
      <c r="I23" s="18"/>
      <c r="J23" s="18"/>
      <c r="K23" s="19"/>
    </row>
    <row r="24" spans="1:11" ht="18.75" customHeight="1" x14ac:dyDescent="0.25">
      <c r="A24" s="15"/>
      <c r="B24" s="5" t="s">
        <v>4</v>
      </c>
      <c r="C24" s="4" t="s">
        <v>30</v>
      </c>
      <c r="D24" s="39" t="s">
        <v>33</v>
      </c>
      <c r="E24" s="39"/>
      <c r="F24" s="39"/>
      <c r="G24" s="26">
        <v>45500</v>
      </c>
      <c r="H24" s="26"/>
      <c r="I24" s="27"/>
      <c r="J24" s="28">
        <f>SUM(G24+350)</f>
        <v>45850</v>
      </c>
      <c r="K24" s="29"/>
    </row>
    <row r="25" spans="1:11" ht="18.75" customHeight="1" thickBot="1" x14ac:dyDescent="0.3">
      <c r="A25" s="16"/>
      <c r="B25" s="9" t="s">
        <v>5</v>
      </c>
      <c r="C25" s="10" t="s">
        <v>30</v>
      </c>
      <c r="D25" s="20" t="s">
        <v>35</v>
      </c>
      <c r="E25" s="21"/>
      <c r="F25" s="21"/>
      <c r="G25" s="22">
        <v>51800</v>
      </c>
      <c r="H25" s="22"/>
      <c r="I25" s="23"/>
      <c r="J25" s="24">
        <f>SUM(G25+350)</f>
        <v>52150</v>
      </c>
      <c r="K25" s="25"/>
    </row>
    <row r="26" spans="1:11" ht="12.75" customHeight="1" thickTop="1" x14ac:dyDescent="0.25">
      <c r="A26" s="99" t="s">
        <v>8</v>
      </c>
      <c r="B26" s="99"/>
      <c r="C26" s="99"/>
      <c r="D26" s="99"/>
      <c r="E26" s="99"/>
      <c r="F26" s="99"/>
      <c r="G26" s="99"/>
      <c r="H26" s="99"/>
      <c r="I26" s="99"/>
      <c r="J26" s="99"/>
      <c r="K26" s="99"/>
    </row>
    <row r="27" spans="1:11" ht="16.5" customHeight="1" thickBot="1" x14ac:dyDescent="0.3">
      <c r="A27" s="59" t="s">
        <v>22</v>
      </c>
      <c r="B27" s="60"/>
      <c r="C27" s="60"/>
      <c r="D27" s="60"/>
      <c r="E27" s="60"/>
      <c r="F27" s="60"/>
      <c r="G27" s="60"/>
      <c r="H27" s="60"/>
      <c r="I27" s="60"/>
      <c r="J27" s="60"/>
      <c r="K27" s="60"/>
    </row>
    <row r="28" spans="1:11" ht="18.75" x14ac:dyDescent="0.3">
      <c r="A28" s="90" t="s">
        <v>23</v>
      </c>
      <c r="B28" s="91"/>
      <c r="C28" s="91"/>
      <c r="D28" s="91"/>
      <c r="E28" s="91"/>
      <c r="F28" s="91"/>
      <c r="G28" s="91"/>
      <c r="H28" s="91"/>
      <c r="I28" s="91"/>
      <c r="J28" s="91"/>
      <c r="K28" s="92"/>
    </row>
    <row r="29" spans="1:11" ht="18.75" hidden="1" customHeight="1" x14ac:dyDescent="0.25">
      <c r="A29" s="87" t="s">
        <v>3</v>
      </c>
      <c r="B29" s="88"/>
      <c r="C29" s="88"/>
      <c r="D29" s="88"/>
      <c r="E29" s="88"/>
      <c r="F29" s="88"/>
      <c r="G29" s="88"/>
      <c r="H29" s="88"/>
      <c r="I29" s="88"/>
      <c r="J29" s="88"/>
      <c r="K29" s="89"/>
    </row>
    <row r="30" spans="1:11" ht="15.75" customHeight="1" x14ac:dyDescent="0.25">
      <c r="A30" s="93" t="s">
        <v>29</v>
      </c>
      <c r="B30" s="94"/>
      <c r="C30" s="94"/>
      <c r="D30" s="94"/>
      <c r="E30" s="94"/>
      <c r="F30" s="94"/>
      <c r="G30" s="94"/>
      <c r="H30" s="94"/>
      <c r="I30" s="94"/>
      <c r="J30" s="94"/>
      <c r="K30" s="95"/>
    </row>
    <row r="31" spans="1:11" ht="15" customHeight="1" x14ac:dyDescent="0.25">
      <c r="A31" s="93"/>
      <c r="B31" s="94"/>
      <c r="C31" s="94"/>
      <c r="D31" s="94"/>
      <c r="E31" s="94"/>
      <c r="F31" s="94"/>
      <c r="G31" s="94"/>
      <c r="H31" s="94"/>
      <c r="I31" s="94"/>
      <c r="J31" s="94"/>
      <c r="K31" s="95"/>
    </row>
    <row r="32" spans="1:11" ht="35.25" customHeight="1" thickBot="1" x14ac:dyDescent="0.3">
      <c r="A32" s="96"/>
      <c r="B32" s="97"/>
      <c r="C32" s="97"/>
      <c r="D32" s="97"/>
      <c r="E32" s="97"/>
      <c r="F32" s="97"/>
      <c r="G32" s="97"/>
      <c r="H32" s="97"/>
      <c r="I32" s="97"/>
      <c r="J32" s="97"/>
      <c r="K32" s="98"/>
    </row>
    <row r="33" spans="1:11" ht="15" customHeight="1" x14ac:dyDescent="0.25">
      <c r="A33" s="100"/>
      <c r="B33" s="101"/>
      <c r="C33" s="101"/>
      <c r="D33" s="101"/>
      <c r="E33" s="101"/>
      <c r="F33" s="101"/>
      <c r="G33" s="101"/>
      <c r="H33" s="101"/>
      <c r="I33" s="101"/>
      <c r="J33" s="101"/>
      <c r="K33" s="102"/>
    </row>
    <row r="34" spans="1:11" x14ac:dyDescent="0.25">
      <c r="A34" s="64" t="s">
        <v>0</v>
      </c>
      <c r="B34" s="65"/>
      <c r="C34" s="65"/>
      <c r="D34" s="65"/>
      <c r="E34" s="65"/>
      <c r="F34" s="65"/>
      <c r="G34" s="66"/>
      <c r="H34" s="64" t="s">
        <v>0</v>
      </c>
      <c r="I34" s="65"/>
      <c r="J34" s="65"/>
      <c r="K34" s="66"/>
    </row>
    <row r="35" spans="1:11" x14ac:dyDescent="0.25">
      <c r="A35" s="40" t="s">
        <v>8</v>
      </c>
      <c r="B35" s="41"/>
      <c r="C35" s="41"/>
      <c r="D35" s="41"/>
      <c r="E35" s="41"/>
      <c r="F35" s="41"/>
      <c r="G35" s="41"/>
      <c r="H35" s="41"/>
      <c r="I35" s="41"/>
      <c r="J35" s="41"/>
      <c r="K35" s="42"/>
    </row>
    <row r="36" spans="1:11" ht="18.75" x14ac:dyDescent="0.3">
      <c r="A36" s="61" t="str">
        <f>IF(A1="","",A1)</f>
        <v>Corwin Ford Reno - 3600 Kietzke Lane - Reno, NV</v>
      </c>
      <c r="B36" s="62"/>
      <c r="C36" s="62"/>
      <c r="D36" s="62"/>
      <c r="E36" s="62"/>
      <c r="F36" s="62"/>
      <c r="G36" s="62"/>
      <c r="H36" s="62"/>
      <c r="I36" s="62"/>
      <c r="J36" s="62"/>
      <c r="K36" s="63"/>
    </row>
    <row r="37" spans="1:11" x14ac:dyDescent="0.25">
      <c r="A37" s="70" t="s">
        <v>7</v>
      </c>
      <c r="B37" s="71"/>
      <c r="C37" s="71"/>
      <c r="D37" s="71"/>
      <c r="E37" s="71"/>
      <c r="F37" s="71"/>
      <c r="G37" s="71"/>
      <c r="H37" s="71"/>
      <c r="I37" s="71"/>
      <c r="J37" s="71"/>
      <c r="K37" s="72"/>
    </row>
    <row r="38" spans="1:11" ht="15.75" x14ac:dyDescent="0.25">
      <c r="A38" s="73" t="s">
        <v>20</v>
      </c>
      <c r="B38" s="74"/>
      <c r="C38" s="74"/>
      <c r="D38" s="74"/>
      <c r="E38" s="74"/>
      <c r="F38" s="75"/>
      <c r="G38" s="76" t="str">
        <f>IF(G1="","",G1)</f>
        <v>1.x A/B/C - 2025 FORD F-150</v>
      </c>
      <c r="H38" s="77"/>
      <c r="I38" s="77"/>
      <c r="J38" s="77"/>
      <c r="K38" s="78"/>
    </row>
    <row r="39" spans="1:11" x14ac:dyDescent="0.25">
      <c r="A39" s="124" t="str">
        <f>IF(B2="","",B2)</f>
        <v xml:space="preserve">BID #99SWC-S1495  ~ UPDATED </v>
      </c>
      <c r="B39" s="125"/>
      <c r="C39" s="125"/>
      <c r="D39" s="125"/>
      <c r="E39" s="125"/>
      <c r="F39" s="126"/>
      <c r="G39" s="79"/>
      <c r="H39" s="80"/>
      <c r="I39" s="80"/>
      <c r="J39" s="80"/>
      <c r="K39" s="81"/>
    </row>
    <row r="40" spans="1:11" ht="15.75" x14ac:dyDescent="0.25">
      <c r="A40" s="46" t="s">
        <v>28</v>
      </c>
      <c r="B40" s="47"/>
      <c r="C40" s="47"/>
      <c r="D40" s="47"/>
      <c r="E40" s="47"/>
      <c r="F40" s="48"/>
      <c r="G40" s="56">
        <v>1325</v>
      </c>
      <c r="H40" s="57"/>
      <c r="I40" s="58"/>
      <c r="J40" s="46"/>
      <c r="K40" s="52"/>
    </row>
    <row r="41" spans="1:11" ht="15.75" x14ac:dyDescent="0.25">
      <c r="A41" s="46" t="s">
        <v>42</v>
      </c>
      <c r="B41" s="47"/>
      <c r="C41" s="47"/>
      <c r="D41" s="47"/>
      <c r="E41" s="47"/>
      <c r="F41" s="48"/>
      <c r="G41" s="56">
        <v>1675</v>
      </c>
      <c r="H41" s="57"/>
      <c r="I41" s="58"/>
      <c r="J41" s="46"/>
      <c r="K41" s="52"/>
    </row>
    <row r="42" spans="1:11" ht="15.75" x14ac:dyDescent="0.25">
      <c r="A42" s="46" t="s">
        <v>9</v>
      </c>
      <c r="B42" s="47"/>
      <c r="C42" s="47"/>
      <c r="D42" s="47"/>
      <c r="E42" s="47"/>
      <c r="F42" s="48"/>
      <c r="G42" s="56">
        <v>425</v>
      </c>
      <c r="H42" s="57"/>
      <c r="I42" s="58"/>
      <c r="J42" s="46"/>
      <c r="K42" s="52"/>
    </row>
    <row r="43" spans="1:11" ht="15.75" x14ac:dyDescent="0.25">
      <c r="A43" s="46" t="s">
        <v>10</v>
      </c>
      <c r="B43" s="47"/>
      <c r="C43" s="47"/>
      <c r="D43" s="47"/>
      <c r="E43" s="47"/>
      <c r="F43" s="48"/>
      <c r="G43" s="56">
        <v>430</v>
      </c>
      <c r="H43" s="57"/>
      <c r="I43" s="58"/>
      <c r="J43" s="46"/>
      <c r="K43" s="52"/>
    </row>
    <row r="44" spans="1:11" ht="15.75" x14ac:dyDescent="0.25">
      <c r="A44" s="46" t="s">
        <v>11</v>
      </c>
      <c r="B44" s="47"/>
      <c r="C44" s="47"/>
      <c r="D44" s="47"/>
      <c r="E44" s="47"/>
      <c r="F44" s="48"/>
      <c r="G44" s="56">
        <v>250</v>
      </c>
      <c r="H44" s="57"/>
      <c r="I44" s="58"/>
      <c r="J44" s="46"/>
      <c r="K44" s="52"/>
    </row>
    <row r="45" spans="1:11" ht="15.75" x14ac:dyDescent="0.25">
      <c r="A45" s="46" t="s">
        <v>12</v>
      </c>
      <c r="B45" s="47"/>
      <c r="C45" s="47"/>
      <c r="D45" s="47"/>
      <c r="E45" s="47"/>
      <c r="F45" s="48"/>
      <c r="G45" s="56">
        <v>295</v>
      </c>
      <c r="H45" s="57"/>
      <c r="I45" s="58"/>
      <c r="J45" s="46"/>
      <c r="K45" s="52"/>
    </row>
    <row r="46" spans="1:11" ht="15.75" x14ac:dyDescent="0.25">
      <c r="A46" s="46" t="s">
        <v>14</v>
      </c>
      <c r="B46" s="47"/>
      <c r="C46" s="47"/>
      <c r="D46" s="47"/>
      <c r="E46" s="47"/>
      <c r="F46" s="48"/>
      <c r="G46" s="56">
        <v>500</v>
      </c>
      <c r="H46" s="57"/>
      <c r="I46" s="58"/>
      <c r="J46" s="46"/>
      <c r="K46" s="52"/>
    </row>
    <row r="47" spans="1:11" ht="15.75" x14ac:dyDescent="0.25">
      <c r="A47" s="46" t="s">
        <v>13</v>
      </c>
      <c r="B47" s="47"/>
      <c r="C47" s="47"/>
      <c r="D47" s="47"/>
      <c r="E47" s="47"/>
      <c r="F47" s="48"/>
      <c r="G47" s="56">
        <v>350</v>
      </c>
      <c r="H47" s="57"/>
      <c r="I47" s="58"/>
      <c r="J47" s="46"/>
      <c r="K47" s="52"/>
    </row>
    <row r="48" spans="1:11" ht="15.75" x14ac:dyDescent="0.25">
      <c r="A48" s="84" t="s">
        <v>32</v>
      </c>
      <c r="B48" s="85"/>
      <c r="C48" s="85"/>
      <c r="D48" s="85"/>
      <c r="E48" s="85"/>
      <c r="F48" s="85"/>
      <c r="G48" s="85"/>
      <c r="H48" s="85"/>
      <c r="I48" s="85"/>
      <c r="J48" s="85"/>
      <c r="K48" s="86"/>
    </row>
    <row r="49" spans="1:11" ht="15.75" x14ac:dyDescent="0.25">
      <c r="A49" s="46" t="s">
        <v>2</v>
      </c>
      <c r="B49" s="47"/>
      <c r="C49" s="47"/>
      <c r="D49" s="47"/>
      <c r="E49" s="47"/>
      <c r="F49" s="48"/>
      <c r="G49" s="49"/>
      <c r="H49" s="50"/>
      <c r="I49" s="51"/>
      <c r="J49" s="46" t="s">
        <v>1</v>
      </c>
      <c r="K49" s="52"/>
    </row>
    <row r="50" spans="1:11" ht="15.75" x14ac:dyDescent="0.25">
      <c r="A50" s="53"/>
      <c r="B50" s="54"/>
      <c r="C50" s="54"/>
      <c r="D50" s="54"/>
      <c r="E50" s="54"/>
      <c r="F50" s="54"/>
      <c r="G50" s="54"/>
      <c r="H50" s="54"/>
      <c r="I50" s="54"/>
      <c r="J50" s="54"/>
      <c r="K50" s="55"/>
    </row>
    <row r="51" spans="1:11" ht="15.75" x14ac:dyDescent="0.25">
      <c r="A51" s="67" t="s">
        <v>16</v>
      </c>
      <c r="B51" s="68"/>
      <c r="C51" s="68"/>
      <c r="D51" s="68"/>
      <c r="E51" s="68"/>
      <c r="F51" s="68"/>
      <c r="G51" s="68"/>
      <c r="H51" s="68"/>
      <c r="I51" s="68"/>
      <c r="J51" s="68"/>
      <c r="K51" s="69"/>
    </row>
    <row r="52" spans="1:11" x14ac:dyDescent="0.25">
      <c r="A52" s="40" t="s">
        <v>8</v>
      </c>
      <c r="B52" s="41"/>
      <c r="C52" s="41"/>
      <c r="D52" s="41"/>
      <c r="E52" s="41"/>
      <c r="F52" s="41"/>
      <c r="G52" s="41"/>
      <c r="H52" s="41"/>
      <c r="I52" s="41"/>
      <c r="J52" s="41"/>
      <c r="K52" s="42"/>
    </row>
    <row r="53" spans="1:11" ht="15.75" customHeight="1" x14ac:dyDescent="0.25">
      <c r="A53" s="43" t="s">
        <v>15</v>
      </c>
      <c r="B53" s="44"/>
      <c r="C53" s="44"/>
      <c r="D53" s="44"/>
      <c r="E53" s="44"/>
      <c r="F53" s="44"/>
      <c r="G53" s="44"/>
      <c r="H53" s="44"/>
      <c r="I53" s="44"/>
      <c r="J53" s="44"/>
      <c r="K53" s="45"/>
    </row>
  </sheetData>
  <mergeCells count="104">
    <mergeCell ref="B2:F3"/>
    <mergeCell ref="A2:A3"/>
    <mergeCell ref="A39:F39"/>
    <mergeCell ref="H34:K34"/>
    <mergeCell ref="G1:K3"/>
    <mergeCell ref="A1:F1"/>
    <mergeCell ref="A5:C6"/>
    <mergeCell ref="G5:I6"/>
    <mergeCell ref="J5:K6"/>
    <mergeCell ref="B12:C12"/>
    <mergeCell ref="D22:F22"/>
    <mergeCell ref="G22:I22"/>
    <mergeCell ref="J22:K22"/>
    <mergeCell ref="D17:F17"/>
    <mergeCell ref="D18:F18"/>
    <mergeCell ref="G18:I18"/>
    <mergeCell ref="J18:K18"/>
    <mergeCell ref="D16:K16"/>
    <mergeCell ref="A4:K4"/>
    <mergeCell ref="G13:I13"/>
    <mergeCell ref="J13:K13"/>
    <mergeCell ref="G14:I14"/>
    <mergeCell ref="J14:K14"/>
    <mergeCell ref="D9:F9"/>
    <mergeCell ref="D10:F10"/>
    <mergeCell ref="D8:K8"/>
    <mergeCell ref="G9:I9"/>
    <mergeCell ref="J9:K9"/>
    <mergeCell ref="G10:I10"/>
    <mergeCell ref="J10:K10"/>
    <mergeCell ref="D13:F13"/>
    <mergeCell ref="D14:F14"/>
    <mergeCell ref="D12:K12"/>
    <mergeCell ref="D5:F6"/>
    <mergeCell ref="A45:F45"/>
    <mergeCell ref="G45:I45"/>
    <mergeCell ref="J45:K45"/>
    <mergeCell ref="A48:K48"/>
    <mergeCell ref="A40:F40"/>
    <mergeCell ref="A29:K29"/>
    <mergeCell ref="A28:K28"/>
    <mergeCell ref="A30:K32"/>
    <mergeCell ref="J24:K24"/>
    <mergeCell ref="G24:I24"/>
    <mergeCell ref="D24:F24"/>
    <mergeCell ref="A26:K26"/>
    <mergeCell ref="A33:K33"/>
    <mergeCell ref="A46:F46"/>
    <mergeCell ref="G46:I46"/>
    <mergeCell ref="J46:K46"/>
    <mergeCell ref="A42:F42"/>
    <mergeCell ref="G42:I42"/>
    <mergeCell ref="J42:K42"/>
    <mergeCell ref="A43:F43"/>
    <mergeCell ref="G43:I43"/>
    <mergeCell ref="J43:K43"/>
    <mergeCell ref="A44:F44"/>
    <mergeCell ref="A27:K27"/>
    <mergeCell ref="A35:K35"/>
    <mergeCell ref="A36:K36"/>
    <mergeCell ref="A34:G34"/>
    <mergeCell ref="A51:K51"/>
    <mergeCell ref="G44:I44"/>
    <mergeCell ref="J44:K44"/>
    <mergeCell ref="A37:K37"/>
    <mergeCell ref="J21:K21"/>
    <mergeCell ref="B23:C23"/>
    <mergeCell ref="A38:F38"/>
    <mergeCell ref="G38:K39"/>
    <mergeCell ref="J40:K40"/>
    <mergeCell ref="G40:I40"/>
    <mergeCell ref="A41:F41"/>
    <mergeCell ref="G41:I41"/>
    <mergeCell ref="J41:K41"/>
    <mergeCell ref="A52:K52"/>
    <mergeCell ref="A53:K53"/>
    <mergeCell ref="A49:F49"/>
    <mergeCell ref="G49:I49"/>
    <mergeCell ref="J49:K49"/>
    <mergeCell ref="A50:K50"/>
    <mergeCell ref="G47:I47"/>
    <mergeCell ref="J47:K47"/>
    <mergeCell ref="A47:F47"/>
    <mergeCell ref="D7:K7"/>
    <mergeCell ref="A8:A14"/>
    <mergeCell ref="A15:K15"/>
    <mergeCell ref="A16:A18"/>
    <mergeCell ref="A19:K19"/>
    <mergeCell ref="A20:A25"/>
    <mergeCell ref="D23:K23"/>
    <mergeCell ref="D25:F25"/>
    <mergeCell ref="G25:I25"/>
    <mergeCell ref="J25:K25"/>
    <mergeCell ref="G17:I17"/>
    <mergeCell ref="J17:K17"/>
    <mergeCell ref="B11:C11"/>
    <mergeCell ref="D11:F11"/>
    <mergeCell ref="G11:I11"/>
    <mergeCell ref="J11:K11"/>
    <mergeCell ref="B16:C16"/>
    <mergeCell ref="B20:C20"/>
    <mergeCell ref="D20:K20"/>
    <mergeCell ref="D21:F21"/>
    <mergeCell ref="G21:I21"/>
  </mergeCells>
  <phoneticPr fontId="4" type="noConversion"/>
  <pageMargins left="0.7" right="0.7" top="0.75" bottom="0.75" header="0.3" footer="0.3"/>
  <pageSetup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FORD F150 (F1C F1E)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jwflocal</dc:creator>
  <cp:lastModifiedBy>Joshua Wahrer</cp:lastModifiedBy>
  <cp:lastPrinted>2022-07-28T13:05:18Z</cp:lastPrinted>
  <dcterms:created xsi:type="dcterms:W3CDTF">2013-09-11T16:16:34Z</dcterms:created>
  <dcterms:modified xsi:type="dcterms:W3CDTF">2024-09-12T16:01:51Z</dcterms:modified>
</cp:coreProperties>
</file>