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winauto-my.sharepoint.com/personal/jwahrer_corwinauto_com/Documents/Desktop/2023/Ford/2026/Main bid/"/>
    </mc:Choice>
  </mc:AlternateContent>
  <xr:revisionPtr revIDLastSave="13" documentId="14_{C18DCCEE-94F3-4A4C-B1FE-23A70E7352BE}" xr6:coauthVersionLast="47" xr6:coauthVersionMax="47" xr10:uidLastSave="{4CEA44A9-2666-46F3-BCDB-A334ACC66176}"/>
  <bookViews>
    <workbookView xWindow="7200" yWindow="3210" windowWidth="21600" windowHeight="11295" xr2:uid="{00000000-000D-0000-FFFF-FFFF00000000}"/>
  </bookViews>
  <sheets>
    <sheet name="FORD F150 (F1C F1E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8" i="1"/>
  <c r="G26" i="1"/>
  <c r="A27" i="1"/>
  <c r="A24" i="1"/>
</calcChain>
</file>

<file path=xl/sharedStrings.xml><?xml version="1.0" encoding="utf-8"?>
<sst xmlns="http://schemas.openxmlformats.org/spreadsheetml/2006/main" count="38" uniqueCount="33">
  <si>
    <t>(When Applicable)</t>
  </si>
  <si>
    <t>$-</t>
  </si>
  <si>
    <t>Other:</t>
  </si>
  <si>
    <t>(All options not listed: Please contact Corwin Ford Reno for a full options list)</t>
  </si>
  <si>
    <t>This document is property of Corwin Ford Reno and any reproduction without the written consent of Corwin Ford Reno Management is expressly forbidden.</t>
  </si>
  <si>
    <t>Additional Key Fobs</t>
  </si>
  <si>
    <r>
      <t xml:space="preserve">Delivery charge for other than Reno or Las Vegas (i.e. Ely) $ 450 per unit </t>
    </r>
    <r>
      <rPr>
        <strike/>
        <sz val="12"/>
        <color rgb="FF000080"/>
        <rFont val="Calibri"/>
        <family val="2"/>
        <scheme val="minor"/>
      </rPr>
      <t>mile</t>
    </r>
    <r>
      <rPr>
        <sz val="12"/>
        <color rgb="FF000080"/>
        <rFont val="Calibri"/>
        <family val="2"/>
        <scheme val="minor"/>
      </rPr>
      <t>.</t>
    </r>
  </si>
  <si>
    <t xml:space="preserve">SEE A FULL LIST OF OPTIONS AND PRICES </t>
  </si>
  <si>
    <t>LAS VEGAS / ELKO</t>
  </si>
  <si>
    <t>RENO / CARSON</t>
  </si>
  <si>
    <t>Additional Options</t>
  </si>
  <si>
    <t>Vehicle Warranty: 3 YRS/36000 MILES</t>
  </si>
  <si>
    <t>AWD</t>
  </si>
  <si>
    <t>LIGHTNING ELECTRIC - XLT</t>
  </si>
  <si>
    <t xml:space="preserve"> electric</t>
  </si>
  <si>
    <t>LIGHTNING ELECTRIC - PRO</t>
  </si>
  <si>
    <t xml:space="preserve">  electric</t>
  </si>
  <si>
    <t xml:space="preserve">INCLUDES: 110A power group PRO, 98kw/h standard range high voltage battery, single speed transmission, power windows, power locks, blind spot monitor, rear camera, white exterior, vinyl interior, push button start, Cruise Control, LED Projection headlamps </t>
  </si>
  <si>
    <t>INCLUDES: 311A power group XLT, 98kw/h standard range high voltage battery, single speed transmission, power windows, power locks, blind spot monitor, rear camera, white exterior, cloth interior, push button start, Cruise Control, 8 -way power seats, heated seats, LED Projection headlamps, 360 camera, running boards</t>
  </si>
  <si>
    <t xml:space="preserve">Extended Range Battery </t>
  </si>
  <si>
    <t xml:space="preserve"> Drive type /</t>
  </si>
  <si>
    <t>STD. Eng</t>
  </si>
  <si>
    <t>***STANDARD EQUIPMENT - PRO 1.5A***</t>
  </si>
  <si>
    <t>***STANDARD EQUIPMENT - XLT 1.5B***</t>
  </si>
  <si>
    <t>1.5Ae</t>
  </si>
  <si>
    <t>1.5Be</t>
  </si>
  <si>
    <t xml:space="preserve">FORD F-150  </t>
  </si>
  <si>
    <t>Corwin Ford Reno - 11111 S Virginia St  - Reno, NV</t>
  </si>
  <si>
    <t>FY26</t>
  </si>
  <si>
    <t>BID #99SWC-S3138  ~ UPDATED</t>
  </si>
  <si>
    <t>Please contact Corwin Fleet - 775.829.3205: if you require an option not listed here</t>
  </si>
  <si>
    <t>Corwin Fleet - 775-829-3205 - Corwin Ford Reno - 11111 S Virginia St  - Reno, NV</t>
  </si>
  <si>
    <t>1.5e - F150, FORD LIGHTNING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</si>
</sst>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5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color rgb="FF000080"/>
      <name val="Arial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rgb="FF000080"/>
      <name val="Arial"/>
      <family val="2"/>
    </font>
    <font>
      <sz val="12"/>
      <color rgb="FF000080"/>
      <name val="Calibri"/>
      <family val="2"/>
      <scheme val="minor"/>
    </font>
    <font>
      <b/>
      <sz val="12"/>
      <color rgb="FF000080"/>
      <name val="Calibri"/>
      <family val="2"/>
      <scheme val="minor"/>
    </font>
    <font>
      <b/>
      <i/>
      <sz val="9"/>
      <color rgb="FF000080"/>
      <name val="Calibri"/>
      <family val="2"/>
      <scheme val="minor"/>
    </font>
    <font>
      <sz val="10"/>
      <color rgb="FF000080"/>
      <name val="Calibri"/>
      <family val="2"/>
      <scheme val="minor"/>
    </font>
    <font>
      <sz val="8"/>
      <color theme="0"/>
      <name val="Calibri"/>
      <family val="2"/>
      <scheme val="minor"/>
    </font>
    <font>
      <strike/>
      <sz val="12"/>
      <color rgb="FF000080"/>
      <name val="Calibri"/>
      <family val="2"/>
      <scheme val="minor"/>
    </font>
    <font>
      <b/>
      <i/>
      <sz val="16"/>
      <color rgb="FF000080"/>
      <name val="Arial"/>
      <family val="2"/>
    </font>
    <font>
      <sz val="9"/>
      <color rgb="FF000080"/>
      <name val="Calibri"/>
      <family val="2"/>
      <scheme val="minor"/>
    </font>
    <font>
      <b/>
      <sz val="14"/>
      <color rgb="FF000080"/>
      <name val="Calibri"/>
      <family val="2"/>
      <scheme val="minor"/>
    </font>
    <font>
      <b/>
      <sz val="8"/>
      <color rgb="FF00008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rgb="FF000080"/>
      <name val="Arial"/>
      <family val="2"/>
    </font>
    <font>
      <i/>
      <sz val="18"/>
      <color rgb="FF000080"/>
      <name val="Arial"/>
      <family val="2"/>
    </font>
    <font>
      <sz val="14"/>
      <color rgb="FF00008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9"/>
      <color rgb="FF0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2" borderId="17" applyNumberFormat="0" applyAlignment="0" applyProtection="0"/>
  </cellStyleXfs>
  <cellXfs count="125">
    <xf numFmtId="0" fontId="0" fillId="0" borderId="0" xfId="0"/>
    <xf numFmtId="0" fontId="7" fillId="0" borderId="1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/>
    </xf>
    <xf numFmtId="0" fontId="8" fillId="0" borderId="39" xfId="0" applyFont="1" applyBorder="1"/>
    <xf numFmtId="0" fontId="5" fillId="0" borderId="48" xfId="0" applyFont="1" applyBorder="1" applyAlignment="1">
      <alignment horizontal="right"/>
    </xf>
    <xf numFmtId="0" fontId="5" fillId="0" borderId="49" xfId="0" applyFont="1" applyBorder="1" applyAlignment="1">
      <alignment horizontal="left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8" fillId="0" borderId="21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7" fillId="3" borderId="0" xfId="1" applyFont="1" applyFill="1" applyBorder="1" applyAlignment="1">
      <alignment horizontal="center" vertical="center" wrapText="1"/>
    </xf>
    <xf numFmtId="0" fontId="17" fillId="3" borderId="35" xfId="1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6" fontId="14" fillId="0" borderId="38" xfId="0" applyNumberFormat="1" applyFont="1" applyBorder="1" applyAlignment="1">
      <alignment horizontal="center" vertical="center"/>
    </xf>
    <xf numFmtId="6" fontId="14" fillId="0" borderId="36" xfId="0" applyNumberFormat="1" applyFont="1" applyBorder="1" applyAlignment="1">
      <alignment horizontal="center" vertical="center"/>
    </xf>
    <xf numFmtId="6" fontId="14" fillId="0" borderId="39" xfId="0" applyNumberFormat="1" applyFont="1" applyBorder="1" applyAlignment="1">
      <alignment horizontal="center" vertical="center"/>
    </xf>
    <xf numFmtId="6" fontId="14" fillId="0" borderId="40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0" fontId="17" fillId="3" borderId="32" xfId="1" applyFont="1" applyFill="1" applyBorder="1" applyAlignment="1">
      <alignment horizontal="center" vertical="center" wrapText="1"/>
    </xf>
    <xf numFmtId="0" fontId="17" fillId="3" borderId="33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6" fontId="14" fillId="0" borderId="1" xfId="0" applyNumberFormat="1" applyFont="1" applyBorder="1" applyAlignment="1">
      <alignment horizontal="center" vertical="center"/>
    </xf>
    <xf numFmtId="6" fontId="14" fillId="0" borderId="9" xfId="0" applyNumberFormat="1" applyFont="1" applyBorder="1" applyAlignment="1">
      <alignment horizontal="center" vertical="center"/>
    </xf>
    <xf numFmtId="6" fontId="14" fillId="0" borderId="5" xfId="0" applyNumberFormat="1" applyFont="1" applyBorder="1" applyAlignment="1">
      <alignment horizontal="center" vertical="center"/>
    </xf>
    <xf numFmtId="6" fontId="14" fillId="0" borderId="34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6" fontId="6" fillId="0" borderId="15" xfId="0" applyNumberFormat="1" applyFont="1" applyBorder="1" applyAlignment="1">
      <alignment horizontal="left" vertical="center"/>
    </xf>
    <xf numFmtId="6" fontId="6" fillId="0" borderId="7" xfId="0" applyNumberFormat="1" applyFont="1" applyBorder="1" applyAlignment="1">
      <alignment horizontal="left" vertical="center"/>
    </xf>
    <xf numFmtId="6" fontId="6" fillId="0" borderId="10" xfId="0" applyNumberFormat="1" applyFont="1" applyBorder="1" applyAlignment="1">
      <alignment horizontal="left" vertical="center"/>
    </xf>
    <xf numFmtId="0" fontId="6" fillId="0" borderId="10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3" xfId="0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top" wrapText="1"/>
    </xf>
    <xf numFmtId="0" fontId="19" fillId="0" borderId="3" xfId="0" applyFont="1" applyBorder="1" applyAlignment="1">
      <alignment horizontal="right" vertical="top" wrapText="1"/>
    </xf>
    <xf numFmtId="0" fontId="19" fillId="0" borderId="1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85" zoomScaleNormal="85" workbookViewId="0">
      <selection activeCell="G1" sqref="G1:K3"/>
    </sheetView>
  </sheetViews>
  <sheetFormatPr defaultRowHeight="15" x14ac:dyDescent="0.25"/>
  <cols>
    <col min="1" max="1" width="11.5703125" customWidth="1"/>
    <col min="2" max="2" width="7.5703125" customWidth="1"/>
    <col min="3" max="3" width="9.42578125" customWidth="1"/>
    <col min="4" max="4" width="12.42578125" customWidth="1"/>
    <col min="5" max="5" width="12.85546875" customWidth="1"/>
    <col min="6" max="6" width="12.42578125" customWidth="1"/>
    <col min="7" max="7" width="12.5703125" customWidth="1"/>
    <col min="8" max="9" width="13.85546875" customWidth="1"/>
    <col min="10" max="10" width="14.85546875" customWidth="1"/>
    <col min="11" max="11" width="14.140625" customWidth="1"/>
  </cols>
  <sheetData>
    <row r="1" spans="1:11" ht="23.25" customHeight="1" x14ac:dyDescent="0.25">
      <c r="A1" s="100" t="s">
        <v>27</v>
      </c>
      <c r="B1" s="101"/>
      <c r="C1" s="101"/>
      <c r="D1" s="101"/>
      <c r="E1" s="101"/>
      <c r="F1" s="102"/>
      <c r="G1" s="91" t="s">
        <v>32</v>
      </c>
      <c r="H1" s="92"/>
      <c r="I1" s="92"/>
      <c r="J1" s="92"/>
      <c r="K1" s="93"/>
    </row>
    <row r="2" spans="1:11" ht="15" customHeight="1" x14ac:dyDescent="0.25">
      <c r="A2" s="83" t="s">
        <v>28</v>
      </c>
      <c r="B2" s="79" t="s">
        <v>29</v>
      </c>
      <c r="C2" s="79"/>
      <c r="D2" s="79"/>
      <c r="E2" s="79"/>
      <c r="F2" s="80"/>
      <c r="G2" s="94"/>
      <c r="H2" s="95"/>
      <c r="I2" s="95"/>
      <c r="J2" s="95"/>
      <c r="K2" s="96"/>
    </row>
    <row r="3" spans="1:11" ht="15" customHeight="1" x14ac:dyDescent="0.25">
      <c r="A3" s="84"/>
      <c r="B3" s="81"/>
      <c r="C3" s="81"/>
      <c r="D3" s="81"/>
      <c r="E3" s="81"/>
      <c r="F3" s="82"/>
      <c r="G3" s="97"/>
      <c r="H3" s="98"/>
      <c r="I3" s="98"/>
      <c r="J3" s="98"/>
      <c r="K3" s="99"/>
    </row>
    <row r="4" spans="1:11" ht="15" customHeight="1" x14ac:dyDescent="0.25">
      <c r="A4" s="114" t="s">
        <v>31</v>
      </c>
      <c r="B4" s="115"/>
      <c r="C4" s="115"/>
      <c r="D4" s="115"/>
      <c r="E4" s="115"/>
      <c r="F4" s="115"/>
      <c r="G4" s="116"/>
      <c r="H4" s="116"/>
      <c r="I4" s="116"/>
      <c r="J4" s="116"/>
      <c r="K4" s="117"/>
    </row>
    <row r="5" spans="1:11" ht="15.75" customHeight="1" x14ac:dyDescent="0.25">
      <c r="A5" s="11"/>
      <c r="B5" s="12"/>
      <c r="C5" s="12"/>
      <c r="D5" s="12"/>
      <c r="E5" s="12"/>
      <c r="F5" s="12"/>
      <c r="G5" s="103" t="s">
        <v>9</v>
      </c>
      <c r="H5" s="103"/>
      <c r="I5" s="104"/>
      <c r="J5" s="107" t="s">
        <v>8</v>
      </c>
      <c r="K5" s="108"/>
    </row>
    <row r="6" spans="1:11" ht="15.75" customHeight="1" thickBot="1" x14ac:dyDescent="0.3">
      <c r="A6" s="5"/>
      <c r="B6" s="6" t="s">
        <v>20</v>
      </c>
      <c r="C6" s="7" t="s">
        <v>21</v>
      </c>
      <c r="D6" s="118"/>
      <c r="E6" s="118"/>
      <c r="F6" s="118"/>
      <c r="G6" s="105"/>
      <c r="H6" s="105"/>
      <c r="I6" s="106"/>
      <c r="J6" s="109"/>
      <c r="K6" s="110"/>
    </row>
    <row r="7" spans="1:11" ht="19.5" customHeight="1" thickTop="1" x14ac:dyDescent="0.25">
      <c r="A7" s="8" t="s">
        <v>24</v>
      </c>
      <c r="B7" s="25"/>
      <c r="C7" s="25"/>
      <c r="D7" s="26" t="s">
        <v>15</v>
      </c>
      <c r="E7" s="26"/>
      <c r="F7" s="26"/>
      <c r="G7" s="26"/>
      <c r="H7" s="26"/>
      <c r="I7" s="26"/>
      <c r="J7" s="26"/>
      <c r="K7" s="27"/>
    </row>
    <row r="8" spans="1:11" ht="16.5" customHeight="1" thickBot="1" x14ac:dyDescent="0.3">
      <c r="A8" s="9"/>
      <c r="B8" s="1" t="s">
        <v>12</v>
      </c>
      <c r="C8" s="3" t="s">
        <v>14</v>
      </c>
      <c r="D8" s="28" t="s">
        <v>26</v>
      </c>
      <c r="E8" s="28"/>
      <c r="F8" s="28"/>
      <c r="G8" s="29">
        <v>49511</v>
      </c>
      <c r="H8" s="29"/>
      <c r="I8" s="30"/>
      <c r="J8" s="31">
        <f>SUM(G8+350)</f>
        <v>49861</v>
      </c>
      <c r="K8" s="32"/>
    </row>
    <row r="9" spans="1:11" ht="18.75" customHeight="1" thickTop="1" x14ac:dyDescent="0.25">
      <c r="A9" s="8" t="s">
        <v>25</v>
      </c>
      <c r="B9" s="16"/>
      <c r="C9" s="16"/>
      <c r="D9" s="17" t="s">
        <v>13</v>
      </c>
      <c r="E9" s="17"/>
      <c r="F9" s="17"/>
      <c r="G9" s="17"/>
      <c r="H9" s="17"/>
      <c r="I9" s="17"/>
      <c r="J9" s="17"/>
      <c r="K9" s="18"/>
    </row>
    <row r="10" spans="1:11" ht="18.75" customHeight="1" thickBot="1" x14ac:dyDescent="0.3">
      <c r="A10" s="10"/>
      <c r="B10" s="4" t="s">
        <v>12</v>
      </c>
      <c r="C10" s="2" t="s">
        <v>16</v>
      </c>
      <c r="D10" s="19" t="s">
        <v>26</v>
      </c>
      <c r="E10" s="20"/>
      <c r="F10" s="20"/>
      <c r="G10" s="21">
        <v>62050</v>
      </c>
      <c r="H10" s="21"/>
      <c r="I10" s="22"/>
      <c r="J10" s="23">
        <f>SUM(G10+350)</f>
        <v>62400</v>
      </c>
      <c r="K10" s="24"/>
    </row>
    <row r="11" spans="1:11" ht="15.75" customHeight="1" thickTop="1" x14ac:dyDescent="0.25">
      <c r="A11" s="111" t="s">
        <v>4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</row>
    <row r="12" spans="1:11" ht="15" customHeight="1" thickBot="1" x14ac:dyDescent="0.3">
      <c r="A12" s="13" t="s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5"/>
    </row>
    <row r="13" spans="1:11" ht="19.5" customHeight="1" x14ac:dyDescent="0.3">
      <c r="A13" s="33" t="s">
        <v>22</v>
      </c>
      <c r="B13" s="34"/>
      <c r="C13" s="34"/>
      <c r="D13" s="34"/>
      <c r="E13" s="34"/>
      <c r="F13" s="34"/>
      <c r="G13" s="34"/>
      <c r="H13" s="34"/>
      <c r="I13" s="34"/>
      <c r="J13" s="34"/>
      <c r="K13" s="35"/>
    </row>
    <row r="14" spans="1:1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2"/>
      <c r="K14" s="63"/>
    </row>
    <row r="15" spans="1:11" x14ac:dyDescent="0.2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thickBot="1" x14ac:dyDescent="0.3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8.75" customHeight="1" x14ac:dyDescent="0.3">
      <c r="A17" s="33" t="s">
        <v>23</v>
      </c>
      <c r="B17" s="34"/>
      <c r="C17" s="34"/>
      <c r="D17" s="34"/>
      <c r="E17" s="34"/>
      <c r="F17" s="34"/>
      <c r="G17" s="34"/>
      <c r="H17" s="34"/>
      <c r="I17" s="34"/>
      <c r="J17" s="34"/>
      <c r="K17" s="35"/>
    </row>
    <row r="18" spans="1:11" x14ac:dyDescent="0.25">
      <c r="A18" s="61" t="s">
        <v>18</v>
      </c>
      <c r="B18" s="62"/>
      <c r="C18" s="62"/>
      <c r="D18" s="62"/>
      <c r="E18" s="62"/>
      <c r="F18" s="62"/>
      <c r="G18" s="62"/>
      <c r="H18" s="62"/>
      <c r="I18" s="62"/>
      <c r="J18" s="62"/>
      <c r="K18" s="63"/>
    </row>
    <row r="19" spans="1:11" x14ac:dyDescent="0.2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thickBot="1" x14ac:dyDescent="0.3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x14ac:dyDescent="0.25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1"/>
    </row>
    <row r="22" spans="1:11" x14ac:dyDescent="0.25">
      <c r="A22" s="88" t="s">
        <v>0</v>
      </c>
      <c r="B22" s="89"/>
      <c r="C22" s="89"/>
      <c r="D22" s="89"/>
      <c r="E22" s="89"/>
      <c r="F22" s="89"/>
      <c r="G22" s="90"/>
      <c r="H22" s="88" t="s">
        <v>0</v>
      </c>
      <c r="I22" s="89"/>
      <c r="J22" s="89"/>
      <c r="K22" s="90"/>
    </row>
    <row r="23" spans="1:11" x14ac:dyDescent="0.25">
      <c r="A23" s="67" t="s">
        <v>4</v>
      </c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18.75" x14ac:dyDescent="0.3">
      <c r="A24" s="122" t="str">
        <f>IF(A1="","",A1)</f>
        <v>Corwin Ford Reno - 11111 S Virginia St  - Reno, NV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4"/>
    </row>
    <row r="25" spans="1:11" x14ac:dyDescent="0.25">
      <c r="A25" s="49" t="s">
        <v>3</v>
      </c>
      <c r="B25" s="50"/>
      <c r="C25" s="50"/>
      <c r="D25" s="50"/>
      <c r="E25" s="50"/>
      <c r="F25" s="50"/>
      <c r="G25" s="50"/>
      <c r="H25" s="50"/>
      <c r="I25" s="50"/>
      <c r="J25" s="50"/>
      <c r="K25" s="51"/>
    </row>
    <row r="26" spans="1:11" ht="15.75" x14ac:dyDescent="0.25">
      <c r="A26" s="52" t="s">
        <v>10</v>
      </c>
      <c r="B26" s="53"/>
      <c r="C26" s="53"/>
      <c r="D26" s="53"/>
      <c r="E26" s="53"/>
      <c r="F26" s="54"/>
      <c r="G26" s="55" t="str">
        <f>IF(G1="","",G1)</f>
        <v>1.5e - F150, FORD LIGHTNING</v>
      </c>
      <c r="H26" s="56"/>
      <c r="I26" s="56"/>
      <c r="J26" s="56"/>
      <c r="K26" s="57"/>
    </row>
    <row r="27" spans="1:11" x14ac:dyDescent="0.25">
      <c r="A27" s="85" t="str">
        <f>IF(B2="","",B2)</f>
        <v>BID #99SWC-S3138  ~ UPDATED</v>
      </c>
      <c r="B27" s="86"/>
      <c r="C27" s="86"/>
      <c r="D27" s="86"/>
      <c r="E27" s="86"/>
      <c r="F27" s="87"/>
      <c r="G27" s="58"/>
      <c r="H27" s="59"/>
      <c r="I27" s="59"/>
      <c r="J27" s="59"/>
      <c r="K27" s="60"/>
    </row>
    <row r="28" spans="1:11" ht="15.75" x14ac:dyDescent="0.25">
      <c r="A28" s="39" t="s">
        <v>19</v>
      </c>
      <c r="B28" s="40"/>
      <c r="C28" s="40"/>
      <c r="D28" s="40"/>
      <c r="E28" s="40"/>
      <c r="F28" s="41"/>
      <c r="G28" s="42">
        <v>12750</v>
      </c>
      <c r="H28" s="43"/>
      <c r="I28" s="44"/>
      <c r="J28" s="39"/>
      <c r="K28" s="45"/>
    </row>
    <row r="29" spans="1:11" ht="15.75" x14ac:dyDescent="0.25">
      <c r="A29" s="39" t="s">
        <v>5</v>
      </c>
      <c r="B29" s="40"/>
      <c r="C29" s="40"/>
      <c r="D29" s="40"/>
      <c r="E29" s="40"/>
      <c r="F29" s="41"/>
      <c r="G29" s="42">
        <v>495</v>
      </c>
      <c r="H29" s="43"/>
      <c r="I29" s="44"/>
      <c r="J29" s="39"/>
      <c r="K29" s="45"/>
    </row>
    <row r="30" spans="1:11" ht="15.75" customHeight="1" x14ac:dyDescent="0.25">
      <c r="A30" s="46" t="s">
        <v>30</v>
      </c>
      <c r="B30" s="47"/>
      <c r="C30" s="47"/>
      <c r="D30" s="47"/>
      <c r="E30" s="47"/>
      <c r="F30" s="47"/>
      <c r="G30" s="47"/>
      <c r="H30" s="47"/>
      <c r="I30" s="47"/>
      <c r="J30" s="47"/>
      <c r="K30" s="48"/>
    </row>
    <row r="31" spans="1:11" ht="15.75" customHeight="1" x14ac:dyDescent="0.25">
      <c r="A31" s="39" t="s">
        <v>2</v>
      </c>
      <c r="B31" s="40"/>
      <c r="C31" s="40"/>
      <c r="D31" s="40"/>
      <c r="E31" s="40"/>
      <c r="F31" s="41"/>
      <c r="G31" s="73"/>
      <c r="H31" s="74"/>
      <c r="I31" s="75"/>
      <c r="J31" s="39" t="s">
        <v>1</v>
      </c>
      <c r="K31" s="45"/>
    </row>
    <row r="32" spans="1:11" ht="15.75" x14ac:dyDescent="0.25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8"/>
    </row>
    <row r="33" spans="1:11" ht="15.75" x14ac:dyDescent="0.25">
      <c r="A33" s="36" t="s">
        <v>7</v>
      </c>
      <c r="B33" s="37"/>
      <c r="C33" s="37"/>
      <c r="D33" s="37"/>
      <c r="E33" s="37"/>
      <c r="F33" s="37"/>
      <c r="G33" s="37"/>
      <c r="H33" s="37"/>
      <c r="I33" s="37"/>
      <c r="J33" s="37"/>
      <c r="K33" s="38"/>
    </row>
    <row r="34" spans="1:11" x14ac:dyDescent="0.25">
      <c r="A34" s="67" t="s">
        <v>4</v>
      </c>
      <c r="B34" s="68"/>
      <c r="C34" s="68"/>
      <c r="D34" s="68"/>
      <c r="E34" s="68"/>
      <c r="F34" s="68"/>
      <c r="G34" s="68"/>
      <c r="H34" s="68"/>
      <c r="I34" s="68"/>
      <c r="J34" s="68"/>
      <c r="K34" s="69"/>
    </row>
    <row r="35" spans="1:11" ht="15.75" x14ac:dyDescent="0.25">
      <c r="A35" s="70" t="s">
        <v>6</v>
      </c>
      <c r="B35" s="71"/>
      <c r="C35" s="71"/>
      <c r="D35" s="71"/>
      <c r="E35" s="71"/>
      <c r="F35" s="71"/>
      <c r="G35" s="71"/>
      <c r="H35" s="71"/>
      <c r="I35" s="71"/>
      <c r="J35" s="71"/>
      <c r="K35" s="72"/>
    </row>
  </sheetData>
  <mergeCells count="50">
    <mergeCell ref="B2:F3"/>
    <mergeCell ref="A2:A3"/>
    <mergeCell ref="A27:F27"/>
    <mergeCell ref="H22:K22"/>
    <mergeCell ref="G1:K3"/>
    <mergeCell ref="A1:F1"/>
    <mergeCell ref="G5:I6"/>
    <mergeCell ref="J5:K6"/>
    <mergeCell ref="A11:K11"/>
    <mergeCell ref="A4:K4"/>
    <mergeCell ref="D5:F6"/>
    <mergeCell ref="A14:K16"/>
    <mergeCell ref="A21:K21"/>
    <mergeCell ref="A23:K23"/>
    <mergeCell ref="A24:K24"/>
    <mergeCell ref="A22:G22"/>
    <mergeCell ref="A34:K34"/>
    <mergeCell ref="A35:K35"/>
    <mergeCell ref="A31:F31"/>
    <mergeCell ref="G31:I31"/>
    <mergeCell ref="J31:K31"/>
    <mergeCell ref="A32:K32"/>
    <mergeCell ref="A13:K13"/>
    <mergeCell ref="A33:K33"/>
    <mergeCell ref="A28:F28"/>
    <mergeCell ref="G28:I28"/>
    <mergeCell ref="J28:K28"/>
    <mergeCell ref="G29:I29"/>
    <mergeCell ref="J29:K29"/>
    <mergeCell ref="A29:F29"/>
    <mergeCell ref="A30:K30"/>
    <mergeCell ref="A25:K25"/>
    <mergeCell ref="A26:F26"/>
    <mergeCell ref="G26:K27"/>
    <mergeCell ref="A17:K17"/>
    <mergeCell ref="A18:K20"/>
    <mergeCell ref="A7:A8"/>
    <mergeCell ref="A9:A10"/>
    <mergeCell ref="A5:C5"/>
    <mergeCell ref="A12:K12"/>
    <mergeCell ref="B9:C9"/>
    <mergeCell ref="D9:K9"/>
    <mergeCell ref="D10:F10"/>
    <mergeCell ref="G10:I10"/>
    <mergeCell ref="J10:K10"/>
    <mergeCell ref="B7:C7"/>
    <mergeCell ref="D7:K7"/>
    <mergeCell ref="D8:F8"/>
    <mergeCell ref="G8:I8"/>
    <mergeCell ref="J8:K8"/>
  </mergeCells>
  <phoneticPr fontId="4" type="noConversion"/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FORD F150 (F1C F1E)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jwflocal</dc:creator>
  <cp:lastModifiedBy>Joshua Wahrer</cp:lastModifiedBy>
  <cp:lastPrinted>2022-08-09T17:42:35Z</cp:lastPrinted>
  <dcterms:created xsi:type="dcterms:W3CDTF">2013-09-11T16:16:34Z</dcterms:created>
  <dcterms:modified xsi:type="dcterms:W3CDTF">2025-07-11T12:58:24Z</dcterms:modified>
</cp:coreProperties>
</file>