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T State Council\CSC DDs\DD Forms 267\"/>
    </mc:Choice>
  </mc:AlternateContent>
  <xr:revisionPtr revIDLastSave="0" documentId="13_ncr:1_{02B41C61-5DAD-4690-A8A0-C1E5C8CF0A01}" xr6:coauthVersionLast="47" xr6:coauthVersionMax="47" xr10:uidLastSave="{00000000-0000-0000-0000-000000000000}"/>
  <bookViews>
    <workbookView xWindow="53880" yWindow="-120" windowWidth="25440" windowHeight="15390" activeTab="1" xr2:uid="{00000000-000D-0000-FFFF-FFFF00000000}"/>
  </bookViews>
  <sheets>
    <sheet name="Instructions" sheetId="3" r:id="rId1"/>
    <sheet name="Expense - Supreme" sheetId="1" r:id="rId2"/>
    <sheet name="Expenses - State" sheetId="2" r:id="rId3"/>
  </sheets>
  <definedNames>
    <definedName name="Date" localSheetId="1">'Expense - Supreme'!$K$5</definedName>
    <definedName name="Date" localSheetId="2">'Expenses - State'!$K$5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" l="1"/>
  <c r="H49" i="2"/>
  <c r="I49" i="2"/>
  <c r="J49" i="2"/>
  <c r="K49" i="2"/>
  <c r="H49" i="1"/>
  <c r="I49" i="1"/>
  <c r="J49" i="1"/>
  <c r="F49" i="2"/>
  <c r="G48" i="2"/>
  <c r="K48" i="2" s="1"/>
  <c r="K47" i="2"/>
  <c r="G47" i="2"/>
  <c r="G46" i="2"/>
  <c r="K46" i="2" s="1"/>
  <c r="G45" i="2"/>
  <c r="K45" i="2" s="1"/>
  <c r="G44" i="2"/>
  <c r="K44" i="2" s="1"/>
  <c r="K43" i="2"/>
  <c r="G43" i="2"/>
  <c r="G42" i="2"/>
  <c r="K42" i="2" s="1"/>
  <c r="G41" i="2"/>
  <c r="K41" i="2" s="1"/>
  <c r="G40" i="2"/>
  <c r="K40" i="2" s="1"/>
  <c r="K39" i="2"/>
  <c r="G39" i="2"/>
  <c r="G38" i="2"/>
  <c r="K38" i="2" s="1"/>
  <c r="G37" i="2"/>
  <c r="K37" i="2" s="1"/>
  <c r="G36" i="2"/>
  <c r="K36" i="2" s="1"/>
  <c r="G35" i="2"/>
  <c r="K35" i="2" s="1"/>
  <c r="G34" i="2"/>
  <c r="K34" i="2" s="1"/>
  <c r="G33" i="2"/>
  <c r="K33" i="2" s="1"/>
  <c r="G32" i="2"/>
  <c r="K32" i="2" s="1"/>
  <c r="K31" i="2"/>
  <c r="G31" i="2"/>
  <c r="G30" i="2"/>
  <c r="K30" i="2" s="1"/>
  <c r="G29" i="2"/>
  <c r="K29" i="2" s="1"/>
  <c r="G28" i="2"/>
  <c r="K28" i="2" s="1"/>
  <c r="K27" i="2"/>
  <c r="G27" i="2"/>
  <c r="G26" i="2"/>
  <c r="K26" i="2" s="1"/>
  <c r="G25" i="2"/>
  <c r="K25" i="2" s="1"/>
  <c r="G24" i="2"/>
  <c r="K24" i="2" s="1"/>
  <c r="K23" i="2"/>
  <c r="G23" i="2"/>
  <c r="G22" i="2"/>
  <c r="K22" i="2" s="1"/>
  <c r="G21" i="2"/>
  <c r="K21" i="2" s="1"/>
  <c r="G20" i="2"/>
  <c r="K20" i="2" s="1"/>
  <c r="G19" i="2"/>
  <c r="K19" i="2" s="1"/>
  <c r="G18" i="2"/>
  <c r="K18" i="2" s="1"/>
  <c r="G17" i="2"/>
  <c r="K17" i="2" s="1"/>
  <c r="G16" i="2"/>
  <c r="K16" i="2" s="1"/>
  <c r="K15" i="2"/>
  <c r="G15" i="2"/>
  <c r="G14" i="2"/>
  <c r="K14" i="2" s="1"/>
  <c r="G13" i="2"/>
  <c r="K13" i="2" s="1"/>
  <c r="G12" i="2"/>
  <c r="K12" i="2" s="1"/>
  <c r="K11" i="2"/>
  <c r="G11" i="2"/>
  <c r="G10" i="2"/>
  <c r="K10" i="2" s="1"/>
  <c r="G9" i="2"/>
  <c r="G8" i="2"/>
  <c r="K8" i="2" s="1"/>
  <c r="G14" i="1"/>
  <c r="K14" i="1" s="1"/>
  <c r="G13" i="1"/>
  <c r="K13" i="1" s="1"/>
  <c r="G12" i="1"/>
  <c r="K12" i="1" s="1"/>
  <c r="G11" i="1"/>
  <c r="K11" i="1"/>
  <c r="G10" i="1"/>
  <c r="K10" i="1" s="1"/>
  <c r="G9" i="1"/>
  <c r="K9" i="1" s="1"/>
  <c r="G8" i="1"/>
  <c r="F49" i="1"/>
  <c r="G16" i="1"/>
  <c r="K16" i="1" s="1"/>
  <c r="G36" i="1"/>
  <c r="K36" i="1" s="1"/>
  <c r="G19" i="1"/>
  <c r="K19" i="1" s="1"/>
  <c r="G15" i="1"/>
  <c r="K15" i="1"/>
  <c r="G17" i="1"/>
  <c r="K17" i="1" s="1"/>
  <c r="G18" i="1"/>
  <c r="K18" i="1" s="1"/>
  <c r="G20" i="1"/>
  <c r="K20" i="1" s="1"/>
  <c r="G21" i="1"/>
  <c r="K21" i="1"/>
  <c r="G22" i="1"/>
  <c r="K22" i="1" s="1"/>
  <c r="G23" i="1"/>
  <c r="K23" i="1" s="1"/>
  <c r="G24" i="1"/>
  <c r="K24" i="1" s="1"/>
  <c r="G25" i="1"/>
  <c r="K25" i="1"/>
  <c r="G26" i="1"/>
  <c r="K26" i="1" s="1"/>
  <c r="G27" i="1"/>
  <c r="K27" i="1" s="1"/>
  <c r="G28" i="1"/>
  <c r="K28" i="1" s="1"/>
  <c r="G29" i="1"/>
  <c r="K29" i="1"/>
  <c r="G30" i="1"/>
  <c r="K30" i="1" s="1"/>
  <c r="G31" i="1"/>
  <c r="K31" i="1" s="1"/>
  <c r="G32" i="1"/>
  <c r="K32" i="1" s="1"/>
  <c r="G33" i="1"/>
  <c r="K33" i="1"/>
  <c r="G34" i="1"/>
  <c r="K34" i="1" s="1"/>
  <c r="G37" i="1"/>
  <c r="K37" i="1" s="1"/>
  <c r="G38" i="1"/>
  <c r="K38" i="1" s="1"/>
  <c r="G39" i="1"/>
  <c r="K39" i="1"/>
  <c r="G40" i="1"/>
  <c r="K40" i="1" s="1"/>
  <c r="G41" i="1"/>
  <c r="K41" i="1" s="1"/>
  <c r="G42" i="1"/>
  <c r="K42" i="1" s="1"/>
  <c r="G43" i="1"/>
  <c r="K43" i="1"/>
  <c r="G44" i="1"/>
  <c r="K44" i="1" s="1"/>
  <c r="G45" i="1"/>
  <c r="K45" i="1" s="1"/>
  <c r="G46" i="1"/>
  <c r="K46" i="1" s="1"/>
  <c r="G47" i="1"/>
  <c r="K47" i="1"/>
  <c r="G48" i="1"/>
  <c r="K48" i="1" s="1"/>
  <c r="G35" i="1"/>
  <c r="K35" i="1"/>
  <c r="K8" i="1"/>
  <c r="K49" i="1" l="1"/>
  <c r="G49" i="1"/>
  <c r="K9" i="2"/>
</calcChain>
</file>

<file path=xl/sharedStrings.xml><?xml version="1.0" encoding="utf-8"?>
<sst xmlns="http://schemas.openxmlformats.org/spreadsheetml/2006/main" count="80" uniqueCount="51">
  <si>
    <t>Knights of Columbus</t>
  </si>
  <si>
    <t>Page 1</t>
  </si>
  <si>
    <t>Date:</t>
  </si>
  <si>
    <t>Date</t>
  </si>
  <si>
    <t>Travel</t>
  </si>
  <si>
    <t>From (origin)</t>
  </si>
  <si>
    <t>To (destination)</t>
  </si>
  <si>
    <t>Purpose/Council Number</t>
  </si>
  <si>
    <t>Round Trip Mileage</t>
  </si>
  <si>
    <t>*Room</t>
  </si>
  <si>
    <t>*Meals</t>
  </si>
  <si>
    <t>*Misellaneous</t>
  </si>
  <si>
    <t>Total</t>
  </si>
  <si>
    <t>Approved by</t>
  </si>
  <si>
    <t>(State Deputy)</t>
  </si>
  <si>
    <t>Signature</t>
  </si>
  <si>
    <t>Name</t>
  </si>
  <si>
    <t>District #</t>
  </si>
  <si>
    <t>Street</t>
  </si>
  <si>
    <t>City</t>
  </si>
  <si>
    <t>State/Province</t>
  </si>
  <si>
    <t>Membership Number</t>
  </si>
  <si>
    <t>$0.30/ Mile</t>
  </si>
  <si>
    <t/>
  </si>
  <si>
    <t>Mileage and expenses for your own council</t>
  </si>
  <si>
    <t>Mileage traveling to and from council events</t>
  </si>
  <si>
    <t>MIleage traveling to and from district events</t>
  </si>
  <si>
    <t>Expenses for anyone else other than the District Deputy</t>
  </si>
  <si>
    <t>MIleage traveling to and from state meetings/events</t>
  </si>
  <si>
    <t>District # or Title</t>
  </si>
  <si>
    <t>Complete all information in lower right of each tab submitted.</t>
  </si>
  <si>
    <t>Mileage and expenses not pre-approved by the State Deputy</t>
  </si>
  <si>
    <t>Expenses for district meetings (Must be pre-approved by the State Deputy)</t>
  </si>
  <si>
    <t>Expenses for council events (Must be pre-approved by the State Deputy)</t>
  </si>
  <si>
    <t>Postal Zip Code</t>
  </si>
  <si>
    <t>All expenses require a receipt for reimbursement.</t>
  </si>
  <si>
    <t>Expense Account of District Deputy or Conferring Officer</t>
  </si>
  <si>
    <t>FORM 267DD</t>
  </si>
  <si>
    <t>FORM 267 DD</t>
  </si>
  <si>
    <t>Form 267 DD CT</t>
  </si>
  <si>
    <r>
      <t xml:space="preserve">USE THIS FOR EXPENSES REIMBURSED BY </t>
    </r>
    <r>
      <rPr>
        <b/>
        <u/>
        <sz val="10"/>
        <rFont val="Calibri"/>
        <family val="2"/>
        <scheme val="minor"/>
      </rPr>
      <t>SUPREME COUNCIL</t>
    </r>
  </si>
  <si>
    <r>
      <t xml:space="preserve">USE THIS FOR EXPENSES REIMBURSED BY </t>
    </r>
    <r>
      <rPr>
        <b/>
        <u/>
        <sz val="10"/>
        <rFont val="Calibri"/>
        <family val="2"/>
        <scheme val="minor"/>
      </rPr>
      <t>CONNECTICUT STATE COUNCIL</t>
    </r>
  </si>
  <si>
    <t>I hereby certify the foregoing to be a true and correct statement of expenses incurred by me.</t>
  </si>
  <si>
    <t>TOTALS</t>
  </si>
  <si>
    <t>* Receipts are required for all items.</t>
  </si>
  <si>
    <r>
      <t>For Supreme tab</t>
    </r>
    <r>
      <rPr>
        <u val="double"/>
        <sz val="14"/>
        <color theme="1"/>
        <rFont val="Arial"/>
        <family val="2"/>
      </rPr>
      <t>:</t>
    </r>
  </si>
  <si>
    <r>
      <t>For State tab</t>
    </r>
    <r>
      <rPr>
        <u val="double"/>
        <sz val="14"/>
        <color theme="1"/>
        <rFont val="Arial"/>
        <family val="2"/>
      </rPr>
      <t>:</t>
    </r>
  </si>
  <si>
    <r>
      <t>What is not covered</t>
    </r>
    <r>
      <rPr>
        <u val="double"/>
        <sz val="14"/>
        <color theme="1"/>
        <rFont val="Arial"/>
        <family val="2"/>
      </rPr>
      <t>:</t>
    </r>
  </si>
  <si>
    <r>
      <t>Instructions for requesting reimbursement for District Deputy Expenses</t>
    </r>
    <r>
      <rPr>
        <b/>
        <sz val="18"/>
        <color theme="1"/>
        <rFont val="Arial"/>
        <family val="2"/>
      </rPr>
      <t xml:space="preserve"> on Form 267 DD</t>
    </r>
  </si>
  <si>
    <t>Complete and submit form to State Deputy quarterly or more frequently - State.Deputy@CTStateCouncil.org.</t>
  </si>
  <si>
    <t>You must sign each tab submitted (electronically or manually, electronically 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</si>
</sst>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"/>
    <numFmt numFmtId="165" formatCode="[$-409]d\-mmm\-yy;@"/>
    <numFmt numFmtId="166" formatCode="mm/dd/yy;@"/>
    <numFmt numFmtId="167" formatCode="&quot;$&quot;#,##0.00;[Red]&quot;$&quot;#,##0.00"/>
    <numFmt numFmtId="168" formatCode="[$-409]d\-mmm;@"/>
    <numFmt numFmtId="169" formatCode="00000"/>
    <numFmt numFmtId="170" formatCode="#,##0;[Red]#,##0"/>
  </numFmts>
  <fonts count="2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name val="Book Antiqua"/>
      <family val="1"/>
    </font>
    <font>
      <b/>
      <u/>
      <sz val="10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DCE6F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8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 val="double"/>
      <sz val="18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4"/>
      <color theme="1"/>
      <name val="Arial"/>
      <family val="2"/>
    </font>
    <font>
      <u val="double"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8" fontId="1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5" fontId="12" fillId="0" borderId="0" xfId="0" applyNumberFormat="1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1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0" fontId="1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 shrinkToFit="1"/>
    </xf>
    <xf numFmtId="1" fontId="15" fillId="0" borderId="0" xfId="0" applyNumberFormat="1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/>
    </xf>
    <xf numFmtId="166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170" fontId="16" fillId="3" borderId="0" xfId="0" applyNumberFormat="1" applyFont="1" applyFill="1" applyAlignment="1">
      <alignment horizontal="center" vertical="center"/>
    </xf>
    <xf numFmtId="167" fontId="16" fillId="3" borderId="0" xfId="0" applyNumberFormat="1" applyFont="1" applyFill="1" applyAlignment="1">
      <alignment vertical="center"/>
    </xf>
    <xf numFmtId="0" fontId="16" fillId="4" borderId="3" xfId="0" applyFont="1" applyFill="1" applyBorder="1" applyAlignment="1">
      <alignment vertical="center"/>
    </xf>
    <xf numFmtId="166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167" fontId="12" fillId="3" borderId="0" xfId="0" applyNumberFormat="1" applyFont="1" applyFill="1" applyAlignment="1">
      <alignment vertical="center"/>
    </xf>
    <xf numFmtId="166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168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left" vertical="center" wrapText="1" indent="1"/>
    </xf>
    <xf numFmtId="168" fontId="13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7" fillId="0" borderId="7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top" indent="1"/>
    </xf>
    <xf numFmtId="0" fontId="10" fillId="0" borderId="2" xfId="0" applyFont="1" applyBorder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top" indent="1"/>
    </xf>
    <xf numFmtId="0" fontId="13" fillId="3" borderId="0" xfId="0" applyFont="1" applyFill="1" applyBorder="1" applyAlignment="1">
      <alignment horizontal="left" vertical="top" indent="1"/>
    </xf>
    <xf numFmtId="0" fontId="11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 indent="1"/>
    </xf>
    <xf numFmtId="0" fontId="12" fillId="3" borderId="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indent="1" shrinkToFit="1"/>
    </xf>
    <xf numFmtId="0" fontId="19" fillId="3" borderId="6" xfId="0" applyFont="1" applyFill="1" applyBorder="1" applyAlignment="1">
      <alignment horizontal="left" vertical="center" indent="1" shrinkToFit="1"/>
    </xf>
    <xf numFmtId="0" fontId="19" fillId="3" borderId="5" xfId="0" applyFont="1" applyFill="1" applyBorder="1" applyAlignment="1">
      <alignment horizontal="left" vertical="center" indent="1" shrinkToFit="1"/>
    </xf>
    <xf numFmtId="0" fontId="13" fillId="3" borderId="13" xfId="0" applyFont="1" applyFill="1" applyBorder="1" applyAlignment="1">
      <alignment horizontal="left" vertical="top" indent="1"/>
    </xf>
    <xf numFmtId="0" fontId="19" fillId="0" borderId="5" xfId="0" applyFont="1" applyBorder="1" applyAlignment="1">
      <alignment horizontal="left" vertical="center" indent="1" shrinkToFit="1"/>
    </xf>
    <xf numFmtId="0" fontId="10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indent="1"/>
    </xf>
    <xf numFmtId="169" fontId="18" fillId="3" borderId="2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0" borderId="4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2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169" fontId="10" fillId="3" borderId="2" xfId="0" applyNumberFormat="1" applyFont="1" applyFill="1" applyBorder="1" applyAlignment="1">
      <alignment horizontal="center" vertical="center" shrinkToFit="1"/>
    </xf>
    <xf numFmtId="167" fontId="16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167" fontId="13" fillId="3" borderId="0" xfId="0" applyNumberFormat="1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</cellXfs>
  <cellStyles count="1">
    <cellStyle name="Normal" xfId="0" builtinId="0"/>
  </cellStyles>
  <dxfs count="7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0" formatCode="#,##0;[Red]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mm/dd/yy;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&quot;$&quot;#,##0.00;[Red]&quot;$&quot;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0" formatCode="#,##0;[Red]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6" formatCode="mm/dd/yy;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fill>
        <patternFill>
          <fgColor indexed="64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fill>
        <patternFill patternType="solid">
          <fgColor indexed="64"/>
          <bgColor theme="4" tint="0.39997558519241921"/>
        </patternFill>
      </fill>
      <alignment textRotation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[$-409]d\-mmm\-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fill>
        <patternFill>
          <fgColor rgb="FF00000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fill>
        <patternFill patternType="solid">
          <fgColor rgb="FF000000"/>
          <bgColor rgb="FF95B3D7"/>
        </patternFill>
      </fill>
      <alignment textRotation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71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[$-409]d\-mmm\-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8" formatCode="[$-409]d\-mmm;@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1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8" formatCode="[$-409]d\-mmm;@"/>
      <alignment horizontal="general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142875</xdr:rowOff>
    </xdr:from>
    <xdr:to>
      <xdr:col>9</xdr:col>
      <xdr:colOff>457200</xdr:colOff>
      <xdr:row>56</xdr:row>
      <xdr:rowOff>114300</xdr:rowOff>
    </xdr:to>
    <xdr:pic>
      <xdr:nvPicPr>
        <xdr:cNvPr id="1206" name="Picture 1" hidden="1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775" y="11820525"/>
          <a:ext cx="25241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38101</xdr:colOff>
      <xdr:row>2</xdr:row>
      <xdr:rowOff>1</xdr:rowOff>
    </xdr:from>
    <xdr:to>
      <xdr:col>1</xdr:col>
      <xdr:colOff>876301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8B84A6-64BD-45EA-B26F-EB047E0BD5B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1" y="295276"/>
          <a:ext cx="838200" cy="71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142875</xdr:rowOff>
    </xdr:from>
    <xdr:to>
      <xdr:col>9</xdr:col>
      <xdr:colOff>457200</xdr:colOff>
      <xdr:row>56</xdr:row>
      <xdr:rowOff>114300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775" y="11820525"/>
          <a:ext cx="25241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838200</xdr:colOff>
      <xdr:row>4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586565-DB37-4F67-8D5B-A607389F8CF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95275"/>
          <a:ext cx="838200" cy="714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lculator4" displayName="Calculator4" ref="B8:L49" headerRowCount="0" totalsRowCount="1" headerRowDxfId="24" dataDxfId="22" totalsRowDxfId="23">
  <sortState xmlns:xlrd2="http://schemas.microsoft.com/office/spreadsheetml/2017/richdata2" ref="B9:K37">
    <sortCondition ref="B9:B37"/>
  </sortState>
  <tableColumns count="11">
    <tableColumn id="1" xr3:uid="{00000000-0010-0000-0000-000001000000}" name="Column1" headerRowDxfId="71" dataDxfId="35" totalsRowDxfId="21"/>
    <tableColumn id="3" xr3:uid="{00000000-0010-0000-0000-000003000000}" name="Column3" headerRowDxfId="70" dataDxfId="34" totalsRowDxfId="20"/>
    <tableColumn id="4" xr3:uid="{00000000-0010-0000-0000-000004000000}" name="Column4" headerRowDxfId="69" dataDxfId="33" totalsRowDxfId="19"/>
    <tableColumn id="5" xr3:uid="{00000000-0010-0000-0000-000005000000}" name="Column5" totalsRowLabel="TOTALS" headerRowDxfId="68" dataDxfId="32" totalsRowDxfId="0"/>
    <tableColumn id="2" xr3:uid="{00000000-0010-0000-0000-000002000000}" name="Column2" totalsRowFunction="custom" headerRowDxfId="67" dataDxfId="31" totalsRowDxfId="18">
      <totalsRowFormula>SUM(F8:F48)</totalsRowFormula>
    </tableColumn>
    <tableColumn id="11" xr3:uid="{00000000-0010-0000-0000-00000B000000}" name="Column11" totalsRowFunction="sum" headerRowDxfId="66" dataDxfId="30" totalsRowDxfId="17">
      <calculatedColumnFormula>F8*$G$6</calculatedColumnFormula>
    </tableColumn>
    <tableColumn id="6" xr3:uid="{00000000-0010-0000-0000-000006000000}" name="Column6" totalsRowFunction="sum" headerRowDxfId="65" dataDxfId="29" totalsRowDxfId="16"/>
    <tableColumn id="7" xr3:uid="{00000000-0010-0000-0000-000007000000}" name="Column7" totalsRowFunction="sum" headerRowDxfId="64" dataDxfId="28" totalsRowDxfId="15"/>
    <tableColumn id="12" xr3:uid="{00000000-0010-0000-0000-00000C000000}" name="Column8" totalsRowFunction="sum" headerRowDxfId="63" dataDxfId="27" totalsRowDxfId="14"/>
    <tableColumn id="10" xr3:uid="{00000000-0010-0000-0000-00000A000000}" name="Column10" totalsRowFunction="sum" headerRowDxfId="62" dataDxfId="26" totalsRowDxfId="13"/>
    <tableColumn id="8" xr3:uid="{00000000-0010-0000-0000-000008000000}" name="Column9" headerRowDxfId="61" dataDxfId="25" totalsRow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01000000}" name="Calculator471" displayName="Calculator471" ref="B8:L49" headerRowCount="0" totalsRowCount="1" headerRowDxfId="38" dataDxfId="36" totalsRowDxfId="37">
  <sortState xmlns:xlrd2="http://schemas.microsoft.com/office/spreadsheetml/2017/richdata2" ref="B8:K36">
    <sortCondition ref="B9:B37"/>
  </sortState>
  <tableColumns count="11">
    <tableColumn id="1" xr3:uid="{00000000-0010-0000-0100-000001000000}" name="Column1" headerRowDxfId="60" dataDxfId="49" totalsRowDxfId="11"/>
    <tableColumn id="3" xr3:uid="{00000000-0010-0000-0100-000003000000}" name="Column3" headerRowDxfId="59" dataDxfId="48" totalsRowDxfId="10"/>
    <tableColumn id="4" xr3:uid="{00000000-0010-0000-0100-000004000000}" name="Column4" headerRowDxfId="58" dataDxfId="47" totalsRowDxfId="9"/>
    <tableColumn id="5" xr3:uid="{00000000-0010-0000-0100-000005000000}" name="Column5" totalsRowLabel="TOTALS" headerRowDxfId="57" dataDxfId="46" totalsRowDxfId="1"/>
    <tableColumn id="2" xr3:uid="{00000000-0010-0000-0100-000002000000}" name="Column2" totalsRowFunction="custom" headerRowDxfId="56" dataDxfId="45" totalsRowDxfId="8">
      <totalsRowFormula>SUM(F8:F48)</totalsRowFormula>
    </tableColumn>
    <tableColumn id="11" xr3:uid="{00000000-0010-0000-0100-00000B000000}" name="Column11" totalsRowFunction="sum" headerRowDxfId="55" dataDxfId="44" totalsRowDxfId="7">
      <calculatedColumnFormula>F8*$G$6</calculatedColumnFormula>
    </tableColumn>
    <tableColumn id="6" xr3:uid="{00000000-0010-0000-0100-000006000000}" name="Column6" totalsRowFunction="sum" headerRowDxfId="54" dataDxfId="43" totalsRowDxfId="6"/>
    <tableColumn id="7" xr3:uid="{00000000-0010-0000-0100-000007000000}" name="Column7" totalsRowFunction="sum" headerRowDxfId="53" dataDxfId="42" totalsRowDxfId="5"/>
    <tableColumn id="12" xr3:uid="{00000000-0010-0000-0100-00000C000000}" name="Column8" totalsRowFunction="sum" headerRowDxfId="52" dataDxfId="41" totalsRowDxfId="4"/>
    <tableColumn id="10" xr3:uid="{00000000-0010-0000-0100-00000A000000}" name="Column10" totalsRowFunction="sum" headerRowDxfId="51" dataDxfId="40" totalsRowDxfId="3">
      <calculatedColumnFormula>SUM(G8:J8)</calculatedColumnFormula>
    </tableColumn>
    <tableColumn id="8" xr3:uid="{00000000-0010-0000-0100-000008000000}" name="Column9" headerRowDxfId="50" dataDxfId="39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C10" sqref="C10"/>
    </sheetView>
  </sheetViews>
  <sheetFormatPr defaultRowHeight="15.75" x14ac:dyDescent="0.25"/>
  <cols>
    <col min="1" max="1" width="80" style="6" bestFit="1" customWidth="1"/>
    <col min="2" max="2" width="6.42578125" style="6" customWidth="1"/>
    <col min="3" max="3" width="72.28515625" style="6" bestFit="1" customWidth="1"/>
    <col min="4" max="16384" width="9.140625" style="6"/>
  </cols>
  <sheetData>
    <row r="1" spans="1:5" ht="23.25" x14ac:dyDescent="0.35">
      <c r="A1" s="90" t="s">
        <v>48</v>
      </c>
      <c r="B1" s="90"/>
      <c r="C1" s="90"/>
      <c r="D1" s="91"/>
      <c r="E1" s="91"/>
    </row>
    <row r="2" spans="1:5" s="7" customFormat="1" ht="12.75" x14ac:dyDescent="0.2">
      <c r="A2" s="92"/>
      <c r="B2" s="92"/>
      <c r="C2" s="92"/>
      <c r="D2" s="92"/>
      <c r="E2" s="92"/>
    </row>
    <row r="3" spans="1:5" x14ac:dyDescent="0.25">
      <c r="A3" s="91" t="s">
        <v>49</v>
      </c>
      <c r="B3" s="91"/>
      <c r="C3" s="91"/>
      <c r="D3" s="91"/>
      <c r="E3" s="91"/>
    </row>
    <row r="4" spans="1:5" x14ac:dyDescent="0.25">
      <c r="A4" s="91" t="s">
        <v>50</v>
      </c>
      <c r="B4" s="91"/>
      <c r="C4" s="91"/>
      <c r="D4" s="91"/>
      <c r="E4" s="91"/>
    </row>
    <row r="5" spans="1:5" x14ac:dyDescent="0.25">
      <c r="A5" s="91" t="s">
        <v>30</v>
      </c>
      <c r="B5" s="91"/>
      <c r="C5" s="91"/>
      <c r="D5" s="91"/>
      <c r="E5" s="91"/>
    </row>
    <row r="6" spans="1:5" x14ac:dyDescent="0.25">
      <c r="A6" s="91" t="s">
        <v>35</v>
      </c>
      <c r="B6" s="91"/>
      <c r="C6" s="91"/>
      <c r="D6" s="91"/>
      <c r="E6" s="91"/>
    </row>
    <row r="7" spans="1:5" s="7" customFormat="1" ht="12.75" x14ac:dyDescent="0.2">
      <c r="A7" s="92"/>
      <c r="B7" s="92"/>
      <c r="C7" s="92"/>
      <c r="D7" s="92"/>
      <c r="E7" s="92"/>
    </row>
    <row r="8" spans="1:5" ht="18" x14ac:dyDescent="0.25">
      <c r="A8" s="93" t="s">
        <v>45</v>
      </c>
      <c r="B8" s="91"/>
      <c r="C8" s="93" t="s">
        <v>46</v>
      </c>
      <c r="D8" s="91"/>
      <c r="E8" s="91"/>
    </row>
    <row r="9" spans="1:5" x14ac:dyDescent="0.25">
      <c r="A9" s="91" t="s">
        <v>25</v>
      </c>
      <c r="B9" s="91"/>
      <c r="C9" s="91" t="s">
        <v>28</v>
      </c>
      <c r="D9" s="91"/>
      <c r="E9" s="91"/>
    </row>
    <row r="10" spans="1:5" x14ac:dyDescent="0.25">
      <c r="A10" s="91" t="s">
        <v>26</v>
      </c>
      <c r="B10" s="91"/>
      <c r="C10" s="91" t="s">
        <v>32</v>
      </c>
      <c r="D10" s="91"/>
      <c r="E10" s="91"/>
    </row>
    <row r="11" spans="1:5" x14ac:dyDescent="0.25">
      <c r="A11" s="91"/>
      <c r="B11" s="91"/>
      <c r="C11" s="91" t="s">
        <v>33</v>
      </c>
      <c r="D11" s="91"/>
      <c r="E11" s="91"/>
    </row>
    <row r="12" spans="1:5" x14ac:dyDescent="0.25">
      <c r="A12" s="91"/>
      <c r="B12" s="91"/>
      <c r="C12" s="91"/>
      <c r="D12" s="91"/>
      <c r="E12" s="91"/>
    </row>
    <row r="13" spans="1:5" x14ac:dyDescent="0.25">
      <c r="A13" s="91"/>
      <c r="B13" s="91"/>
      <c r="C13" s="91"/>
      <c r="D13" s="91"/>
      <c r="E13" s="91"/>
    </row>
    <row r="14" spans="1:5" x14ac:dyDescent="0.25">
      <c r="A14" s="91"/>
      <c r="B14" s="91"/>
      <c r="C14" s="91"/>
      <c r="D14" s="91"/>
      <c r="E14" s="91"/>
    </row>
    <row r="15" spans="1:5" x14ac:dyDescent="0.25">
      <c r="A15" s="91"/>
      <c r="B15" s="91"/>
      <c r="C15" s="91"/>
      <c r="D15" s="91"/>
      <c r="E15" s="91"/>
    </row>
    <row r="16" spans="1:5" s="7" customFormat="1" ht="12.75" x14ac:dyDescent="0.2">
      <c r="A16" s="92"/>
      <c r="B16" s="92"/>
      <c r="C16" s="92"/>
      <c r="D16" s="92"/>
      <c r="E16" s="92"/>
    </row>
    <row r="17" spans="1:5" ht="18" x14ac:dyDescent="0.25">
      <c r="A17" s="93" t="s">
        <v>47</v>
      </c>
      <c r="B17" s="91"/>
      <c r="C17" s="91"/>
      <c r="D17" s="91"/>
      <c r="E17" s="91"/>
    </row>
    <row r="18" spans="1:5" x14ac:dyDescent="0.25">
      <c r="A18" s="91" t="s">
        <v>24</v>
      </c>
      <c r="B18" s="91"/>
      <c r="C18" s="91"/>
      <c r="D18" s="91"/>
      <c r="E18" s="91"/>
    </row>
    <row r="19" spans="1:5" x14ac:dyDescent="0.25">
      <c r="A19" s="91" t="s">
        <v>27</v>
      </c>
      <c r="B19" s="91"/>
      <c r="C19" s="91"/>
      <c r="D19" s="91"/>
      <c r="E19" s="91"/>
    </row>
    <row r="20" spans="1:5" x14ac:dyDescent="0.25">
      <c r="A20" s="91" t="s">
        <v>31</v>
      </c>
      <c r="B20" s="91"/>
      <c r="C20" s="91"/>
      <c r="D20" s="91"/>
      <c r="E20" s="9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3"/>
  <sheetViews>
    <sheetView showGridLines="0" tabSelected="1" zoomScaleNormal="100" workbookViewId="0">
      <selection activeCell="E52" sqref="E52"/>
    </sheetView>
  </sheetViews>
  <sheetFormatPr defaultRowHeight="12.75" x14ac:dyDescent="0.25"/>
  <cols>
    <col min="1" max="1" width="2" style="2" customWidth="1"/>
    <col min="2" max="2" width="13.5703125" style="2" customWidth="1"/>
    <col min="3" max="3" width="14" style="2" customWidth="1"/>
    <col min="4" max="4" width="14.85546875" style="2" customWidth="1"/>
    <col min="5" max="5" width="31.28515625" style="2" customWidth="1"/>
    <col min="6" max="7" width="11.5703125" style="2" customWidth="1"/>
    <col min="8" max="9" width="9.7109375" style="2" customWidth="1"/>
    <col min="10" max="11" width="11.5703125" style="2" customWidth="1"/>
    <col min="12" max="12" width="30.7109375" style="2" bestFit="1" customWidth="1"/>
    <col min="13" max="16384" width="9.140625" style="2"/>
  </cols>
  <sheetData>
    <row r="1" spans="1:12" ht="10.9" customHeight="1" x14ac:dyDescent="0.25">
      <c r="A1" s="5" t="s">
        <v>23</v>
      </c>
    </row>
    <row r="2" spans="1:12" x14ac:dyDescent="0.25">
      <c r="B2" s="9" t="s">
        <v>38</v>
      </c>
      <c r="C2" s="9" t="s">
        <v>40</v>
      </c>
      <c r="D2" s="1"/>
      <c r="E2" s="1"/>
      <c r="F2" s="1"/>
      <c r="G2" s="1"/>
      <c r="H2" s="1"/>
      <c r="I2" s="1"/>
      <c r="J2" s="1"/>
      <c r="K2" s="1"/>
      <c r="L2" s="1"/>
    </row>
    <row r="3" spans="1:12" ht="33.75" x14ac:dyDescent="0.25">
      <c r="B3" s="10" t="s">
        <v>0</v>
      </c>
      <c r="C3" s="8"/>
      <c r="D3" s="8"/>
      <c r="E3" s="8"/>
      <c r="F3" s="8"/>
      <c r="G3" s="8"/>
      <c r="H3" s="8"/>
      <c r="I3" s="8"/>
      <c r="J3" s="8"/>
      <c r="K3" s="8"/>
      <c r="L3" s="1"/>
    </row>
    <row r="4" spans="1:12" ht="15.75" x14ac:dyDescent="0.25">
      <c r="A4" s="11"/>
      <c r="B4" s="12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x14ac:dyDescent="0.25">
      <c r="A5" s="11"/>
      <c r="B5" s="14"/>
      <c r="C5" s="14"/>
      <c r="D5" s="14"/>
      <c r="E5" s="14"/>
      <c r="F5" s="14"/>
      <c r="G5" s="14"/>
      <c r="H5" s="14"/>
      <c r="I5" s="14" t="s">
        <v>1</v>
      </c>
      <c r="J5" s="15" t="s">
        <v>2</v>
      </c>
      <c r="K5" s="16">
        <v>45107</v>
      </c>
      <c r="L5" s="14"/>
    </row>
    <row r="6" spans="1:12" x14ac:dyDescent="0.25">
      <c r="A6" s="11"/>
      <c r="B6" s="17" t="s">
        <v>3</v>
      </c>
      <c r="C6" s="82" t="s">
        <v>4</v>
      </c>
      <c r="D6" s="19"/>
      <c r="E6" s="20"/>
      <c r="F6" s="21"/>
      <c r="G6" s="22">
        <v>0.3</v>
      </c>
      <c r="H6" s="23"/>
      <c r="I6" s="24"/>
      <c r="J6" s="24"/>
      <c r="K6" s="24"/>
      <c r="L6" s="14"/>
    </row>
    <row r="7" spans="1:12" ht="29.25" customHeight="1" x14ac:dyDescent="0.25">
      <c r="A7" s="11"/>
      <c r="B7" s="25"/>
      <c r="C7" s="26" t="s">
        <v>5</v>
      </c>
      <c r="D7" s="26" t="s">
        <v>6</v>
      </c>
      <c r="E7" s="26" t="s">
        <v>7</v>
      </c>
      <c r="F7" s="27" t="s">
        <v>8</v>
      </c>
      <c r="G7" s="27" t="s">
        <v>22</v>
      </c>
      <c r="H7" s="26" t="s">
        <v>9</v>
      </c>
      <c r="I7" s="26" t="s">
        <v>10</v>
      </c>
      <c r="J7" s="26" t="s">
        <v>11</v>
      </c>
      <c r="K7" s="26" t="s">
        <v>12</v>
      </c>
      <c r="L7" s="26"/>
    </row>
    <row r="8" spans="1:12" ht="18" x14ac:dyDescent="0.25">
      <c r="A8" s="11"/>
      <c r="B8" s="28"/>
      <c r="C8" s="29"/>
      <c r="D8" s="29"/>
      <c r="E8" s="30"/>
      <c r="F8" s="31"/>
      <c r="G8" s="32">
        <f t="shared" ref="G8:G14" si="0">F8*$G$6</f>
        <v>0</v>
      </c>
      <c r="H8" s="32"/>
      <c r="I8" s="32"/>
      <c r="J8" s="32"/>
      <c r="K8" s="32">
        <f t="shared" ref="K8:K14" si="1">SUM(G8:J8)</f>
        <v>0</v>
      </c>
      <c r="L8" s="33"/>
    </row>
    <row r="9" spans="1:12" ht="18" x14ac:dyDescent="0.25">
      <c r="A9" s="11"/>
      <c r="B9" s="28"/>
      <c r="C9" s="29"/>
      <c r="D9" s="29"/>
      <c r="E9" s="30"/>
      <c r="F9" s="31"/>
      <c r="G9" s="32">
        <f t="shared" si="0"/>
        <v>0</v>
      </c>
      <c r="H9" s="32"/>
      <c r="I9" s="32"/>
      <c r="J9" s="32"/>
      <c r="K9" s="32">
        <f t="shared" si="1"/>
        <v>0</v>
      </c>
      <c r="L9" s="33"/>
    </row>
    <row r="10" spans="1:12" ht="18" x14ac:dyDescent="0.25">
      <c r="A10" s="11"/>
      <c r="B10" s="28"/>
      <c r="C10" s="29"/>
      <c r="D10" s="29"/>
      <c r="E10" s="30"/>
      <c r="F10" s="34"/>
      <c r="G10" s="32">
        <f t="shared" si="0"/>
        <v>0</v>
      </c>
      <c r="H10" s="32"/>
      <c r="I10" s="32"/>
      <c r="J10" s="32"/>
      <c r="K10" s="32">
        <f t="shared" si="1"/>
        <v>0</v>
      </c>
      <c r="L10" s="33"/>
    </row>
    <row r="11" spans="1:12" ht="18" x14ac:dyDescent="0.25">
      <c r="A11" s="11"/>
      <c r="B11" s="28"/>
      <c r="C11" s="29"/>
      <c r="D11" s="29"/>
      <c r="E11" s="30"/>
      <c r="F11" s="34"/>
      <c r="G11" s="32">
        <f t="shared" si="0"/>
        <v>0</v>
      </c>
      <c r="H11" s="32"/>
      <c r="I11" s="32"/>
      <c r="J11" s="32"/>
      <c r="K11" s="32">
        <f t="shared" si="1"/>
        <v>0</v>
      </c>
      <c r="L11" s="33"/>
    </row>
    <row r="12" spans="1:12" ht="18" x14ac:dyDescent="0.25">
      <c r="A12" s="11"/>
      <c r="B12" s="35"/>
      <c r="C12" s="29"/>
      <c r="D12" s="29"/>
      <c r="E12" s="30"/>
      <c r="F12" s="34"/>
      <c r="G12" s="32">
        <f t="shared" si="0"/>
        <v>0</v>
      </c>
      <c r="H12" s="32"/>
      <c r="I12" s="32"/>
      <c r="J12" s="32"/>
      <c r="K12" s="32">
        <f t="shared" si="1"/>
        <v>0</v>
      </c>
      <c r="L12" s="33"/>
    </row>
    <row r="13" spans="1:12" ht="18" x14ac:dyDescent="0.25">
      <c r="A13" s="11"/>
      <c r="B13" s="35"/>
      <c r="C13" s="29"/>
      <c r="D13" s="29"/>
      <c r="E13" s="30"/>
      <c r="F13" s="34"/>
      <c r="G13" s="32">
        <f t="shared" si="0"/>
        <v>0</v>
      </c>
      <c r="H13" s="32"/>
      <c r="I13" s="32"/>
      <c r="J13" s="32"/>
      <c r="K13" s="32">
        <f t="shared" si="1"/>
        <v>0</v>
      </c>
      <c r="L13" s="33"/>
    </row>
    <row r="14" spans="1:12" ht="18" x14ac:dyDescent="0.25">
      <c r="A14" s="11"/>
      <c r="B14" s="35"/>
      <c r="C14" s="29"/>
      <c r="D14" s="29"/>
      <c r="E14" s="30"/>
      <c r="F14" s="31"/>
      <c r="G14" s="32">
        <f t="shared" si="0"/>
        <v>0</v>
      </c>
      <c r="H14" s="32"/>
      <c r="I14" s="32"/>
      <c r="J14" s="32"/>
      <c r="K14" s="32">
        <f t="shared" si="1"/>
        <v>0</v>
      </c>
      <c r="L14" s="33"/>
    </row>
    <row r="15" spans="1:12" ht="18" x14ac:dyDescent="0.25">
      <c r="A15" s="11"/>
      <c r="B15" s="35"/>
      <c r="C15" s="29"/>
      <c r="D15" s="29"/>
      <c r="E15" s="30"/>
      <c r="F15" s="34"/>
      <c r="G15" s="32">
        <f t="shared" ref="G15:G48" si="2">F15*$G$6</f>
        <v>0</v>
      </c>
      <c r="H15" s="32"/>
      <c r="I15" s="32"/>
      <c r="J15" s="32"/>
      <c r="K15" s="32">
        <f>SUM(G15:J15)</f>
        <v>0</v>
      </c>
      <c r="L15" s="33"/>
    </row>
    <row r="16" spans="1:12" ht="18" x14ac:dyDescent="0.25">
      <c r="A16" s="11"/>
      <c r="B16" s="35"/>
      <c r="C16" s="29"/>
      <c r="D16" s="29"/>
      <c r="E16" s="30"/>
      <c r="F16" s="34"/>
      <c r="G16" s="32">
        <f t="shared" si="2"/>
        <v>0</v>
      </c>
      <c r="H16" s="32"/>
      <c r="I16" s="32"/>
      <c r="J16" s="32"/>
      <c r="K16" s="32">
        <f>SUM(G16:J16)</f>
        <v>0</v>
      </c>
      <c r="L16" s="33"/>
    </row>
    <row r="17" spans="1:12" ht="18" x14ac:dyDescent="0.25">
      <c r="A17" s="11"/>
      <c r="B17" s="28"/>
      <c r="C17" s="29"/>
      <c r="D17" s="29"/>
      <c r="E17" s="30"/>
      <c r="F17" s="31"/>
      <c r="G17" s="32">
        <f t="shared" si="2"/>
        <v>0</v>
      </c>
      <c r="H17" s="32"/>
      <c r="I17" s="32"/>
      <c r="J17" s="32"/>
      <c r="K17" s="32">
        <f t="shared" ref="K17:K23" si="3">SUM(G17:J17)</f>
        <v>0</v>
      </c>
      <c r="L17" s="33"/>
    </row>
    <row r="18" spans="1:12" ht="18" x14ac:dyDescent="0.25">
      <c r="A18" s="11"/>
      <c r="B18" s="35"/>
      <c r="C18" s="29"/>
      <c r="D18" s="29"/>
      <c r="E18" s="30"/>
      <c r="F18" s="34"/>
      <c r="G18" s="32">
        <f t="shared" si="2"/>
        <v>0</v>
      </c>
      <c r="H18" s="32"/>
      <c r="I18" s="32"/>
      <c r="J18" s="32"/>
      <c r="K18" s="32">
        <f t="shared" si="3"/>
        <v>0</v>
      </c>
      <c r="L18" s="33"/>
    </row>
    <row r="19" spans="1:12" ht="18" x14ac:dyDescent="0.25">
      <c r="A19" s="11"/>
      <c r="B19" s="35"/>
      <c r="C19" s="29"/>
      <c r="D19" s="29"/>
      <c r="E19" s="30"/>
      <c r="F19" s="34"/>
      <c r="G19" s="32">
        <f>F19*$G$6</f>
        <v>0</v>
      </c>
      <c r="H19" s="32"/>
      <c r="I19" s="32"/>
      <c r="J19" s="32"/>
      <c r="K19" s="32">
        <f t="shared" si="3"/>
        <v>0</v>
      </c>
      <c r="L19" s="33"/>
    </row>
    <row r="20" spans="1:12" ht="18" x14ac:dyDescent="0.25">
      <c r="A20" s="11"/>
      <c r="B20" s="35"/>
      <c r="C20" s="29"/>
      <c r="D20" s="29"/>
      <c r="E20" s="30"/>
      <c r="F20" s="34"/>
      <c r="G20" s="32">
        <f t="shared" si="2"/>
        <v>0</v>
      </c>
      <c r="H20" s="32"/>
      <c r="I20" s="32"/>
      <c r="J20" s="32"/>
      <c r="K20" s="32">
        <f t="shared" si="3"/>
        <v>0</v>
      </c>
      <c r="L20" s="33"/>
    </row>
    <row r="21" spans="1:12" ht="18" x14ac:dyDescent="0.25">
      <c r="A21" s="11"/>
      <c r="B21" s="35"/>
      <c r="C21" s="29"/>
      <c r="D21" s="29"/>
      <c r="E21" s="30"/>
      <c r="F21" s="34"/>
      <c r="G21" s="32">
        <f t="shared" si="2"/>
        <v>0</v>
      </c>
      <c r="H21" s="32"/>
      <c r="I21" s="32"/>
      <c r="J21" s="32"/>
      <c r="K21" s="32">
        <f t="shared" si="3"/>
        <v>0</v>
      </c>
      <c r="L21" s="33"/>
    </row>
    <row r="22" spans="1:12" ht="18" x14ac:dyDescent="0.25">
      <c r="A22" s="11"/>
      <c r="B22" s="35"/>
      <c r="C22" s="29"/>
      <c r="D22" s="29"/>
      <c r="E22" s="30"/>
      <c r="F22" s="34"/>
      <c r="G22" s="32">
        <f t="shared" si="2"/>
        <v>0</v>
      </c>
      <c r="H22" s="32"/>
      <c r="I22" s="32"/>
      <c r="J22" s="32"/>
      <c r="K22" s="32">
        <f t="shared" si="3"/>
        <v>0</v>
      </c>
      <c r="L22" s="33"/>
    </row>
    <row r="23" spans="1:12" ht="18" x14ac:dyDescent="0.25">
      <c r="A23" s="11"/>
      <c r="B23" s="35"/>
      <c r="C23" s="29"/>
      <c r="D23" s="29"/>
      <c r="E23" s="30"/>
      <c r="F23" s="34"/>
      <c r="G23" s="32">
        <f t="shared" si="2"/>
        <v>0</v>
      </c>
      <c r="H23" s="32"/>
      <c r="I23" s="32"/>
      <c r="J23" s="32"/>
      <c r="K23" s="32">
        <f t="shared" si="3"/>
        <v>0</v>
      </c>
      <c r="L23" s="33"/>
    </row>
    <row r="24" spans="1:12" ht="18" x14ac:dyDescent="0.25">
      <c r="A24" s="11"/>
      <c r="B24" s="35"/>
      <c r="C24" s="29"/>
      <c r="D24" s="29"/>
      <c r="E24" s="30"/>
      <c r="F24" s="34"/>
      <c r="G24" s="32">
        <f t="shared" si="2"/>
        <v>0</v>
      </c>
      <c r="H24" s="32"/>
      <c r="I24" s="32"/>
      <c r="J24" s="32"/>
      <c r="K24" s="32">
        <f>SUM(G24:J24)</f>
        <v>0</v>
      </c>
      <c r="L24" s="33"/>
    </row>
    <row r="25" spans="1:12" ht="18" x14ac:dyDescent="0.25">
      <c r="A25" s="11"/>
      <c r="B25" s="35"/>
      <c r="C25" s="29"/>
      <c r="D25" s="29"/>
      <c r="E25" s="30"/>
      <c r="F25" s="34"/>
      <c r="G25" s="32">
        <f t="shared" si="2"/>
        <v>0</v>
      </c>
      <c r="H25" s="32"/>
      <c r="I25" s="32"/>
      <c r="J25" s="32"/>
      <c r="K25" s="32">
        <f>SUM(G25:J25)</f>
        <v>0</v>
      </c>
      <c r="L25" s="33"/>
    </row>
    <row r="26" spans="1:12" ht="18" x14ac:dyDescent="0.25">
      <c r="A26" s="11"/>
      <c r="B26" s="28"/>
      <c r="C26" s="29"/>
      <c r="D26" s="29"/>
      <c r="E26" s="30"/>
      <c r="F26" s="34"/>
      <c r="G26" s="32">
        <f t="shared" si="2"/>
        <v>0</v>
      </c>
      <c r="H26" s="32"/>
      <c r="I26" s="32"/>
      <c r="J26" s="32"/>
      <c r="K26" s="32">
        <f>SUM(G26:J26)</f>
        <v>0</v>
      </c>
      <c r="L26" s="33"/>
    </row>
    <row r="27" spans="1:12" ht="18" x14ac:dyDescent="0.25">
      <c r="A27" s="11"/>
      <c r="B27" s="35"/>
      <c r="C27" s="29"/>
      <c r="D27" s="29"/>
      <c r="E27" s="30"/>
      <c r="F27" s="34"/>
      <c r="G27" s="32">
        <f t="shared" si="2"/>
        <v>0</v>
      </c>
      <c r="H27" s="32"/>
      <c r="I27" s="32"/>
      <c r="J27" s="32"/>
      <c r="K27" s="32">
        <f>SUM(G27:J27)</f>
        <v>0</v>
      </c>
      <c r="L27" s="33"/>
    </row>
    <row r="28" spans="1:12" ht="18" x14ac:dyDescent="0.25">
      <c r="A28" s="11"/>
      <c r="B28" s="35"/>
      <c r="C28" s="29"/>
      <c r="D28" s="29"/>
      <c r="E28" s="30"/>
      <c r="F28" s="34"/>
      <c r="G28" s="32">
        <f t="shared" si="2"/>
        <v>0</v>
      </c>
      <c r="H28" s="32"/>
      <c r="I28" s="32"/>
      <c r="J28" s="32"/>
      <c r="K28" s="32">
        <f t="shared" ref="K28:K48" si="4">SUM(G28:J28)</f>
        <v>0</v>
      </c>
      <c r="L28" s="33"/>
    </row>
    <row r="29" spans="1:12" ht="18" x14ac:dyDescent="0.25">
      <c r="A29" s="11"/>
      <c r="B29" s="35"/>
      <c r="C29" s="29"/>
      <c r="D29" s="29"/>
      <c r="E29" s="30"/>
      <c r="F29" s="31"/>
      <c r="G29" s="32">
        <f t="shared" si="2"/>
        <v>0</v>
      </c>
      <c r="H29" s="32"/>
      <c r="I29" s="32"/>
      <c r="J29" s="32"/>
      <c r="K29" s="32">
        <f t="shared" si="4"/>
        <v>0</v>
      </c>
      <c r="L29" s="33"/>
    </row>
    <row r="30" spans="1:12" ht="18" x14ac:dyDescent="0.25">
      <c r="A30" s="11"/>
      <c r="B30" s="35"/>
      <c r="C30" s="29"/>
      <c r="D30" s="29"/>
      <c r="E30" s="30"/>
      <c r="F30" s="34"/>
      <c r="G30" s="32">
        <f t="shared" si="2"/>
        <v>0</v>
      </c>
      <c r="H30" s="32"/>
      <c r="I30" s="32"/>
      <c r="J30" s="32"/>
      <c r="K30" s="32">
        <f t="shared" si="4"/>
        <v>0</v>
      </c>
      <c r="L30" s="33"/>
    </row>
    <row r="31" spans="1:12" ht="18" x14ac:dyDescent="0.25">
      <c r="A31" s="11"/>
      <c r="B31" s="35"/>
      <c r="C31" s="29"/>
      <c r="D31" s="29"/>
      <c r="E31" s="30"/>
      <c r="F31" s="34"/>
      <c r="G31" s="32">
        <f t="shared" si="2"/>
        <v>0</v>
      </c>
      <c r="H31" s="32"/>
      <c r="I31" s="32"/>
      <c r="J31" s="32"/>
      <c r="K31" s="32">
        <f t="shared" si="4"/>
        <v>0</v>
      </c>
      <c r="L31" s="33"/>
    </row>
    <row r="32" spans="1:12" ht="18" x14ac:dyDescent="0.25">
      <c r="A32" s="11"/>
      <c r="B32" s="28"/>
      <c r="C32" s="29"/>
      <c r="D32" s="29"/>
      <c r="E32" s="30"/>
      <c r="F32" s="31"/>
      <c r="G32" s="32">
        <f t="shared" si="2"/>
        <v>0</v>
      </c>
      <c r="H32" s="32"/>
      <c r="I32" s="32"/>
      <c r="J32" s="32"/>
      <c r="K32" s="32">
        <f t="shared" si="4"/>
        <v>0</v>
      </c>
      <c r="L32" s="33"/>
    </row>
    <row r="33" spans="1:12" ht="18" x14ac:dyDescent="0.25">
      <c r="A33" s="11"/>
      <c r="B33" s="35"/>
      <c r="C33" s="29"/>
      <c r="D33" s="29"/>
      <c r="E33" s="30"/>
      <c r="F33" s="34"/>
      <c r="G33" s="32">
        <f t="shared" si="2"/>
        <v>0</v>
      </c>
      <c r="H33" s="32"/>
      <c r="I33" s="32"/>
      <c r="J33" s="32"/>
      <c r="K33" s="32">
        <f t="shared" si="4"/>
        <v>0</v>
      </c>
      <c r="L33" s="33"/>
    </row>
    <row r="34" spans="1:12" ht="18" x14ac:dyDescent="0.25">
      <c r="A34" s="11"/>
      <c r="B34" s="35"/>
      <c r="C34" s="29"/>
      <c r="D34" s="29"/>
      <c r="E34" s="30"/>
      <c r="F34" s="34"/>
      <c r="G34" s="32">
        <f t="shared" si="2"/>
        <v>0</v>
      </c>
      <c r="H34" s="32"/>
      <c r="I34" s="32"/>
      <c r="J34" s="32"/>
      <c r="K34" s="32">
        <f t="shared" si="4"/>
        <v>0</v>
      </c>
      <c r="L34" s="33"/>
    </row>
    <row r="35" spans="1:12" ht="18" x14ac:dyDescent="0.25">
      <c r="A35" s="11"/>
      <c r="B35" s="35"/>
      <c r="C35" s="29"/>
      <c r="D35" s="29"/>
      <c r="E35" s="30"/>
      <c r="F35" s="34"/>
      <c r="G35" s="32">
        <f t="shared" si="2"/>
        <v>0</v>
      </c>
      <c r="H35" s="32"/>
      <c r="I35" s="32"/>
      <c r="J35" s="32"/>
      <c r="K35" s="32">
        <f t="shared" si="4"/>
        <v>0</v>
      </c>
      <c r="L35" s="33"/>
    </row>
    <row r="36" spans="1:12" ht="18" x14ac:dyDescent="0.25">
      <c r="A36" s="11"/>
      <c r="B36" s="35"/>
      <c r="C36" s="29"/>
      <c r="D36" s="29"/>
      <c r="E36" s="30"/>
      <c r="F36" s="34"/>
      <c r="G36" s="32">
        <f t="shared" si="2"/>
        <v>0</v>
      </c>
      <c r="H36" s="32"/>
      <c r="I36" s="32"/>
      <c r="J36" s="32"/>
      <c r="K36" s="32">
        <f t="shared" si="4"/>
        <v>0</v>
      </c>
      <c r="L36" s="33"/>
    </row>
    <row r="37" spans="1:12" ht="18" x14ac:dyDescent="0.25">
      <c r="A37" s="11"/>
      <c r="B37" s="35"/>
      <c r="C37" s="29"/>
      <c r="D37" s="29"/>
      <c r="E37" s="30"/>
      <c r="F37" s="34"/>
      <c r="G37" s="32">
        <f t="shared" si="2"/>
        <v>0</v>
      </c>
      <c r="H37" s="32"/>
      <c r="I37" s="32"/>
      <c r="J37" s="32"/>
      <c r="K37" s="32">
        <f t="shared" si="4"/>
        <v>0</v>
      </c>
      <c r="L37" s="33"/>
    </row>
    <row r="38" spans="1:12" ht="18" x14ac:dyDescent="0.25">
      <c r="A38" s="11"/>
      <c r="B38" s="28"/>
      <c r="C38" s="29"/>
      <c r="D38" s="29"/>
      <c r="E38" s="30"/>
      <c r="F38" s="34"/>
      <c r="G38" s="32">
        <f t="shared" si="2"/>
        <v>0</v>
      </c>
      <c r="H38" s="32"/>
      <c r="I38" s="32"/>
      <c r="J38" s="32"/>
      <c r="K38" s="32">
        <f t="shared" si="4"/>
        <v>0</v>
      </c>
      <c r="L38" s="33"/>
    </row>
    <row r="39" spans="1:12" ht="18" x14ac:dyDescent="0.25">
      <c r="A39" s="11"/>
      <c r="B39" s="35"/>
      <c r="C39" s="29"/>
      <c r="D39" s="29"/>
      <c r="E39" s="30"/>
      <c r="F39" s="34"/>
      <c r="G39" s="32">
        <f t="shared" si="2"/>
        <v>0</v>
      </c>
      <c r="H39" s="32"/>
      <c r="I39" s="32"/>
      <c r="J39" s="32"/>
      <c r="K39" s="32">
        <f t="shared" si="4"/>
        <v>0</v>
      </c>
      <c r="L39" s="33"/>
    </row>
    <row r="40" spans="1:12" ht="18" x14ac:dyDescent="0.25">
      <c r="A40" s="11"/>
      <c r="B40" s="35"/>
      <c r="C40" s="29"/>
      <c r="D40" s="29"/>
      <c r="E40" s="30"/>
      <c r="F40" s="34"/>
      <c r="G40" s="32">
        <f t="shared" si="2"/>
        <v>0</v>
      </c>
      <c r="H40" s="32"/>
      <c r="I40" s="32"/>
      <c r="J40" s="32"/>
      <c r="K40" s="32">
        <f t="shared" si="4"/>
        <v>0</v>
      </c>
      <c r="L40" s="33"/>
    </row>
    <row r="41" spans="1:12" ht="18" x14ac:dyDescent="0.25">
      <c r="A41" s="11"/>
      <c r="B41" s="35"/>
      <c r="C41" s="29"/>
      <c r="D41" s="29"/>
      <c r="E41" s="30"/>
      <c r="F41" s="31"/>
      <c r="G41" s="32">
        <f t="shared" si="2"/>
        <v>0</v>
      </c>
      <c r="H41" s="32"/>
      <c r="I41" s="32"/>
      <c r="J41" s="32"/>
      <c r="K41" s="32">
        <f t="shared" si="4"/>
        <v>0</v>
      </c>
      <c r="L41" s="33"/>
    </row>
    <row r="42" spans="1:12" ht="18" x14ac:dyDescent="0.25">
      <c r="A42" s="11"/>
      <c r="B42" s="35"/>
      <c r="C42" s="29"/>
      <c r="D42" s="29"/>
      <c r="E42" s="30"/>
      <c r="F42" s="34"/>
      <c r="G42" s="32">
        <f t="shared" si="2"/>
        <v>0</v>
      </c>
      <c r="H42" s="32"/>
      <c r="I42" s="32"/>
      <c r="J42" s="32"/>
      <c r="K42" s="32">
        <f t="shared" si="4"/>
        <v>0</v>
      </c>
      <c r="L42" s="33"/>
    </row>
    <row r="43" spans="1:12" ht="18" x14ac:dyDescent="0.25">
      <c r="A43" s="11"/>
      <c r="B43" s="35"/>
      <c r="C43" s="29"/>
      <c r="D43" s="29"/>
      <c r="E43" s="30"/>
      <c r="F43" s="34"/>
      <c r="G43" s="32">
        <f t="shared" si="2"/>
        <v>0</v>
      </c>
      <c r="H43" s="32"/>
      <c r="I43" s="32"/>
      <c r="J43" s="32"/>
      <c r="K43" s="32">
        <f t="shared" si="4"/>
        <v>0</v>
      </c>
      <c r="L43" s="33"/>
    </row>
    <row r="44" spans="1:12" ht="18" x14ac:dyDescent="0.25">
      <c r="A44" s="11"/>
      <c r="B44" s="28"/>
      <c r="C44" s="29"/>
      <c r="D44" s="29"/>
      <c r="E44" s="30"/>
      <c r="F44" s="31"/>
      <c r="G44" s="32">
        <f t="shared" si="2"/>
        <v>0</v>
      </c>
      <c r="H44" s="32"/>
      <c r="I44" s="32"/>
      <c r="J44" s="32"/>
      <c r="K44" s="32">
        <f t="shared" si="4"/>
        <v>0</v>
      </c>
      <c r="L44" s="33"/>
    </row>
    <row r="45" spans="1:12" ht="18" x14ac:dyDescent="0.25">
      <c r="A45" s="11"/>
      <c r="B45" s="35"/>
      <c r="C45" s="29"/>
      <c r="D45" s="29"/>
      <c r="E45" s="30"/>
      <c r="F45" s="34"/>
      <c r="G45" s="32">
        <f t="shared" si="2"/>
        <v>0</v>
      </c>
      <c r="H45" s="32"/>
      <c r="I45" s="32"/>
      <c r="J45" s="32"/>
      <c r="K45" s="32">
        <f t="shared" si="4"/>
        <v>0</v>
      </c>
      <c r="L45" s="33"/>
    </row>
    <row r="46" spans="1:12" ht="18" x14ac:dyDescent="0.25">
      <c r="A46" s="11"/>
      <c r="B46" s="35"/>
      <c r="C46" s="29"/>
      <c r="D46" s="29"/>
      <c r="E46" s="30"/>
      <c r="F46" s="34"/>
      <c r="G46" s="32">
        <f t="shared" si="2"/>
        <v>0</v>
      </c>
      <c r="H46" s="32"/>
      <c r="I46" s="32"/>
      <c r="J46" s="32"/>
      <c r="K46" s="32">
        <f t="shared" si="4"/>
        <v>0</v>
      </c>
      <c r="L46" s="33"/>
    </row>
    <row r="47" spans="1:12" ht="18" x14ac:dyDescent="0.25">
      <c r="A47" s="11"/>
      <c r="B47" s="35"/>
      <c r="C47" s="29"/>
      <c r="D47" s="29"/>
      <c r="E47" s="30"/>
      <c r="F47" s="34"/>
      <c r="G47" s="32">
        <f t="shared" si="2"/>
        <v>0</v>
      </c>
      <c r="H47" s="32"/>
      <c r="I47" s="32"/>
      <c r="J47" s="32"/>
      <c r="K47" s="32">
        <f t="shared" si="4"/>
        <v>0</v>
      </c>
      <c r="L47" s="33"/>
    </row>
    <row r="48" spans="1:12" ht="18" x14ac:dyDescent="0.25">
      <c r="A48" s="11"/>
      <c r="B48" s="35"/>
      <c r="C48" s="29"/>
      <c r="D48" s="29"/>
      <c r="E48" s="30"/>
      <c r="F48" s="34"/>
      <c r="G48" s="32">
        <f t="shared" si="2"/>
        <v>0</v>
      </c>
      <c r="H48" s="32"/>
      <c r="I48" s="32"/>
      <c r="J48" s="32"/>
      <c r="K48" s="32">
        <f t="shared" si="4"/>
        <v>0</v>
      </c>
      <c r="L48" s="33"/>
    </row>
    <row r="49" spans="1:12" ht="18" x14ac:dyDescent="0.25">
      <c r="A49" s="11"/>
      <c r="B49" s="36"/>
      <c r="C49" s="37"/>
      <c r="D49" s="37"/>
      <c r="E49" s="89" t="s">
        <v>43</v>
      </c>
      <c r="F49" s="38">
        <f>SUM(F8:F48)</f>
        <v>0</v>
      </c>
      <c r="G49" s="39">
        <f>SUBTOTAL(109,Calculator4[Column11])</f>
        <v>0</v>
      </c>
      <c r="H49" s="39">
        <f>SUBTOTAL(109,Calculator4[Column6])</f>
        <v>0</v>
      </c>
      <c r="I49" s="39">
        <f>SUBTOTAL(109,Calculator4[Column7])</f>
        <v>0</v>
      </c>
      <c r="J49" s="39">
        <f>SUBTOTAL(109,Calculator4[Column8])</f>
        <v>0</v>
      </c>
      <c r="K49" s="39">
        <f>SUBTOTAL(109,Calculator4[Column10])</f>
        <v>0</v>
      </c>
      <c r="L49" s="40"/>
    </row>
    <row r="50" spans="1:12" x14ac:dyDescent="0.25">
      <c r="A50" s="11"/>
      <c r="B50" s="41"/>
      <c r="C50" s="42"/>
      <c r="D50" s="42"/>
      <c r="E50" s="43"/>
      <c r="F50" s="43"/>
      <c r="G50" s="43"/>
      <c r="H50" s="43"/>
      <c r="I50" s="43"/>
      <c r="J50" s="43"/>
      <c r="K50" s="43"/>
      <c r="L50" s="14"/>
    </row>
    <row r="51" spans="1:12" x14ac:dyDescent="0.25">
      <c r="A51" s="11"/>
      <c r="B51" s="44" t="s">
        <v>44</v>
      </c>
      <c r="C51" s="45"/>
      <c r="D51" s="45"/>
      <c r="E51" s="43"/>
      <c r="F51" s="43"/>
      <c r="G51" s="94" t="s">
        <v>42</v>
      </c>
      <c r="H51" s="95"/>
      <c r="I51" s="95"/>
      <c r="J51" s="95"/>
      <c r="K51" s="43"/>
      <c r="L51" s="14"/>
    </row>
    <row r="52" spans="1:12" x14ac:dyDescent="0.25">
      <c r="A52" s="11"/>
      <c r="B52" s="47"/>
      <c r="C52" s="14"/>
      <c r="D52" s="14"/>
      <c r="E52" s="14"/>
      <c r="F52" s="14"/>
      <c r="G52" s="96"/>
      <c r="H52" s="96"/>
      <c r="I52" s="96"/>
      <c r="J52" s="96"/>
      <c r="K52" s="14"/>
      <c r="L52" s="14"/>
    </row>
    <row r="53" spans="1:12" ht="20.25" customHeight="1" x14ac:dyDescent="0.25">
      <c r="A53" s="11"/>
      <c r="B53" s="49" t="s">
        <v>13</v>
      </c>
      <c r="C53" s="50"/>
      <c r="D53" s="50"/>
      <c r="E53" s="14"/>
      <c r="F53" s="14"/>
      <c r="G53" s="51"/>
      <c r="H53" s="51"/>
      <c r="I53" s="51"/>
      <c r="J53" s="51"/>
      <c r="K53" s="51"/>
      <c r="L53" s="14"/>
    </row>
    <row r="54" spans="1:12" ht="15" customHeight="1" thickBot="1" x14ac:dyDescent="0.3">
      <c r="A54" s="11"/>
      <c r="B54" s="47"/>
      <c r="C54" s="52" t="s">
        <v>14</v>
      </c>
      <c r="D54" s="53"/>
      <c r="E54" s="14"/>
      <c r="F54" s="14"/>
      <c r="G54" s="54"/>
      <c r="H54" s="54"/>
      <c r="I54" s="54"/>
      <c r="J54" s="54"/>
      <c r="K54" s="54"/>
      <c r="L54" s="14"/>
    </row>
    <row r="55" spans="1:12" ht="23.25" customHeight="1" thickTop="1" x14ac:dyDescent="0.25">
      <c r="A55" s="11"/>
      <c r="B55" s="47" t="s">
        <v>3</v>
      </c>
      <c r="C55" s="55"/>
      <c r="D55" s="56"/>
      <c r="E55" s="14"/>
      <c r="F55" s="14"/>
      <c r="G55" s="57" t="s">
        <v>15</v>
      </c>
      <c r="H55" s="14"/>
      <c r="I55" s="14"/>
      <c r="J55" s="14"/>
      <c r="K55" s="14"/>
      <c r="L55" s="14"/>
    </row>
    <row r="56" spans="1:12" ht="19.5" customHeight="1" x14ac:dyDescent="0.25">
      <c r="A56" s="11"/>
      <c r="B56" s="47"/>
      <c r="C56" s="14"/>
      <c r="D56" s="14"/>
      <c r="E56" s="14"/>
      <c r="F56" s="14"/>
      <c r="G56" s="83"/>
      <c r="H56" s="84"/>
      <c r="I56" s="85"/>
      <c r="J56" s="86"/>
      <c r="K56" s="14"/>
      <c r="L56" s="14"/>
    </row>
    <row r="57" spans="1:12" ht="15.75" customHeight="1" x14ac:dyDescent="0.25">
      <c r="A57" s="11"/>
      <c r="B57" s="47"/>
      <c r="C57" s="14"/>
      <c r="D57" s="14"/>
      <c r="E57" s="14"/>
      <c r="F57" s="14"/>
      <c r="G57" s="62" t="s">
        <v>16</v>
      </c>
      <c r="H57" s="63"/>
      <c r="I57" s="64"/>
      <c r="J57" s="65" t="s">
        <v>17</v>
      </c>
      <c r="K57" s="87"/>
      <c r="L57" s="14"/>
    </row>
    <row r="58" spans="1:12" ht="17.25" customHeight="1" x14ac:dyDescent="0.25">
      <c r="A58" s="11"/>
      <c r="B58" s="47"/>
      <c r="C58" s="14"/>
      <c r="D58" s="14"/>
      <c r="E58" s="14"/>
      <c r="F58" s="14"/>
      <c r="G58" s="67"/>
      <c r="H58" s="68"/>
      <c r="I58" s="68"/>
      <c r="J58" s="68"/>
      <c r="K58" s="69"/>
      <c r="L58" s="14"/>
    </row>
    <row r="59" spans="1:12" x14ac:dyDescent="0.25">
      <c r="A59" s="11"/>
      <c r="B59" s="47"/>
      <c r="C59" s="14"/>
      <c r="D59" s="14"/>
      <c r="E59" s="14"/>
      <c r="F59" s="14"/>
      <c r="G59" s="70" t="s">
        <v>18</v>
      </c>
      <c r="H59" s="42"/>
      <c r="I59" s="42"/>
      <c r="J59" s="42"/>
      <c r="K59" s="42"/>
      <c r="L59" s="14"/>
    </row>
    <row r="60" spans="1:12" ht="17.25" customHeight="1" x14ac:dyDescent="0.25">
      <c r="A60" s="11"/>
      <c r="B60" s="47"/>
      <c r="C60" s="14"/>
      <c r="D60" s="14"/>
      <c r="E60" s="14"/>
      <c r="F60" s="14"/>
      <c r="G60" s="67"/>
      <c r="H60" s="71"/>
      <c r="I60" s="72"/>
      <c r="J60" s="73"/>
      <c r="K60" s="88"/>
      <c r="L60" s="14"/>
    </row>
    <row r="61" spans="1:12" ht="16.5" customHeight="1" x14ac:dyDescent="0.25">
      <c r="A61" s="11"/>
      <c r="B61" s="47"/>
      <c r="C61" s="14"/>
      <c r="D61" s="14"/>
      <c r="E61" s="14"/>
      <c r="F61" s="14"/>
      <c r="G61" s="75" t="s">
        <v>19</v>
      </c>
      <c r="H61" s="76"/>
      <c r="I61" s="77" t="s">
        <v>20</v>
      </c>
      <c r="J61" s="76"/>
      <c r="K61" s="77" t="s">
        <v>34</v>
      </c>
      <c r="L61" s="14"/>
    </row>
    <row r="62" spans="1:12" ht="15.75" x14ac:dyDescent="0.25">
      <c r="A62" s="11"/>
      <c r="B62" s="49" t="s">
        <v>37</v>
      </c>
      <c r="C62" s="14"/>
      <c r="D62" s="14"/>
      <c r="E62" s="14"/>
      <c r="F62" s="14"/>
      <c r="G62" s="78"/>
      <c r="H62" s="79"/>
      <c r="I62" s="80"/>
      <c r="J62" s="14"/>
      <c r="K62" s="14"/>
      <c r="L62" s="14"/>
    </row>
    <row r="63" spans="1:12" ht="15" x14ac:dyDescent="0.25">
      <c r="A63" s="11"/>
      <c r="B63" s="47"/>
      <c r="C63" s="14"/>
      <c r="D63" s="14"/>
      <c r="E63" s="14"/>
      <c r="F63" s="14"/>
      <c r="G63" s="52" t="s">
        <v>21</v>
      </c>
      <c r="H63" s="81"/>
      <c r="I63" s="14"/>
      <c r="J63" s="14"/>
      <c r="K63" s="14"/>
      <c r="L63" s="14"/>
    </row>
    <row r="64" spans="1:12" x14ac:dyDescent="0.25">
      <c r="A64" s="11"/>
      <c r="B64" s="47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2:11" x14ac:dyDescent="0.25">
      <c r="B65" s="3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4"/>
    </row>
    <row r="67" spans="2:11" x14ac:dyDescent="0.25">
      <c r="B67" s="4"/>
    </row>
    <row r="68" spans="2:11" x14ac:dyDescent="0.25">
      <c r="B68" s="4"/>
    </row>
    <row r="69" spans="2:11" x14ac:dyDescent="0.25">
      <c r="B69" s="4"/>
    </row>
    <row r="70" spans="2:11" x14ac:dyDescent="0.25">
      <c r="B70" s="4"/>
    </row>
    <row r="71" spans="2:11" x14ac:dyDescent="0.25">
      <c r="B71" s="4"/>
    </row>
    <row r="72" spans="2:11" x14ac:dyDescent="0.25">
      <c r="B72" s="4"/>
    </row>
    <row r="73" spans="2:11" x14ac:dyDescent="0.25">
      <c r="B73" s="4"/>
    </row>
    <row r="74" spans="2:11" x14ac:dyDescent="0.25">
      <c r="B74" s="4"/>
    </row>
    <row r="75" spans="2:11" x14ac:dyDescent="0.25">
      <c r="B75" s="4"/>
    </row>
    <row r="76" spans="2:11" x14ac:dyDescent="0.25">
      <c r="B76" s="4"/>
    </row>
    <row r="77" spans="2:11" x14ac:dyDescent="0.25">
      <c r="B77" s="4"/>
    </row>
    <row r="78" spans="2:11" x14ac:dyDescent="0.25">
      <c r="B78" s="4"/>
    </row>
    <row r="79" spans="2:11" x14ac:dyDescent="0.25">
      <c r="B79" s="4"/>
    </row>
    <row r="80" spans="2:11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</sheetData>
  <mergeCells count="15">
    <mergeCell ref="G60:H60"/>
    <mergeCell ref="G62:I62"/>
    <mergeCell ref="G63:H63"/>
    <mergeCell ref="G53:K54"/>
    <mergeCell ref="C54:D54"/>
    <mergeCell ref="C55:D55"/>
    <mergeCell ref="G56:I56"/>
    <mergeCell ref="H57:I57"/>
    <mergeCell ref="G58:K58"/>
    <mergeCell ref="G51:J52"/>
    <mergeCell ref="B3:K3"/>
    <mergeCell ref="B4:K4"/>
    <mergeCell ref="B6:B7"/>
    <mergeCell ref="C6:E6"/>
    <mergeCell ref="I6:K6"/>
  </mergeCells>
  <printOptions horizontalCentered="1"/>
  <pageMargins left="0.5" right="0.5" top="0.3" bottom="0.3" header="0.3" footer="0.3"/>
  <pageSetup scale="5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3"/>
  <sheetViews>
    <sheetView showGridLines="0" topLeftCell="A34" zoomScaleNormal="100" workbookViewId="0">
      <selection activeCell="E55" sqref="E55"/>
    </sheetView>
  </sheetViews>
  <sheetFormatPr defaultRowHeight="12.75" x14ac:dyDescent="0.25"/>
  <cols>
    <col min="1" max="1" width="2" style="2" customWidth="1"/>
    <col min="2" max="2" width="13.5703125" style="2" customWidth="1"/>
    <col min="3" max="3" width="14" style="2" customWidth="1"/>
    <col min="4" max="4" width="14.85546875" style="2" customWidth="1"/>
    <col min="5" max="5" width="31.28515625" style="2" customWidth="1"/>
    <col min="6" max="7" width="11.5703125" style="2" customWidth="1"/>
    <col min="8" max="9" width="9.7109375" style="2" customWidth="1"/>
    <col min="10" max="11" width="11.5703125" style="2" customWidth="1"/>
    <col min="12" max="12" width="30.7109375" style="2" bestFit="1" customWidth="1"/>
    <col min="13" max="16384" width="9.140625" style="2"/>
  </cols>
  <sheetData>
    <row r="1" spans="1:12" ht="10.9" customHeight="1" x14ac:dyDescent="0.25"/>
    <row r="2" spans="1:12" x14ac:dyDescent="0.25">
      <c r="B2" s="9" t="s">
        <v>39</v>
      </c>
      <c r="C2" s="9" t="s">
        <v>41</v>
      </c>
      <c r="D2" s="1"/>
      <c r="E2" s="1"/>
      <c r="F2" s="1"/>
      <c r="G2" s="1"/>
      <c r="H2" s="1"/>
      <c r="I2" s="1"/>
      <c r="J2" s="1"/>
      <c r="K2" s="1"/>
      <c r="L2" s="1"/>
    </row>
    <row r="3" spans="1:12" ht="33.75" x14ac:dyDescent="0.2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"/>
    </row>
    <row r="4" spans="1:12" ht="15.75" x14ac:dyDescent="0.25">
      <c r="A4" s="11"/>
      <c r="B4" s="12" t="s">
        <v>36</v>
      </c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x14ac:dyDescent="0.25">
      <c r="A5" s="11"/>
      <c r="B5" s="14"/>
      <c r="C5" s="14"/>
      <c r="D5" s="14"/>
      <c r="E5" s="14"/>
      <c r="F5" s="14"/>
      <c r="G5" s="14"/>
      <c r="H5" s="14"/>
      <c r="I5" s="14" t="s">
        <v>1</v>
      </c>
      <c r="J5" s="15" t="s">
        <v>2</v>
      </c>
      <c r="K5" s="16">
        <v>45107</v>
      </c>
      <c r="L5" s="14"/>
    </row>
    <row r="6" spans="1:12" x14ac:dyDescent="0.25">
      <c r="A6" s="11"/>
      <c r="B6" s="17" t="s">
        <v>3</v>
      </c>
      <c r="C6" s="18" t="s">
        <v>4</v>
      </c>
      <c r="D6" s="19"/>
      <c r="E6" s="20"/>
      <c r="F6" s="21"/>
      <c r="G6" s="22">
        <v>0.3</v>
      </c>
      <c r="H6" s="23"/>
      <c r="I6" s="24"/>
      <c r="J6" s="24"/>
      <c r="K6" s="24"/>
      <c r="L6" s="14"/>
    </row>
    <row r="7" spans="1:12" ht="29.25" customHeight="1" x14ac:dyDescent="0.25">
      <c r="A7" s="11"/>
      <c r="B7" s="25"/>
      <c r="C7" s="26" t="s">
        <v>5</v>
      </c>
      <c r="D7" s="26" t="s">
        <v>6</v>
      </c>
      <c r="E7" s="26" t="s">
        <v>7</v>
      </c>
      <c r="F7" s="27" t="s">
        <v>8</v>
      </c>
      <c r="G7" s="27" t="s">
        <v>22</v>
      </c>
      <c r="H7" s="26" t="s">
        <v>9</v>
      </c>
      <c r="I7" s="26" t="s">
        <v>10</v>
      </c>
      <c r="J7" s="26" t="s">
        <v>11</v>
      </c>
      <c r="K7" s="26" t="s">
        <v>12</v>
      </c>
      <c r="L7" s="26"/>
    </row>
    <row r="8" spans="1:12" ht="18" x14ac:dyDescent="0.25">
      <c r="A8" s="11"/>
      <c r="B8" s="28"/>
      <c r="C8" s="29"/>
      <c r="D8" s="29"/>
      <c r="E8" s="30"/>
      <c r="F8" s="31"/>
      <c r="G8" s="32">
        <f t="shared" ref="G8:G48" si="0">F8*$G$6</f>
        <v>0</v>
      </c>
      <c r="H8" s="32"/>
      <c r="I8" s="32"/>
      <c r="J8" s="32"/>
      <c r="K8" s="32">
        <f t="shared" ref="K8:K14" si="1">SUM(G8:J8)</f>
        <v>0</v>
      </c>
      <c r="L8" s="33"/>
    </row>
    <row r="9" spans="1:12" ht="18" x14ac:dyDescent="0.25">
      <c r="A9" s="11"/>
      <c r="B9" s="28"/>
      <c r="C9" s="29"/>
      <c r="D9" s="29"/>
      <c r="E9" s="30"/>
      <c r="F9" s="31"/>
      <c r="G9" s="32">
        <f t="shared" si="0"/>
        <v>0</v>
      </c>
      <c r="H9" s="32"/>
      <c r="I9" s="32"/>
      <c r="J9" s="32"/>
      <c r="K9" s="32">
        <f t="shared" si="1"/>
        <v>0</v>
      </c>
      <c r="L9" s="33"/>
    </row>
    <row r="10" spans="1:12" ht="18" x14ac:dyDescent="0.25">
      <c r="A10" s="11"/>
      <c r="B10" s="28"/>
      <c r="C10" s="29"/>
      <c r="D10" s="29"/>
      <c r="E10" s="30"/>
      <c r="F10" s="34"/>
      <c r="G10" s="32">
        <f t="shared" si="0"/>
        <v>0</v>
      </c>
      <c r="H10" s="32"/>
      <c r="I10" s="32"/>
      <c r="J10" s="32"/>
      <c r="K10" s="32">
        <f t="shared" si="1"/>
        <v>0</v>
      </c>
      <c r="L10" s="33"/>
    </row>
    <row r="11" spans="1:12" ht="18" x14ac:dyDescent="0.25">
      <c r="A11" s="11"/>
      <c r="B11" s="28"/>
      <c r="C11" s="29"/>
      <c r="D11" s="29"/>
      <c r="E11" s="30"/>
      <c r="F11" s="34"/>
      <c r="G11" s="32">
        <f t="shared" si="0"/>
        <v>0</v>
      </c>
      <c r="H11" s="32"/>
      <c r="I11" s="32"/>
      <c r="J11" s="32"/>
      <c r="K11" s="32">
        <f t="shared" si="1"/>
        <v>0</v>
      </c>
      <c r="L11" s="33"/>
    </row>
    <row r="12" spans="1:12" ht="18" x14ac:dyDescent="0.25">
      <c r="A12" s="11"/>
      <c r="B12" s="35"/>
      <c r="C12" s="29"/>
      <c r="D12" s="29"/>
      <c r="E12" s="30"/>
      <c r="F12" s="34"/>
      <c r="G12" s="32">
        <f t="shared" si="0"/>
        <v>0</v>
      </c>
      <c r="H12" s="32"/>
      <c r="I12" s="32"/>
      <c r="J12" s="32"/>
      <c r="K12" s="32">
        <f t="shared" si="1"/>
        <v>0</v>
      </c>
      <c r="L12" s="33"/>
    </row>
    <row r="13" spans="1:12" ht="18" x14ac:dyDescent="0.25">
      <c r="A13" s="11"/>
      <c r="B13" s="35"/>
      <c r="C13" s="29"/>
      <c r="D13" s="29"/>
      <c r="E13" s="30"/>
      <c r="F13" s="34"/>
      <c r="G13" s="32">
        <f t="shared" si="0"/>
        <v>0</v>
      </c>
      <c r="H13" s="32"/>
      <c r="I13" s="32"/>
      <c r="J13" s="32"/>
      <c r="K13" s="32">
        <f t="shared" si="1"/>
        <v>0</v>
      </c>
      <c r="L13" s="33"/>
    </row>
    <row r="14" spans="1:12" ht="18" x14ac:dyDescent="0.25">
      <c r="A14" s="11"/>
      <c r="B14" s="35"/>
      <c r="C14" s="29"/>
      <c r="D14" s="29"/>
      <c r="E14" s="30"/>
      <c r="F14" s="31"/>
      <c r="G14" s="32">
        <f t="shared" si="0"/>
        <v>0</v>
      </c>
      <c r="H14" s="32"/>
      <c r="I14" s="32"/>
      <c r="J14" s="32"/>
      <c r="K14" s="32">
        <f t="shared" si="1"/>
        <v>0</v>
      </c>
      <c r="L14" s="33"/>
    </row>
    <row r="15" spans="1:12" ht="18" x14ac:dyDescent="0.25">
      <c r="A15" s="11"/>
      <c r="B15" s="35"/>
      <c r="C15" s="29"/>
      <c r="D15" s="29"/>
      <c r="E15" s="30"/>
      <c r="F15" s="34"/>
      <c r="G15" s="32">
        <f t="shared" si="0"/>
        <v>0</v>
      </c>
      <c r="H15" s="32"/>
      <c r="I15" s="32"/>
      <c r="J15" s="32"/>
      <c r="K15" s="32">
        <f>SUM(G15:J15)</f>
        <v>0</v>
      </c>
      <c r="L15" s="33"/>
    </row>
    <row r="16" spans="1:12" ht="18" x14ac:dyDescent="0.25">
      <c r="A16" s="11"/>
      <c r="B16" s="35"/>
      <c r="C16" s="29"/>
      <c r="D16" s="29"/>
      <c r="E16" s="30"/>
      <c r="F16" s="34"/>
      <c r="G16" s="32">
        <f t="shared" si="0"/>
        <v>0</v>
      </c>
      <c r="H16" s="32"/>
      <c r="I16" s="32"/>
      <c r="J16" s="32"/>
      <c r="K16" s="32">
        <f>SUM(G16:J16)</f>
        <v>0</v>
      </c>
      <c r="L16" s="33"/>
    </row>
    <row r="17" spans="1:12" ht="18" x14ac:dyDescent="0.25">
      <c r="A17" s="11"/>
      <c r="B17" s="28"/>
      <c r="C17" s="29"/>
      <c r="D17" s="29"/>
      <c r="E17" s="30"/>
      <c r="F17" s="31"/>
      <c r="G17" s="32">
        <f t="shared" si="0"/>
        <v>0</v>
      </c>
      <c r="H17" s="32"/>
      <c r="I17" s="32"/>
      <c r="J17" s="32"/>
      <c r="K17" s="32">
        <f t="shared" ref="K17:K23" si="2">SUM(G17:J17)</f>
        <v>0</v>
      </c>
      <c r="L17" s="33"/>
    </row>
    <row r="18" spans="1:12" ht="18" x14ac:dyDescent="0.25">
      <c r="A18" s="11"/>
      <c r="B18" s="35"/>
      <c r="C18" s="29"/>
      <c r="D18" s="29"/>
      <c r="E18" s="30"/>
      <c r="F18" s="34"/>
      <c r="G18" s="32">
        <f t="shared" si="0"/>
        <v>0</v>
      </c>
      <c r="H18" s="32"/>
      <c r="I18" s="32"/>
      <c r="J18" s="32"/>
      <c r="K18" s="32">
        <f t="shared" si="2"/>
        <v>0</v>
      </c>
      <c r="L18" s="33"/>
    </row>
    <row r="19" spans="1:12" ht="18" x14ac:dyDescent="0.25">
      <c r="A19" s="11"/>
      <c r="B19" s="35"/>
      <c r="C19" s="29"/>
      <c r="D19" s="29"/>
      <c r="E19" s="30"/>
      <c r="F19" s="34"/>
      <c r="G19" s="32">
        <f>F19*$G$6</f>
        <v>0</v>
      </c>
      <c r="H19" s="32"/>
      <c r="I19" s="32"/>
      <c r="J19" s="32"/>
      <c r="K19" s="32">
        <f t="shared" si="2"/>
        <v>0</v>
      </c>
      <c r="L19" s="33"/>
    </row>
    <row r="20" spans="1:12" ht="18" x14ac:dyDescent="0.25">
      <c r="A20" s="11"/>
      <c r="B20" s="35"/>
      <c r="C20" s="29"/>
      <c r="D20" s="29"/>
      <c r="E20" s="30"/>
      <c r="F20" s="34"/>
      <c r="G20" s="32">
        <f t="shared" si="0"/>
        <v>0</v>
      </c>
      <c r="H20" s="32"/>
      <c r="I20" s="32"/>
      <c r="J20" s="32"/>
      <c r="K20" s="32">
        <f t="shared" si="2"/>
        <v>0</v>
      </c>
      <c r="L20" s="33"/>
    </row>
    <row r="21" spans="1:12" ht="18" x14ac:dyDescent="0.25">
      <c r="A21" s="11"/>
      <c r="B21" s="35"/>
      <c r="C21" s="29"/>
      <c r="D21" s="29"/>
      <c r="E21" s="30"/>
      <c r="F21" s="34"/>
      <c r="G21" s="32">
        <f t="shared" si="0"/>
        <v>0</v>
      </c>
      <c r="H21" s="32"/>
      <c r="I21" s="32"/>
      <c r="J21" s="32"/>
      <c r="K21" s="32">
        <f t="shared" si="2"/>
        <v>0</v>
      </c>
      <c r="L21" s="33"/>
    </row>
    <row r="22" spans="1:12" ht="18" x14ac:dyDescent="0.25">
      <c r="A22" s="11"/>
      <c r="B22" s="35"/>
      <c r="C22" s="29"/>
      <c r="D22" s="29"/>
      <c r="E22" s="30"/>
      <c r="F22" s="34"/>
      <c r="G22" s="32">
        <f t="shared" si="0"/>
        <v>0</v>
      </c>
      <c r="H22" s="32"/>
      <c r="I22" s="32"/>
      <c r="J22" s="32"/>
      <c r="K22" s="32">
        <f t="shared" si="2"/>
        <v>0</v>
      </c>
      <c r="L22" s="33"/>
    </row>
    <row r="23" spans="1:12" ht="18" x14ac:dyDescent="0.25">
      <c r="A23" s="11"/>
      <c r="B23" s="35"/>
      <c r="C23" s="29"/>
      <c r="D23" s="29"/>
      <c r="E23" s="30"/>
      <c r="F23" s="34"/>
      <c r="G23" s="32">
        <f t="shared" si="0"/>
        <v>0</v>
      </c>
      <c r="H23" s="32"/>
      <c r="I23" s="32"/>
      <c r="J23" s="32"/>
      <c r="K23" s="32">
        <f t="shared" si="2"/>
        <v>0</v>
      </c>
      <c r="L23" s="33"/>
    </row>
    <row r="24" spans="1:12" ht="18" x14ac:dyDescent="0.25">
      <c r="A24" s="11"/>
      <c r="B24" s="35"/>
      <c r="C24" s="29"/>
      <c r="D24" s="29"/>
      <c r="E24" s="30"/>
      <c r="F24" s="34"/>
      <c r="G24" s="32">
        <f t="shared" si="0"/>
        <v>0</v>
      </c>
      <c r="H24" s="32"/>
      <c r="I24" s="32"/>
      <c r="J24" s="32"/>
      <c r="K24" s="32">
        <f>SUM(G24:J24)</f>
        <v>0</v>
      </c>
      <c r="L24" s="33"/>
    </row>
    <row r="25" spans="1:12" ht="18" x14ac:dyDescent="0.25">
      <c r="A25" s="11"/>
      <c r="B25" s="35"/>
      <c r="C25" s="29"/>
      <c r="D25" s="29"/>
      <c r="E25" s="30"/>
      <c r="F25" s="34"/>
      <c r="G25" s="32">
        <f t="shared" si="0"/>
        <v>0</v>
      </c>
      <c r="H25" s="32"/>
      <c r="I25" s="32"/>
      <c r="J25" s="32"/>
      <c r="K25" s="32">
        <f>SUM(G25:J25)</f>
        <v>0</v>
      </c>
      <c r="L25" s="33"/>
    </row>
    <row r="26" spans="1:12" ht="18" x14ac:dyDescent="0.25">
      <c r="A26" s="11"/>
      <c r="B26" s="28"/>
      <c r="C26" s="29"/>
      <c r="D26" s="29"/>
      <c r="E26" s="30"/>
      <c r="F26" s="34"/>
      <c r="G26" s="32">
        <f t="shared" si="0"/>
        <v>0</v>
      </c>
      <c r="H26" s="32"/>
      <c r="I26" s="32"/>
      <c r="J26" s="32"/>
      <c r="K26" s="32">
        <f>SUM(G26:J26)</f>
        <v>0</v>
      </c>
      <c r="L26" s="33"/>
    </row>
    <row r="27" spans="1:12" ht="18" x14ac:dyDescent="0.25">
      <c r="A27" s="11"/>
      <c r="B27" s="35"/>
      <c r="C27" s="29"/>
      <c r="D27" s="29"/>
      <c r="E27" s="30"/>
      <c r="F27" s="34"/>
      <c r="G27" s="32">
        <f t="shared" si="0"/>
        <v>0</v>
      </c>
      <c r="H27" s="32"/>
      <c r="I27" s="32"/>
      <c r="J27" s="32"/>
      <c r="K27" s="32">
        <f>SUM(G27:J27)</f>
        <v>0</v>
      </c>
      <c r="L27" s="33"/>
    </row>
    <row r="28" spans="1:12" ht="18" x14ac:dyDescent="0.25">
      <c r="A28" s="11"/>
      <c r="B28" s="35"/>
      <c r="C28" s="29"/>
      <c r="D28" s="29"/>
      <c r="E28" s="30"/>
      <c r="F28" s="34"/>
      <c r="G28" s="32">
        <f t="shared" si="0"/>
        <v>0</v>
      </c>
      <c r="H28" s="32"/>
      <c r="I28" s="32"/>
      <c r="J28" s="32"/>
      <c r="K28" s="32">
        <f t="shared" ref="K28:K48" si="3">SUM(G28:J28)</f>
        <v>0</v>
      </c>
      <c r="L28" s="33"/>
    </row>
    <row r="29" spans="1:12" ht="18" x14ac:dyDescent="0.25">
      <c r="A29" s="11"/>
      <c r="B29" s="35"/>
      <c r="C29" s="29"/>
      <c r="D29" s="29"/>
      <c r="E29" s="30"/>
      <c r="F29" s="31"/>
      <c r="G29" s="32">
        <f t="shared" si="0"/>
        <v>0</v>
      </c>
      <c r="H29" s="32"/>
      <c r="I29" s="32"/>
      <c r="J29" s="32"/>
      <c r="K29" s="32">
        <f t="shared" si="3"/>
        <v>0</v>
      </c>
      <c r="L29" s="33"/>
    </row>
    <row r="30" spans="1:12" ht="18" x14ac:dyDescent="0.25">
      <c r="A30" s="11"/>
      <c r="B30" s="35"/>
      <c r="C30" s="29"/>
      <c r="D30" s="29"/>
      <c r="E30" s="30"/>
      <c r="F30" s="34"/>
      <c r="G30" s="32">
        <f t="shared" si="0"/>
        <v>0</v>
      </c>
      <c r="H30" s="32"/>
      <c r="I30" s="32"/>
      <c r="J30" s="32"/>
      <c r="K30" s="32">
        <f t="shared" si="3"/>
        <v>0</v>
      </c>
      <c r="L30" s="33"/>
    </row>
    <row r="31" spans="1:12" ht="18" x14ac:dyDescent="0.25">
      <c r="A31" s="11"/>
      <c r="B31" s="35"/>
      <c r="C31" s="29"/>
      <c r="D31" s="29"/>
      <c r="E31" s="30"/>
      <c r="F31" s="34"/>
      <c r="G31" s="32">
        <f t="shared" si="0"/>
        <v>0</v>
      </c>
      <c r="H31" s="32"/>
      <c r="I31" s="32"/>
      <c r="J31" s="32"/>
      <c r="K31" s="32">
        <f t="shared" si="3"/>
        <v>0</v>
      </c>
      <c r="L31" s="33"/>
    </row>
    <row r="32" spans="1:12" ht="18" x14ac:dyDescent="0.25">
      <c r="A32" s="11"/>
      <c r="B32" s="28"/>
      <c r="C32" s="29"/>
      <c r="D32" s="29"/>
      <c r="E32" s="30"/>
      <c r="F32" s="31"/>
      <c r="G32" s="32">
        <f t="shared" si="0"/>
        <v>0</v>
      </c>
      <c r="H32" s="32"/>
      <c r="I32" s="32"/>
      <c r="J32" s="32"/>
      <c r="K32" s="32">
        <f t="shared" si="3"/>
        <v>0</v>
      </c>
      <c r="L32" s="33"/>
    </row>
    <row r="33" spans="1:12" ht="18" x14ac:dyDescent="0.25">
      <c r="A33" s="11"/>
      <c r="B33" s="35"/>
      <c r="C33" s="29"/>
      <c r="D33" s="29"/>
      <c r="E33" s="30"/>
      <c r="F33" s="34"/>
      <c r="G33" s="32">
        <f t="shared" si="0"/>
        <v>0</v>
      </c>
      <c r="H33" s="32"/>
      <c r="I33" s="32"/>
      <c r="J33" s="32"/>
      <c r="K33" s="32">
        <f t="shared" si="3"/>
        <v>0</v>
      </c>
      <c r="L33" s="33"/>
    </row>
    <row r="34" spans="1:12" ht="18" x14ac:dyDescent="0.25">
      <c r="A34" s="11"/>
      <c r="B34" s="35"/>
      <c r="C34" s="29"/>
      <c r="D34" s="29"/>
      <c r="E34" s="30"/>
      <c r="F34" s="34"/>
      <c r="G34" s="32">
        <f t="shared" si="0"/>
        <v>0</v>
      </c>
      <c r="H34" s="32"/>
      <c r="I34" s="32"/>
      <c r="J34" s="32"/>
      <c r="K34" s="32">
        <f t="shared" si="3"/>
        <v>0</v>
      </c>
      <c r="L34" s="33"/>
    </row>
    <row r="35" spans="1:12" ht="18" x14ac:dyDescent="0.25">
      <c r="A35" s="11"/>
      <c r="B35" s="35"/>
      <c r="C35" s="29"/>
      <c r="D35" s="29"/>
      <c r="E35" s="30"/>
      <c r="F35" s="34"/>
      <c r="G35" s="32">
        <f t="shared" si="0"/>
        <v>0</v>
      </c>
      <c r="H35" s="32"/>
      <c r="I35" s="32"/>
      <c r="J35" s="32"/>
      <c r="K35" s="32">
        <f t="shared" si="3"/>
        <v>0</v>
      </c>
      <c r="L35" s="33"/>
    </row>
    <row r="36" spans="1:12" ht="18" x14ac:dyDescent="0.25">
      <c r="A36" s="11"/>
      <c r="B36" s="35"/>
      <c r="C36" s="29"/>
      <c r="D36" s="29"/>
      <c r="E36" s="30"/>
      <c r="F36" s="34"/>
      <c r="G36" s="32">
        <f t="shared" si="0"/>
        <v>0</v>
      </c>
      <c r="H36" s="32"/>
      <c r="I36" s="32"/>
      <c r="J36" s="32"/>
      <c r="K36" s="32">
        <f t="shared" si="3"/>
        <v>0</v>
      </c>
      <c r="L36" s="33"/>
    </row>
    <row r="37" spans="1:12" ht="18" x14ac:dyDescent="0.25">
      <c r="A37" s="11"/>
      <c r="B37" s="35"/>
      <c r="C37" s="29"/>
      <c r="D37" s="29"/>
      <c r="E37" s="30"/>
      <c r="F37" s="34"/>
      <c r="G37" s="32">
        <f t="shared" si="0"/>
        <v>0</v>
      </c>
      <c r="H37" s="32"/>
      <c r="I37" s="32"/>
      <c r="J37" s="32"/>
      <c r="K37" s="32">
        <f t="shared" si="3"/>
        <v>0</v>
      </c>
      <c r="L37" s="33"/>
    </row>
    <row r="38" spans="1:12" ht="18" x14ac:dyDescent="0.25">
      <c r="A38" s="11"/>
      <c r="B38" s="28"/>
      <c r="C38" s="29"/>
      <c r="D38" s="29"/>
      <c r="E38" s="30"/>
      <c r="F38" s="34"/>
      <c r="G38" s="32">
        <f t="shared" si="0"/>
        <v>0</v>
      </c>
      <c r="H38" s="32"/>
      <c r="I38" s="32"/>
      <c r="J38" s="32"/>
      <c r="K38" s="32">
        <f t="shared" si="3"/>
        <v>0</v>
      </c>
      <c r="L38" s="33"/>
    </row>
    <row r="39" spans="1:12" ht="18" x14ac:dyDescent="0.25">
      <c r="A39" s="11"/>
      <c r="B39" s="35"/>
      <c r="C39" s="29"/>
      <c r="D39" s="29"/>
      <c r="E39" s="30"/>
      <c r="F39" s="34"/>
      <c r="G39" s="32">
        <f t="shared" si="0"/>
        <v>0</v>
      </c>
      <c r="H39" s="32"/>
      <c r="I39" s="32"/>
      <c r="J39" s="32"/>
      <c r="K39" s="32">
        <f t="shared" si="3"/>
        <v>0</v>
      </c>
      <c r="L39" s="33"/>
    </row>
    <row r="40" spans="1:12" ht="18" x14ac:dyDescent="0.25">
      <c r="A40" s="11"/>
      <c r="B40" s="35"/>
      <c r="C40" s="29"/>
      <c r="D40" s="29"/>
      <c r="E40" s="30"/>
      <c r="F40" s="34"/>
      <c r="G40" s="32">
        <f t="shared" si="0"/>
        <v>0</v>
      </c>
      <c r="H40" s="32"/>
      <c r="I40" s="32"/>
      <c r="J40" s="32"/>
      <c r="K40" s="32">
        <f t="shared" si="3"/>
        <v>0</v>
      </c>
      <c r="L40" s="33"/>
    </row>
    <row r="41" spans="1:12" ht="18" x14ac:dyDescent="0.25">
      <c r="A41" s="11"/>
      <c r="B41" s="35"/>
      <c r="C41" s="29"/>
      <c r="D41" s="29"/>
      <c r="E41" s="30"/>
      <c r="F41" s="31"/>
      <c r="G41" s="32">
        <f t="shared" si="0"/>
        <v>0</v>
      </c>
      <c r="H41" s="32"/>
      <c r="I41" s="32"/>
      <c r="J41" s="32"/>
      <c r="K41" s="32">
        <f t="shared" si="3"/>
        <v>0</v>
      </c>
      <c r="L41" s="33"/>
    </row>
    <row r="42" spans="1:12" ht="18" x14ac:dyDescent="0.25">
      <c r="A42" s="11"/>
      <c r="B42" s="35"/>
      <c r="C42" s="29"/>
      <c r="D42" s="29"/>
      <c r="E42" s="30"/>
      <c r="F42" s="34"/>
      <c r="G42" s="32">
        <f t="shared" si="0"/>
        <v>0</v>
      </c>
      <c r="H42" s="32"/>
      <c r="I42" s="32"/>
      <c r="J42" s="32"/>
      <c r="K42" s="32">
        <f t="shared" si="3"/>
        <v>0</v>
      </c>
      <c r="L42" s="33"/>
    </row>
    <row r="43" spans="1:12" ht="18" x14ac:dyDescent="0.25">
      <c r="A43" s="11"/>
      <c r="B43" s="35"/>
      <c r="C43" s="29"/>
      <c r="D43" s="29"/>
      <c r="E43" s="30"/>
      <c r="F43" s="34"/>
      <c r="G43" s="32">
        <f t="shared" si="0"/>
        <v>0</v>
      </c>
      <c r="H43" s="32"/>
      <c r="I43" s="32"/>
      <c r="J43" s="32"/>
      <c r="K43" s="32">
        <f t="shared" si="3"/>
        <v>0</v>
      </c>
      <c r="L43" s="33"/>
    </row>
    <row r="44" spans="1:12" ht="18" x14ac:dyDescent="0.25">
      <c r="A44" s="11"/>
      <c r="B44" s="28"/>
      <c r="C44" s="29"/>
      <c r="D44" s="29"/>
      <c r="E44" s="30"/>
      <c r="F44" s="31"/>
      <c r="G44" s="32">
        <f t="shared" si="0"/>
        <v>0</v>
      </c>
      <c r="H44" s="32"/>
      <c r="I44" s="32"/>
      <c r="J44" s="32"/>
      <c r="K44" s="32">
        <f t="shared" si="3"/>
        <v>0</v>
      </c>
      <c r="L44" s="33"/>
    </row>
    <row r="45" spans="1:12" ht="18" x14ac:dyDescent="0.25">
      <c r="A45" s="11"/>
      <c r="B45" s="35"/>
      <c r="C45" s="29"/>
      <c r="D45" s="29"/>
      <c r="E45" s="30"/>
      <c r="F45" s="34"/>
      <c r="G45" s="32">
        <f t="shared" si="0"/>
        <v>0</v>
      </c>
      <c r="H45" s="32"/>
      <c r="I45" s="32"/>
      <c r="J45" s="32"/>
      <c r="K45" s="32">
        <f t="shared" si="3"/>
        <v>0</v>
      </c>
      <c r="L45" s="33"/>
    </row>
    <row r="46" spans="1:12" ht="18" x14ac:dyDescent="0.25">
      <c r="A46" s="11"/>
      <c r="B46" s="35"/>
      <c r="C46" s="29"/>
      <c r="D46" s="29"/>
      <c r="E46" s="30"/>
      <c r="F46" s="34"/>
      <c r="G46" s="32">
        <f t="shared" si="0"/>
        <v>0</v>
      </c>
      <c r="H46" s="32"/>
      <c r="I46" s="32"/>
      <c r="J46" s="32"/>
      <c r="K46" s="32">
        <f t="shared" si="3"/>
        <v>0</v>
      </c>
      <c r="L46" s="33"/>
    </row>
    <row r="47" spans="1:12" ht="18" x14ac:dyDescent="0.25">
      <c r="A47" s="11"/>
      <c r="B47" s="35"/>
      <c r="C47" s="29"/>
      <c r="D47" s="29"/>
      <c r="E47" s="30"/>
      <c r="F47" s="34"/>
      <c r="G47" s="32">
        <f t="shared" si="0"/>
        <v>0</v>
      </c>
      <c r="H47" s="32"/>
      <c r="I47" s="32"/>
      <c r="J47" s="32"/>
      <c r="K47" s="32">
        <f t="shared" si="3"/>
        <v>0</v>
      </c>
      <c r="L47" s="33"/>
    </row>
    <row r="48" spans="1:12" ht="18" x14ac:dyDescent="0.25">
      <c r="A48" s="11"/>
      <c r="B48" s="35"/>
      <c r="C48" s="29"/>
      <c r="D48" s="29"/>
      <c r="E48" s="30"/>
      <c r="F48" s="34"/>
      <c r="G48" s="32">
        <f t="shared" si="0"/>
        <v>0</v>
      </c>
      <c r="H48" s="32"/>
      <c r="I48" s="32"/>
      <c r="J48" s="32"/>
      <c r="K48" s="32">
        <f t="shared" si="3"/>
        <v>0</v>
      </c>
      <c r="L48" s="33"/>
    </row>
    <row r="49" spans="1:12" ht="18" x14ac:dyDescent="0.25">
      <c r="A49" s="11"/>
      <c r="B49" s="36"/>
      <c r="C49" s="37"/>
      <c r="D49" s="37"/>
      <c r="E49" s="89" t="s">
        <v>43</v>
      </c>
      <c r="F49" s="38">
        <f>SUM(F8:F48)</f>
        <v>0</v>
      </c>
      <c r="G49" s="39">
        <f>SUBTOTAL(109,Calculator471[Column11])</f>
        <v>0</v>
      </c>
      <c r="H49" s="39">
        <f>SUBTOTAL(109,Calculator471[Column6])</f>
        <v>0</v>
      </c>
      <c r="I49" s="39">
        <f>SUBTOTAL(109,Calculator471[Column7])</f>
        <v>0</v>
      </c>
      <c r="J49" s="39">
        <f>SUBTOTAL(109,Calculator471[Column8])</f>
        <v>0</v>
      </c>
      <c r="K49" s="39">
        <f>SUBTOTAL(109,Calculator471[Column10])</f>
        <v>0</v>
      </c>
      <c r="L49" s="40"/>
    </row>
    <row r="50" spans="1:12" x14ac:dyDescent="0.25">
      <c r="A50" s="11"/>
      <c r="B50" s="41"/>
      <c r="C50" s="42"/>
      <c r="D50" s="42"/>
      <c r="E50" s="43"/>
      <c r="F50" s="43"/>
      <c r="G50" s="43"/>
      <c r="H50" s="43"/>
      <c r="I50" s="43"/>
      <c r="J50" s="43"/>
      <c r="K50" s="43"/>
      <c r="L50" s="14"/>
    </row>
    <row r="51" spans="1:12" x14ac:dyDescent="0.25">
      <c r="A51" s="11"/>
      <c r="B51" s="44" t="s">
        <v>44</v>
      </c>
      <c r="C51" s="45"/>
      <c r="D51" s="45"/>
      <c r="E51" s="43"/>
      <c r="F51" s="43"/>
      <c r="G51" s="94" t="s">
        <v>42</v>
      </c>
      <c r="H51" s="46"/>
      <c r="I51" s="46"/>
      <c r="J51" s="46"/>
      <c r="K51" s="43"/>
      <c r="L51" s="14"/>
    </row>
    <row r="52" spans="1:12" x14ac:dyDescent="0.25">
      <c r="A52" s="11"/>
      <c r="B52" s="47"/>
      <c r="C52" s="14"/>
      <c r="D52" s="14"/>
      <c r="E52" s="14"/>
      <c r="F52" s="14"/>
      <c r="G52" s="48"/>
      <c r="H52" s="48"/>
      <c r="I52" s="48"/>
      <c r="J52" s="48"/>
      <c r="K52" s="14"/>
      <c r="L52" s="14"/>
    </row>
    <row r="53" spans="1:12" ht="20.25" customHeight="1" x14ac:dyDescent="0.25">
      <c r="A53" s="11"/>
      <c r="B53" s="49" t="s">
        <v>13</v>
      </c>
      <c r="C53" s="50"/>
      <c r="D53" s="50"/>
      <c r="E53" s="14"/>
      <c r="F53" s="14"/>
      <c r="G53" s="51"/>
      <c r="H53" s="51"/>
      <c r="I53" s="51"/>
      <c r="J53" s="51"/>
      <c r="K53" s="51"/>
      <c r="L53" s="14"/>
    </row>
    <row r="54" spans="1:12" ht="15" customHeight="1" thickBot="1" x14ac:dyDescent="0.3">
      <c r="A54" s="11"/>
      <c r="B54" s="47"/>
      <c r="C54" s="52" t="s">
        <v>14</v>
      </c>
      <c r="D54" s="53"/>
      <c r="E54" s="14"/>
      <c r="F54" s="14"/>
      <c r="G54" s="54"/>
      <c r="H54" s="54"/>
      <c r="I54" s="54"/>
      <c r="J54" s="54"/>
      <c r="K54" s="54"/>
      <c r="L54" s="14"/>
    </row>
    <row r="55" spans="1:12" ht="23.25" customHeight="1" thickTop="1" x14ac:dyDescent="0.25">
      <c r="A55" s="11"/>
      <c r="B55" s="47" t="s">
        <v>3</v>
      </c>
      <c r="C55" s="55"/>
      <c r="D55" s="56"/>
      <c r="E55" s="14"/>
      <c r="F55" s="14"/>
      <c r="G55" s="57" t="s">
        <v>15</v>
      </c>
      <c r="H55" s="14"/>
      <c r="I55" s="14"/>
      <c r="J55" s="14"/>
      <c r="K55" s="14"/>
      <c r="L55" s="14"/>
    </row>
    <row r="56" spans="1:12" ht="19.5" customHeight="1" x14ac:dyDescent="0.25">
      <c r="A56" s="11"/>
      <c r="B56" s="47"/>
      <c r="C56" s="14"/>
      <c r="D56" s="14"/>
      <c r="E56" s="14"/>
      <c r="F56" s="14"/>
      <c r="G56" s="58"/>
      <c r="H56" s="59"/>
      <c r="I56" s="59"/>
      <c r="J56" s="60"/>
      <c r="K56" s="61"/>
      <c r="L56" s="14"/>
    </row>
    <row r="57" spans="1:12" ht="15.75" customHeight="1" x14ac:dyDescent="0.25">
      <c r="A57" s="11"/>
      <c r="B57" s="47"/>
      <c r="C57" s="14"/>
      <c r="D57" s="14"/>
      <c r="E57" s="14"/>
      <c r="F57" s="14"/>
      <c r="G57" s="62" t="s">
        <v>16</v>
      </c>
      <c r="H57" s="63"/>
      <c r="I57" s="64"/>
      <c r="J57" s="65" t="s">
        <v>29</v>
      </c>
      <c r="K57" s="66"/>
      <c r="L57" s="14"/>
    </row>
    <row r="58" spans="1:12" ht="17.25" customHeight="1" x14ac:dyDescent="0.25">
      <c r="A58" s="11"/>
      <c r="B58" s="47"/>
      <c r="C58" s="14"/>
      <c r="D58" s="14"/>
      <c r="E58" s="14"/>
      <c r="F58" s="14"/>
      <c r="G58" s="67"/>
      <c r="H58" s="68"/>
      <c r="I58" s="68"/>
      <c r="J58" s="68"/>
      <c r="K58" s="69"/>
      <c r="L58" s="14"/>
    </row>
    <row r="59" spans="1:12" x14ac:dyDescent="0.25">
      <c r="A59" s="11"/>
      <c r="B59" s="47"/>
      <c r="C59" s="14"/>
      <c r="D59" s="14"/>
      <c r="E59" s="14"/>
      <c r="F59" s="14"/>
      <c r="G59" s="70" t="s">
        <v>18</v>
      </c>
      <c r="H59" s="42"/>
      <c r="I59" s="42"/>
      <c r="J59" s="42"/>
      <c r="K59" s="42"/>
      <c r="L59" s="14"/>
    </row>
    <row r="60" spans="1:12" ht="17.25" customHeight="1" x14ac:dyDescent="0.25">
      <c r="A60" s="11"/>
      <c r="B60" s="47"/>
      <c r="C60" s="14"/>
      <c r="D60" s="14"/>
      <c r="E60" s="14"/>
      <c r="F60" s="14"/>
      <c r="G60" s="67"/>
      <c r="H60" s="71"/>
      <c r="I60" s="72"/>
      <c r="J60" s="73"/>
      <c r="K60" s="74"/>
      <c r="L60" s="14"/>
    </row>
    <row r="61" spans="1:12" ht="16.5" customHeight="1" x14ac:dyDescent="0.25">
      <c r="A61" s="11"/>
      <c r="B61" s="47"/>
      <c r="C61" s="14"/>
      <c r="D61" s="14"/>
      <c r="E61" s="14"/>
      <c r="F61" s="14"/>
      <c r="G61" s="75" t="s">
        <v>19</v>
      </c>
      <c r="H61" s="76"/>
      <c r="I61" s="77" t="s">
        <v>20</v>
      </c>
      <c r="J61" s="76"/>
      <c r="K61" s="77" t="s">
        <v>34</v>
      </c>
      <c r="L61" s="14"/>
    </row>
    <row r="62" spans="1:12" ht="15.75" x14ac:dyDescent="0.25">
      <c r="A62" s="11"/>
      <c r="B62" s="47"/>
      <c r="C62" s="14"/>
      <c r="D62" s="14"/>
      <c r="E62" s="14"/>
      <c r="F62" s="14"/>
      <c r="G62" s="78"/>
      <c r="H62" s="79"/>
      <c r="I62" s="80"/>
      <c r="J62" s="14"/>
      <c r="K62" s="14"/>
      <c r="L62" s="14"/>
    </row>
    <row r="63" spans="1:12" ht="15" x14ac:dyDescent="0.25">
      <c r="A63" s="11"/>
      <c r="B63" s="47"/>
      <c r="C63" s="14"/>
      <c r="D63" s="14"/>
      <c r="E63" s="14"/>
      <c r="F63" s="14"/>
      <c r="G63" s="52" t="s">
        <v>21</v>
      </c>
      <c r="H63" s="81"/>
      <c r="I63" s="14"/>
      <c r="J63" s="14"/>
      <c r="K63" s="14"/>
      <c r="L63" s="14"/>
    </row>
    <row r="64" spans="1:12" x14ac:dyDescent="0.25"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1" x14ac:dyDescent="0.25">
      <c r="B65" s="3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4"/>
    </row>
    <row r="67" spans="2:11" x14ac:dyDescent="0.25">
      <c r="B67" s="4"/>
    </row>
    <row r="68" spans="2:11" x14ac:dyDescent="0.25">
      <c r="B68" s="4"/>
    </row>
    <row r="69" spans="2:11" x14ac:dyDescent="0.25">
      <c r="B69" s="4"/>
    </row>
    <row r="70" spans="2:11" x14ac:dyDescent="0.25">
      <c r="B70" s="4"/>
    </row>
    <row r="71" spans="2:11" x14ac:dyDescent="0.25">
      <c r="B71" s="4"/>
    </row>
    <row r="72" spans="2:11" x14ac:dyDescent="0.25">
      <c r="B72" s="4"/>
    </row>
    <row r="73" spans="2:11" x14ac:dyDescent="0.25">
      <c r="B73" s="4"/>
    </row>
    <row r="74" spans="2:11" x14ac:dyDescent="0.25">
      <c r="B74" s="4"/>
    </row>
    <row r="75" spans="2:11" x14ac:dyDescent="0.25">
      <c r="B75" s="4"/>
    </row>
    <row r="76" spans="2:11" x14ac:dyDescent="0.25">
      <c r="B76" s="4"/>
    </row>
    <row r="77" spans="2:11" x14ac:dyDescent="0.25">
      <c r="B77" s="4"/>
    </row>
    <row r="78" spans="2:11" x14ac:dyDescent="0.25">
      <c r="B78" s="4"/>
    </row>
    <row r="79" spans="2:11" x14ac:dyDescent="0.25">
      <c r="B79" s="4"/>
    </row>
    <row r="80" spans="2:11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</sheetData>
  <mergeCells count="16">
    <mergeCell ref="G51:J52"/>
    <mergeCell ref="B3:K3"/>
    <mergeCell ref="B4:K4"/>
    <mergeCell ref="B6:B7"/>
    <mergeCell ref="C6:E6"/>
    <mergeCell ref="I6:K6"/>
    <mergeCell ref="C54:D54"/>
    <mergeCell ref="C55:D55"/>
    <mergeCell ref="G56:I56"/>
    <mergeCell ref="H57:I57"/>
    <mergeCell ref="G58:K58"/>
    <mergeCell ref="G60:H60"/>
    <mergeCell ref="G62:I62"/>
    <mergeCell ref="G63:H63"/>
    <mergeCell ref="J56:K56"/>
    <mergeCell ref="G53:K54"/>
  </mergeCells>
  <printOptions horizontalCentered="1"/>
  <pageMargins left="0.5" right="0.5" top="0.3" bottom="0.3" header="0.3" footer="0.3"/>
  <pageSetup scale="5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Expense - Supreme</vt:lpstr>
      <vt:lpstr>Expenses - State</vt:lpstr>
      <vt:lpstr>'Expense - Supreme'!Date</vt:lpstr>
      <vt:lpstr>'Expenses - State'!Date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Stankiewicz</dc:creator>
  <cp:lastModifiedBy>McGrath, Matthew</cp:lastModifiedBy>
  <cp:lastPrinted>2022-07-06T20:49:33Z</cp:lastPrinted>
  <dcterms:created xsi:type="dcterms:W3CDTF">2016-04-06T00:08:47Z</dcterms:created>
  <dcterms:modified xsi:type="dcterms:W3CDTF">2022-07-06T20:59:27Z</dcterms:modified>
</cp:coreProperties>
</file>