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hawn Woods\Desktop\WOODS GOLF SALES 2025\BREEZY GOLF\"/>
    </mc:Choice>
  </mc:AlternateContent>
  <xr:revisionPtr revIDLastSave="0" documentId="8_{255ED6F9-95F4-409F-9411-3CD1DE79E47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ATS DATES" sheetId="4" state="hidden" r:id="rId2"/>
    <sheet name="Sheet2" sheetId="2" state="hidden" r:id="rId3"/>
    <sheet name="Sheet3" sheetId="3" state="hidden" r:id="rId4"/>
  </sheets>
  <externalReferences>
    <externalReference r:id="rId5"/>
  </externalReferences>
  <definedNames>
    <definedName name="_xlnm._FilterDatabase" localSheetId="0" hidden="1">Sheet1!$A$10:$Q$63</definedName>
    <definedName name="_xlnm._FilterDatabase" localSheetId="2" hidden="1">Sheet2!$A$3:$B$998</definedName>
    <definedName name="MPG">'[1]MDM REF'!$AD$2:$AD$4</definedName>
    <definedName name="_xlnm.Print_Titles" localSheetId="0">Sheet1!$1:$10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1" i="1"/>
  <c r="M110" i="1"/>
  <c r="P110" i="1" s="1"/>
  <c r="M119" i="1"/>
  <c r="P119" i="1" s="1"/>
  <c r="M8" i="1"/>
  <c r="A113" i="1"/>
  <c r="A114" i="1"/>
  <c r="A115" i="1"/>
  <c r="A116" i="1"/>
  <c r="A117" i="1"/>
  <c r="A118" i="1"/>
  <c r="A112" i="1"/>
  <c r="F120" i="1"/>
  <c r="E120" i="1"/>
  <c r="D120" i="1"/>
  <c r="B120" i="1"/>
  <c r="F119" i="1"/>
  <c r="E119" i="1"/>
  <c r="D119" i="1"/>
  <c r="B119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2" i="1"/>
  <c r="A11" i="1"/>
  <c r="F111" i="1"/>
  <c r="E111" i="1"/>
  <c r="D111" i="1"/>
  <c r="B111" i="1"/>
  <c r="F110" i="1"/>
  <c r="E110" i="1"/>
  <c r="D110" i="1"/>
  <c r="B110" i="1"/>
  <c r="P49" i="1" l="1"/>
  <c r="P50" i="1"/>
  <c r="P62" i="1"/>
  <c r="P63" i="1"/>
  <c r="P64" i="1"/>
  <c r="P65" i="1"/>
  <c r="P66" i="1"/>
  <c r="P31" i="1"/>
  <c r="P32" i="1"/>
  <c r="P33" i="1"/>
  <c r="P34" i="1"/>
  <c r="P35" i="1"/>
  <c r="P11" i="1"/>
  <c r="P12" i="1"/>
  <c r="P13" i="1"/>
  <c r="P14" i="1"/>
  <c r="P15" i="1"/>
  <c r="P83" i="1"/>
  <c r="P84" i="1"/>
  <c r="P85" i="1"/>
  <c r="P86" i="1"/>
  <c r="P87" i="1"/>
  <c r="P88" i="1"/>
  <c r="P78" i="1"/>
  <c r="P79" i="1"/>
  <c r="P80" i="1"/>
  <c r="P81" i="1"/>
  <c r="P82" i="1"/>
  <c r="P105" i="1"/>
  <c r="P106" i="1"/>
  <c r="P107" i="1"/>
  <c r="P108" i="1"/>
  <c r="P109" i="1"/>
  <c r="P94" i="1"/>
  <c r="P95" i="1"/>
  <c r="P96" i="1"/>
  <c r="P97" i="1"/>
  <c r="P98" i="1"/>
  <c r="P99" i="1"/>
  <c r="P100" i="1"/>
  <c r="P101" i="1"/>
  <c r="P102" i="1"/>
  <c r="P103" i="1"/>
  <c r="P104" i="1"/>
  <c r="P89" i="1"/>
  <c r="P90" i="1"/>
  <c r="P91" i="1"/>
  <c r="P92" i="1"/>
  <c r="P93" i="1"/>
  <c r="P51" i="1"/>
  <c r="P52" i="1"/>
  <c r="P53" i="1"/>
  <c r="P54" i="1"/>
  <c r="P55" i="1"/>
  <c r="P56" i="1"/>
  <c r="P57" i="1"/>
  <c r="P58" i="1"/>
  <c r="P59" i="1"/>
  <c r="P60" i="1"/>
  <c r="P61" i="1"/>
  <c r="P36" i="1"/>
  <c r="P37" i="1"/>
  <c r="P38" i="1"/>
  <c r="P39" i="1"/>
  <c r="P40" i="1"/>
  <c r="P26" i="1"/>
  <c r="P27" i="1"/>
  <c r="P28" i="1"/>
  <c r="P29" i="1"/>
  <c r="P30" i="1"/>
  <c r="P16" i="1"/>
  <c r="P17" i="1"/>
  <c r="P18" i="1"/>
  <c r="P19" i="1"/>
  <c r="P20" i="1"/>
  <c r="B62" i="1"/>
  <c r="D62" i="1"/>
  <c r="E62" i="1"/>
  <c r="F62" i="1"/>
  <c r="H62" i="1"/>
  <c r="B63" i="1"/>
  <c r="D63" i="1"/>
  <c r="E63" i="1"/>
  <c r="F63" i="1"/>
  <c r="H63" i="1"/>
  <c r="B64" i="1"/>
  <c r="D64" i="1"/>
  <c r="E64" i="1"/>
  <c r="F64" i="1"/>
  <c r="H64" i="1"/>
  <c r="B65" i="1"/>
  <c r="D65" i="1"/>
  <c r="E65" i="1"/>
  <c r="F65" i="1"/>
  <c r="H65" i="1"/>
  <c r="B66" i="1"/>
  <c r="D66" i="1"/>
  <c r="E66" i="1"/>
  <c r="F66" i="1"/>
  <c r="H66" i="1"/>
  <c r="B31" i="1"/>
  <c r="D31" i="1"/>
  <c r="E31" i="1"/>
  <c r="F31" i="1"/>
  <c r="H31" i="1"/>
  <c r="B32" i="1"/>
  <c r="D32" i="1"/>
  <c r="E32" i="1"/>
  <c r="F32" i="1"/>
  <c r="H32" i="1"/>
  <c r="B33" i="1"/>
  <c r="D33" i="1"/>
  <c r="E33" i="1"/>
  <c r="F33" i="1"/>
  <c r="H33" i="1"/>
  <c r="B34" i="1"/>
  <c r="D34" i="1"/>
  <c r="E34" i="1"/>
  <c r="F34" i="1"/>
  <c r="H34" i="1"/>
  <c r="B35" i="1"/>
  <c r="D35" i="1"/>
  <c r="E35" i="1"/>
  <c r="F35" i="1"/>
  <c r="H35" i="1"/>
  <c r="B11" i="1"/>
  <c r="D11" i="1"/>
  <c r="E11" i="1"/>
  <c r="F11" i="1"/>
  <c r="H11" i="1"/>
  <c r="B12" i="1"/>
  <c r="D12" i="1"/>
  <c r="E12" i="1"/>
  <c r="F12" i="1"/>
  <c r="H12" i="1"/>
  <c r="B13" i="1"/>
  <c r="D13" i="1"/>
  <c r="E13" i="1"/>
  <c r="F13" i="1"/>
  <c r="H13" i="1"/>
  <c r="B14" i="1"/>
  <c r="D14" i="1"/>
  <c r="E14" i="1"/>
  <c r="F14" i="1"/>
  <c r="H14" i="1"/>
  <c r="B15" i="1"/>
  <c r="D15" i="1"/>
  <c r="E15" i="1"/>
  <c r="F15" i="1"/>
  <c r="H15" i="1"/>
  <c r="B83" i="1"/>
  <c r="D83" i="1"/>
  <c r="E83" i="1"/>
  <c r="F83" i="1"/>
  <c r="H83" i="1"/>
  <c r="B84" i="1"/>
  <c r="D84" i="1"/>
  <c r="E84" i="1"/>
  <c r="F84" i="1"/>
  <c r="H84" i="1"/>
  <c r="B85" i="1"/>
  <c r="D85" i="1"/>
  <c r="E85" i="1"/>
  <c r="F85" i="1"/>
  <c r="H85" i="1"/>
  <c r="B86" i="1"/>
  <c r="D86" i="1"/>
  <c r="E86" i="1"/>
  <c r="F86" i="1"/>
  <c r="H86" i="1"/>
  <c r="B87" i="1"/>
  <c r="D87" i="1"/>
  <c r="E87" i="1"/>
  <c r="F87" i="1"/>
  <c r="H87" i="1"/>
  <c r="B88" i="1"/>
  <c r="D88" i="1"/>
  <c r="E88" i="1"/>
  <c r="F88" i="1"/>
  <c r="H88" i="1"/>
  <c r="B78" i="1"/>
  <c r="D78" i="1"/>
  <c r="E78" i="1"/>
  <c r="F78" i="1"/>
  <c r="H78" i="1"/>
  <c r="B79" i="1"/>
  <c r="D79" i="1"/>
  <c r="E79" i="1"/>
  <c r="F79" i="1"/>
  <c r="H79" i="1"/>
  <c r="B80" i="1"/>
  <c r="D80" i="1"/>
  <c r="E80" i="1"/>
  <c r="F80" i="1"/>
  <c r="H80" i="1"/>
  <c r="B81" i="1"/>
  <c r="D81" i="1"/>
  <c r="E81" i="1"/>
  <c r="F81" i="1"/>
  <c r="H81" i="1"/>
  <c r="B82" i="1"/>
  <c r="D82" i="1"/>
  <c r="E82" i="1"/>
  <c r="F82" i="1"/>
  <c r="H82" i="1"/>
  <c r="B105" i="1"/>
  <c r="D105" i="1"/>
  <c r="E105" i="1"/>
  <c r="F105" i="1"/>
  <c r="H105" i="1"/>
  <c r="B106" i="1"/>
  <c r="D106" i="1"/>
  <c r="E106" i="1"/>
  <c r="F106" i="1"/>
  <c r="H106" i="1"/>
  <c r="B107" i="1"/>
  <c r="D107" i="1"/>
  <c r="E107" i="1"/>
  <c r="F107" i="1"/>
  <c r="H107" i="1"/>
  <c r="B108" i="1"/>
  <c r="D108" i="1"/>
  <c r="E108" i="1"/>
  <c r="F108" i="1"/>
  <c r="H108" i="1"/>
  <c r="B109" i="1"/>
  <c r="D109" i="1"/>
  <c r="E109" i="1"/>
  <c r="F109" i="1"/>
  <c r="H109" i="1"/>
  <c r="B94" i="1"/>
  <c r="D94" i="1"/>
  <c r="E94" i="1"/>
  <c r="F94" i="1"/>
  <c r="H94" i="1"/>
  <c r="B95" i="1"/>
  <c r="D95" i="1"/>
  <c r="E95" i="1"/>
  <c r="F95" i="1"/>
  <c r="H95" i="1"/>
  <c r="B96" i="1"/>
  <c r="D96" i="1"/>
  <c r="E96" i="1"/>
  <c r="F96" i="1"/>
  <c r="H96" i="1"/>
  <c r="B97" i="1"/>
  <c r="D97" i="1"/>
  <c r="E97" i="1"/>
  <c r="F97" i="1"/>
  <c r="H97" i="1"/>
  <c r="B98" i="1"/>
  <c r="D98" i="1"/>
  <c r="E98" i="1"/>
  <c r="F98" i="1"/>
  <c r="H98" i="1"/>
  <c r="B99" i="1"/>
  <c r="D99" i="1"/>
  <c r="E99" i="1"/>
  <c r="F99" i="1"/>
  <c r="H99" i="1"/>
  <c r="B100" i="1"/>
  <c r="D100" i="1"/>
  <c r="E100" i="1"/>
  <c r="F100" i="1"/>
  <c r="H100" i="1"/>
  <c r="B101" i="1"/>
  <c r="D101" i="1"/>
  <c r="E101" i="1"/>
  <c r="F101" i="1"/>
  <c r="H101" i="1"/>
  <c r="B102" i="1"/>
  <c r="D102" i="1"/>
  <c r="E102" i="1"/>
  <c r="F102" i="1"/>
  <c r="H102" i="1"/>
  <c r="B103" i="1"/>
  <c r="D103" i="1"/>
  <c r="E103" i="1"/>
  <c r="F103" i="1"/>
  <c r="H103" i="1"/>
  <c r="B104" i="1"/>
  <c r="D104" i="1"/>
  <c r="E104" i="1"/>
  <c r="F104" i="1"/>
  <c r="H104" i="1"/>
  <c r="B89" i="1"/>
  <c r="D89" i="1"/>
  <c r="E89" i="1"/>
  <c r="F89" i="1"/>
  <c r="H89" i="1"/>
  <c r="B90" i="1"/>
  <c r="D90" i="1"/>
  <c r="E90" i="1"/>
  <c r="F90" i="1"/>
  <c r="H90" i="1"/>
  <c r="B91" i="1"/>
  <c r="D91" i="1"/>
  <c r="E91" i="1"/>
  <c r="F91" i="1"/>
  <c r="H91" i="1"/>
  <c r="B92" i="1"/>
  <c r="D92" i="1"/>
  <c r="E92" i="1"/>
  <c r="F92" i="1"/>
  <c r="H92" i="1"/>
  <c r="B93" i="1"/>
  <c r="D93" i="1"/>
  <c r="E93" i="1"/>
  <c r="F93" i="1"/>
  <c r="H93" i="1"/>
  <c r="B51" i="1"/>
  <c r="D51" i="1"/>
  <c r="E51" i="1"/>
  <c r="F51" i="1"/>
  <c r="H51" i="1"/>
  <c r="B52" i="1"/>
  <c r="D52" i="1"/>
  <c r="E52" i="1"/>
  <c r="F52" i="1"/>
  <c r="H52" i="1"/>
  <c r="B53" i="1"/>
  <c r="D53" i="1"/>
  <c r="E53" i="1"/>
  <c r="F53" i="1"/>
  <c r="H53" i="1"/>
  <c r="B54" i="1"/>
  <c r="D54" i="1"/>
  <c r="E54" i="1"/>
  <c r="F54" i="1"/>
  <c r="H54" i="1"/>
  <c r="B55" i="1"/>
  <c r="D55" i="1"/>
  <c r="E55" i="1"/>
  <c r="F55" i="1"/>
  <c r="H55" i="1"/>
  <c r="B56" i="1"/>
  <c r="D56" i="1"/>
  <c r="E56" i="1"/>
  <c r="F56" i="1"/>
  <c r="H56" i="1"/>
  <c r="B57" i="1"/>
  <c r="D57" i="1"/>
  <c r="E57" i="1"/>
  <c r="F57" i="1"/>
  <c r="H57" i="1"/>
  <c r="B58" i="1"/>
  <c r="D58" i="1"/>
  <c r="E58" i="1"/>
  <c r="F58" i="1"/>
  <c r="H58" i="1"/>
  <c r="B59" i="1"/>
  <c r="D59" i="1"/>
  <c r="E59" i="1"/>
  <c r="F59" i="1"/>
  <c r="H59" i="1"/>
  <c r="B60" i="1"/>
  <c r="D60" i="1"/>
  <c r="E60" i="1"/>
  <c r="F60" i="1"/>
  <c r="H60" i="1"/>
  <c r="B61" i="1"/>
  <c r="D61" i="1"/>
  <c r="E61" i="1"/>
  <c r="F61" i="1"/>
  <c r="H61" i="1"/>
  <c r="B36" i="1"/>
  <c r="D36" i="1"/>
  <c r="E36" i="1"/>
  <c r="F36" i="1"/>
  <c r="H36" i="1"/>
  <c r="B37" i="1"/>
  <c r="D37" i="1"/>
  <c r="E37" i="1"/>
  <c r="F37" i="1"/>
  <c r="H37" i="1"/>
  <c r="B38" i="1"/>
  <c r="D38" i="1"/>
  <c r="E38" i="1"/>
  <c r="F38" i="1"/>
  <c r="H38" i="1"/>
  <c r="B39" i="1"/>
  <c r="D39" i="1"/>
  <c r="E39" i="1"/>
  <c r="F39" i="1"/>
  <c r="H39" i="1"/>
  <c r="B40" i="1"/>
  <c r="D40" i="1"/>
  <c r="E40" i="1"/>
  <c r="F40" i="1"/>
  <c r="H40" i="1"/>
  <c r="B26" i="1"/>
  <c r="D26" i="1"/>
  <c r="E26" i="1"/>
  <c r="F26" i="1"/>
  <c r="H26" i="1"/>
  <c r="B27" i="1"/>
  <c r="D27" i="1"/>
  <c r="E27" i="1"/>
  <c r="F27" i="1"/>
  <c r="H27" i="1"/>
  <c r="B28" i="1"/>
  <c r="D28" i="1"/>
  <c r="E28" i="1"/>
  <c r="F28" i="1"/>
  <c r="H28" i="1"/>
  <c r="B29" i="1"/>
  <c r="D29" i="1"/>
  <c r="E29" i="1"/>
  <c r="F29" i="1"/>
  <c r="H29" i="1"/>
  <c r="B30" i="1"/>
  <c r="D30" i="1"/>
  <c r="E30" i="1"/>
  <c r="F30" i="1"/>
  <c r="H30" i="1"/>
  <c r="B16" i="1"/>
  <c r="D16" i="1"/>
  <c r="E16" i="1"/>
  <c r="F16" i="1"/>
  <c r="H16" i="1"/>
  <c r="B17" i="1"/>
  <c r="D17" i="1"/>
  <c r="E17" i="1"/>
  <c r="F17" i="1"/>
  <c r="H17" i="1"/>
  <c r="B18" i="1"/>
  <c r="D18" i="1"/>
  <c r="E18" i="1"/>
  <c r="F18" i="1"/>
  <c r="H18" i="1"/>
  <c r="B19" i="1"/>
  <c r="D19" i="1"/>
  <c r="E19" i="1"/>
  <c r="F19" i="1"/>
  <c r="H19" i="1"/>
  <c r="B20" i="1"/>
  <c r="D20" i="1"/>
  <c r="E20" i="1"/>
  <c r="F20" i="1"/>
  <c r="H20" i="1"/>
  <c r="B71" i="1"/>
  <c r="D71" i="1"/>
  <c r="E71" i="1"/>
  <c r="F71" i="1"/>
  <c r="H71" i="1"/>
  <c r="B21" i="1"/>
  <c r="D21" i="1"/>
  <c r="E21" i="1"/>
  <c r="F21" i="1"/>
  <c r="H21" i="1"/>
  <c r="B22" i="1"/>
  <c r="D22" i="1"/>
  <c r="E22" i="1"/>
  <c r="F22" i="1"/>
  <c r="H22" i="1"/>
  <c r="B23" i="1"/>
  <c r="D23" i="1"/>
  <c r="E23" i="1"/>
  <c r="F23" i="1"/>
  <c r="H23" i="1"/>
  <c r="B24" i="1"/>
  <c r="D24" i="1"/>
  <c r="E24" i="1"/>
  <c r="F24" i="1"/>
  <c r="H24" i="1"/>
  <c r="B25" i="1"/>
  <c r="D25" i="1"/>
  <c r="E25" i="1"/>
  <c r="F25" i="1"/>
  <c r="H25" i="1"/>
  <c r="B118" i="1"/>
  <c r="D118" i="1"/>
  <c r="E118" i="1"/>
  <c r="F118" i="1"/>
  <c r="H118" i="1"/>
  <c r="B115" i="1"/>
  <c r="D115" i="1"/>
  <c r="E115" i="1"/>
  <c r="F115" i="1"/>
  <c r="H115" i="1"/>
  <c r="B116" i="1"/>
  <c r="D116" i="1"/>
  <c r="E116" i="1"/>
  <c r="F116" i="1"/>
  <c r="H116" i="1"/>
  <c r="B117" i="1"/>
  <c r="D117" i="1"/>
  <c r="E117" i="1"/>
  <c r="F117" i="1"/>
  <c r="H117" i="1"/>
  <c r="B112" i="1"/>
  <c r="D112" i="1"/>
  <c r="E112" i="1"/>
  <c r="F112" i="1"/>
  <c r="H112" i="1"/>
  <c r="B113" i="1"/>
  <c r="D113" i="1"/>
  <c r="E113" i="1"/>
  <c r="F113" i="1"/>
  <c r="H113" i="1"/>
  <c r="B114" i="1"/>
  <c r="D114" i="1"/>
  <c r="E114" i="1"/>
  <c r="F114" i="1"/>
  <c r="H114" i="1"/>
  <c r="B46" i="1"/>
  <c r="D46" i="1"/>
  <c r="E46" i="1"/>
  <c r="F46" i="1"/>
  <c r="H46" i="1"/>
  <c r="B47" i="1"/>
  <c r="D47" i="1"/>
  <c r="E47" i="1"/>
  <c r="F47" i="1"/>
  <c r="H47" i="1"/>
  <c r="B48" i="1"/>
  <c r="D48" i="1"/>
  <c r="E48" i="1"/>
  <c r="F48" i="1"/>
  <c r="H48" i="1"/>
  <c r="B49" i="1"/>
  <c r="D49" i="1"/>
  <c r="E49" i="1"/>
  <c r="F49" i="1"/>
  <c r="H49" i="1"/>
  <c r="B50" i="1"/>
  <c r="D50" i="1"/>
  <c r="E50" i="1"/>
  <c r="F50" i="1"/>
  <c r="H50" i="1"/>
  <c r="P71" i="1"/>
  <c r="P21" i="1"/>
  <c r="P22" i="1"/>
  <c r="P23" i="1"/>
  <c r="P24" i="1"/>
  <c r="P25" i="1"/>
  <c r="P118" i="1"/>
  <c r="P115" i="1"/>
  <c r="P116" i="1"/>
  <c r="P117" i="1"/>
  <c r="P112" i="1"/>
  <c r="P113" i="1"/>
  <c r="P114" i="1"/>
  <c r="P46" i="1"/>
  <c r="P47" i="1"/>
  <c r="P48" i="1"/>
  <c r="F42" i="1" l="1"/>
  <c r="F43" i="1"/>
  <c r="F44" i="1"/>
  <c r="F45" i="1"/>
  <c r="F72" i="1"/>
  <c r="F73" i="1"/>
  <c r="F74" i="1"/>
  <c r="F75" i="1"/>
  <c r="F76" i="1"/>
  <c r="F77" i="1"/>
  <c r="F67" i="1"/>
  <c r="F68" i="1"/>
  <c r="F69" i="1"/>
  <c r="F70" i="1"/>
  <c r="F41" i="1"/>
  <c r="D42" i="1"/>
  <c r="D43" i="1"/>
  <c r="D44" i="1"/>
  <c r="D45" i="1"/>
  <c r="D72" i="1"/>
  <c r="D73" i="1"/>
  <c r="D74" i="1"/>
  <c r="D75" i="1"/>
  <c r="D76" i="1"/>
  <c r="D77" i="1"/>
  <c r="D67" i="1"/>
  <c r="D68" i="1"/>
  <c r="D69" i="1"/>
  <c r="D70" i="1"/>
  <c r="D41" i="1"/>
  <c r="E42" i="1"/>
  <c r="E43" i="1"/>
  <c r="E44" i="1"/>
  <c r="E45" i="1"/>
  <c r="E72" i="1"/>
  <c r="E73" i="1"/>
  <c r="E74" i="1"/>
  <c r="E75" i="1"/>
  <c r="E76" i="1"/>
  <c r="E77" i="1"/>
  <c r="E67" i="1"/>
  <c r="E68" i="1"/>
  <c r="E69" i="1"/>
  <c r="E70" i="1"/>
  <c r="E41" i="1"/>
  <c r="B25" i="4"/>
  <c r="B24" i="4"/>
  <c r="B23" i="4"/>
  <c r="B22" i="4"/>
  <c r="B21" i="4"/>
  <c r="B20" i="4"/>
  <c r="B19" i="4"/>
  <c r="B18" i="4"/>
  <c r="B7" i="4"/>
  <c r="B6" i="4"/>
  <c r="B5" i="4"/>
  <c r="B4" i="4"/>
  <c r="B3" i="4"/>
  <c r="B2" i="4"/>
  <c r="B42" i="1"/>
  <c r="B43" i="1"/>
  <c r="B44" i="1"/>
  <c r="B45" i="1"/>
  <c r="B72" i="1"/>
  <c r="B73" i="1"/>
  <c r="B74" i="1"/>
  <c r="B75" i="1"/>
  <c r="B76" i="1"/>
  <c r="B77" i="1"/>
  <c r="B67" i="1"/>
  <c r="B68" i="1"/>
  <c r="B69" i="1"/>
  <c r="B70" i="1"/>
  <c r="B41" i="1"/>
  <c r="H42" i="1"/>
  <c r="H43" i="1"/>
  <c r="H44" i="1"/>
  <c r="H45" i="1"/>
  <c r="H72" i="1"/>
  <c r="H73" i="1"/>
  <c r="H74" i="1"/>
  <c r="H75" i="1"/>
  <c r="H76" i="1"/>
  <c r="H77" i="1"/>
  <c r="H67" i="1"/>
  <c r="H68" i="1"/>
  <c r="H69" i="1"/>
  <c r="H70" i="1"/>
  <c r="H41" i="1"/>
  <c r="B930" i="2" l="1"/>
  <c r="B797" i="2"/>
  <c r="B701" i="2"/>
  <c r="B551" i="2"/>
  <c r="B427" i="2"/>
  <c r="B363" i="2"/>
  <c r="B356" i="2"/>
  <c r="B256" i="2"/>
  <c r="B131" i="2"/>
  <c r="B130" i="2"/>
  <c r="B118" i="2"/>
  <c r="B62" i="2"/>
  <c r="B61" i="2"/>
  <c r="B52" i="2"/>
  <c r="B50" i="2"/>
  <c r="B49" i="2"/>
  <c r="P74" i="1" l="1"/>
  <c r="P75" i="1"/>
  <c r="P76" i="1"/>
  <c r="P77" i="1"/>
  <c r="P67" i="1"/>
  <c r="P41" i="1"/>
  <c r="P42" i="1"/>
  <c r="P43" i="1"/>
  <c r="P44" i="1"/>
  <c r="P45" i="1"/>
  <c r="P72" i="1"/>
  <c r="P68" i="1"/>
  <c r="P69" i="1"/>
  <c r="P70" i="1"/>
  <c r="P73" i="1" l="1"/>
  <c r="M111" i="1" l="1"/>
  <c r="P111" i="1" s="1"/>
  <c r="O8" i="1" s="1"/>
  <c r="M120" i="1"/>
  <c r="P120" i="1" s="1"/>
  <c r="B998" i="2"/>
  <c r="B994" i="2" l="1"/>
  <c r="B992" i="2"/>
  <c r="B990" i="2"/>
  <c r="B991" i="2"/>
  <c r="B988" i="2"/>
  <c r="B982" i="2"/>
  <c r="B996" i="2"/>
  <c r="B997" i="2"/>
  <c r="B993" i="2"/>
  <c r="B995" i="2"/>
  <c r="B980" i="2" l="1"/>
  <c r="B733" i="2" l="1"/>
  <c r="B954" i="2"/>
  <c r="B890" i="2"/>
  <c r="B671" i="2"/>
  <c r="B836" i="2"/>
  <c r="B631" i="2"/>
  <c r="B622" i="2"/>
  <c r="B904" i="2"/>
  <c r="B714" i="2"/>
  <c r="B718" i="2"/>
  <c r="B672" i="2"/>
  <c r="B878" i="2"/>
  <c r="B837" i="2"/>
  <c r="B534" i="2"/>
  <c r="B487" i="2"/>
  <c r="B778" i="2"/>
  <c r="B861" i="2"/>
  <c r="B468" i="2"/>
  <c r="B121" i="2"/>
  <c r="B835" i="2"/>
  <c r="B884" i="2"/>
  <c r="B657" i="2"/>
  <c r="B919" i="2"/>
  <c r="B772" i="2"/>
  <c r="B901" i="2"/>
  <c r="B712" i="2"/>
  <c r="B841" i="2"/>
  <c r="B849" i="2"/>
  <c r="B853" i="2"/>
  <c r="B897" i="2"/>
  <c r="B831" i="2"/>
  <c r="B866" i="2"/>
  <c r="B396" i="2"/>
  <c r="B966" i="2"/>
  <c r="B929" i="2"/>
  <c r="B905" i="2"/>
  <c r="B907" i="2"/>
  <c r="B428" i="2"/>
  <c r="B542" i="2"/>
  <c r="B208" i="2"/>
  <c r="B532" i="2"/>
  <c r="B490" i="2"/>
  <c r="B545" i="2"/>
  <c r="B423" i="2"/>
  <c r="B150" i="2"/>
  <c r="B193" i="2"/>
  <c r="B498" i="2"/>
  <c r="B317" i="2"/>
  <c r="B639" i="2"/>
  <c r="B517" i="2"/>
  <c r="B325" i="2"/>
  <c r="B561" i="2"/>
  <c r="B311" i="2"/>
  <c r="B941" i="2"/>
  <c r="B438" i="2"/>
  <c r="B383" i="2"/>
  <c r="B876" i="2"/>
  <c r="B605" i="2"/>
  <c r="B877" i="2"/>
  <c r="B979" i="2"/>
  <c r="B708" i="2" l="1"/>
  <c r="B926" i="2"/>
  <c r="B908" i="2"/>
  <c r="B854" i="2"/>
  <c r="B700" i="2"/>
  <c r="B610" i="2"/>
  <c r="B782" i="2"/>
  <c r="B960" i="2"/>
  <c r="B968" i="2"/>
  <c r="B910" i="2"/>
  <c r="B822" i="2"/>
  <c r="B809" i="2"/>
  <c r="B698" i="2"/>
  <c r="B989" i="2"/>
  <c r="B653" i="2"/>
  <c r="B592" i="2"/>
  <c r="B633" i="2"/>
  <c r="B501" i="2"/>
  <c r="B418" i="2"/>
  <c r="B408" i="2"/>
  <c r="B376" i="2"/>
  <c r="B365" i="2"/>
  <c r="B348" i="2"/>
  <c r="B336" i="2"/>
  <c r="B312" i="2"/>
  <c r="B287" i="2"/>
  <c r="B223" i="2"/>
  <c r="B254" i="2"/>
  <c r="B947" i="2"/>
  <c r="B844" i="2"/>
  <c r="B813" i="2"/>
  <c r="B732" i="2"/>
  <c r="B758" i="2"/>
  <c r="B686" i="2"/>
  <c r="B614" i="2"/>
  <c r="B642" i="2"/>
  <c r="B669" i="2"/>
  <c r="B397" i="2"/>
  <c r="B938" i="2"/>
  <c r="B974" i="2"/>
  <c r="B888" i="2"/>
  <c r="B887" i="2"/>
  <c r="B742" i="2"/>
  <c r="B689" i="2"/>
  <c r="B665" i="2"/>
  <c r="B715" i="2"/>
  <c r="B959" i="2"/>
  <c r="B864" i="2"/>
  <c r="B863" i="2"/>
  <c r="B756" i="2"/>
  <c r="B638" i="2"/>
  <c r="B632" i="2"/>
  <c r="B509" i="2"/>
  <c r="B502" i="2"/>
  <c r="B471" i="2"/>
  <c r="B400" i="2"/>
  <c r="B456" i="2"/>
  <c r="B434" i="2"/>
  <c r="B430" i="2"/>
  <c r="B332" i="2"/>
  <c r="B292" i="2"/>
  <c r="B248" i="2"/>
  <c r="B187" i="2"/>
  <c r="B173" i="2"/>
  <c r="B139" i="2"/>
  <c r="B946" i="2"/>
  <c r="B801" i="2"/>
  <c r="B720" i="2"/>
  <c r="B703" i="2"/>
  <c r="B673" i="2"/>
  <c r="B613" i="2"/>
  <c r="B552" i="2"/>
  <c r="B474" i="2"/>
  <c r="B416" i="2"/>
  <c r="B394" i="2"/>
  <c r="B369" i="2"/>
  <c r="B969" i="2"/>
  <c r="B761" i="2"/>
  <c r="B636" i="2"/>
  <c r="B615" i="2"/>
  <c r="B612" i="2"/>
  <c r="B590" i="2"/>
  <c r="B522" i="2"/>
  <c r="B515" i="2"/>
  <c r="B508" i="2"/>
  <c r="B472" i="2"/>
  <c r="B492" i="2"/>
  <c r="B497" i="2"/>
  <c r="B421" i="2"/>
  <c r="B436" i="2"/>
  <c r="B361" i="2"/>
  <c r="B304" i="2"/>
  <c r="B302" i="2"/>
  <c r="B300" i="2"/>
  <c r="B298" i="2"/>
  <c r="B219" i="2"/>
  <c r="B210" i="2"/>
  <c r="B164" i="2"/>
  <c r="B917" i="2"/>
  <c r="B872" i="2"/>
  <c r="B765" i="2"/>
  <c r="B709" i="2"/>
  <c r="B655" i="2"/>
  <c r="B647" i="2"/>
  <c r="B554" i="2"/>
  <c r="B593" i="2"/>
  <c r="B521" i="2"/>
  <c r="B640" i="2"/>
  <c r="B773" i="2"/>
  <c r="B704" i="2"/>
  <c r="B137" i="2"/>
  <c r="B64" i="2"/>
  <c r="B218" i="2"/>
  <c r="B96" i="2"/>
  <c r="B37" i="2"/>
  <c r="B697" i="2"/>
  <c r="B340" i="2"/>
  <c r="B285" i="2"/>
  <c r="B239" i="2"/>
  <c r="B217" i="2"/>
  <c r="B525" i="2"/>
  <c r="B227" i="2"/>
  <c r="B213" i="2"/>
  <c r="B40" i="2"/>
  <c r="B431" i="2"/>
  <c r="B321" i="2"/>
  <c r="B505" i="2"/>
  <c r="B318" i="2"/>
  <c r="B295" i="2"/>
  <c r="B319" i="2"/>
  <c r="B265" i="2"/>
  <c r="B294" i="2"/>
  <c r="B271" i="2"/>
  <c r="B197" i="2"/>
  <c r="B155" i="2"/>
  <c r="B152" i="2"/>
  <c r="B753" i="2"/>
  <c r="B985" i="2"/>
  <c r="B650" i="2"/>
  <c r="B386" i="2"/>
  <c r="B231" i="2"/>
  <c r="B190" i="2"/>
  <c r="B46" i="2"/>
  <c r="B956" i="2"/>
  <c r="B426" i="2"/>
  <c r="B372" i="2"/>
  <c r="B339" i="2"/>
  <c r="B272" i="2"/>
  <c r="B743" i="2"/>
  <c r="B762" i="2"/>
  <c r="B596" i="2"/>
  <c r="B80" i="2"/>
  <c r="B792" i="2"/>
  <c r="B948" i="2"/>
  <c r="B791" i="2"/>
  <c r="B936" i="2"/>
  <c r="B815" i="2"/>
  <c r="B806" i="2"/>
  <c r="B875" i="2"/>
  <c r="B736" i="2"/>
  <c r="B925" i="2"/>
  <c r="B895" i="2"/>
  <c r="B850" i="2"/>
  <c r="B842" i="2"/>
  <c r="B690" i="2"/>
  <c r="B666" i="2"/>
  <c r="B682" i="2"/>
  <c r="B667" i="2"/>
  <c r="B637" i="2"/>
  <c r="B608" i="2"/>
  <c r="B618" i="2"/>
  <c r="B912" i="2"/>
  <c r="B911" i="2"/>
  <c r="B848" i="2"/>
  <c r="B620" i="2"/>
  <c r="B491" i="2"/>
  <c r="B482" i="2"/>
  <c r="B473" i="2"/>
  <c r="B429" i="2"/>
  <c r="B452" i="2"/>
  <c r="B467" i="2"/>
  <c r="B435" i="2"/>
  <c r="B373" i="2"/>
  <c r="B353" i="2"/>
  <c r="B354" i="2"/>
  <c r="B288" i="2"/>
  <c r="B252" i="2"/>
  <c r="B215" i="2"/>
  <c r="B171" i="2"/>
  <c r="B98" i="2"/>
  <c r="B94" i="2"/>
  <c r="B92" i="2"/>
  <c r="B90" i="2"/>
  <c r="B88" i="2"/>
  <c r="B86" i="2"/>
  <c r="B84" i="2"/>
  <c r="B82" i="2"/>
  <c r="B827" i="2"/>
  <c r="B760" i="2"/>
  <c r="B688" i="2"/>
  <c r="B750" i="2"/>
  <c r="B646" i="2"/>
  <c r="B616" i="2"/>
  <c r="B635" i="2"/>
  <c r="B662" i="2"/>
  <c r="B623" i="2"/>
  <c r="B656" i="2"/>
  <c r="B466" i="2"/>
  <c r="B391" i="2"/>
  <c r="B237" i="2"/>
  <c r="B149" i="2"/>
  <c r="B105" i="2"/>
  <c r="B111" i="2"/>
  <c r="B65" i="2"/>
  <c r="B399" i="2"/>
  <c r="B129" i="2"/>
  <c r="B102" i="2"/>
  <c r="B107" i="2"/>
  <c r="B104" i="2"/>
  <c r="B74" i="2"/>
  <c r="B136" i="2"/>
  <c r="B99" i="2"/>
  <c r="B228" i="2"/>
  <c r="B410" i="2"/>
  <c r="B315" i="2"/>
  <c r="B343" i="2"/>
  <c r="B314" i="2"/>
  <c r="B262" i="2"/>
  <c r="B251" i="2"/>
  <c r="B257" i="2"/>
  <c r="B63" i="2"/>
  <c r="B60" i="2"/>
  <c r="B59" i="2"/>
  <c r="B58" i="2"/>
  <c r="B57" i="2"/>
  <c r="B56" i="2"/>
  <c r="B55" i="2"/>
  <c r="B54" i="2"/>
  <c r="B53" i="2"/>
  <c r="B51" i="2"/>
  <c r="B470" i="2"/>
  <c r="B238" i="2"/>
  <c r="B830" i="2"/>
  <c r="B352" i="2"/>
  <c r="B132" i="2"/>
  <c r="B100" i="2"/>
  <c r="B821" i="2"/>
  <c r="B684" i="2"/>
  <c r="B289" i="2"/>
  <c r="B224" i="2"/>
  <c r="B624" i="2"/>
  <c r="B253" i="2"/>
  <c r="B906" i="2"/>
  <c r="B486" i="2"/>
  <c r="B342" i="2"/>
  <c r="B235" i="2"/>
  <c r="B165" i="2"/>
  <c r="B18" i="2"/>
  <c r="B189" i="2"/>
  <c r="B275" i="2"/>
  <c r="B22" i="2"/>
  <c r="B17" i="2"/>
  <c r="B460" i="2"/>
  <c r="B442" i="2"/>
  <c r="B79" i="2"/>
  <c r="B36" i="2"/>
  <c r="B370" i="2"/>
  <c r="B184" i="2"/>
  <c r="B226" i="2"/>
  <c r="B172" i="2"/>
  <c r="B308" i="2"/>
  <c r="B283" i="2"/>
  <c r="B229" i="2"/>
  <c r="B169" i="2"/>
  <c r="B232" i="2"/>
  <c r="B198" i="2"/>
  <c r="B161" i="2"/>
  <c r="B366" i="2"/>
  <c r="B101" i="2"/>
  <c r="B20" i="2"/>
  <c r="B331" i="2"/>
  <c r="B191" i="2"/>
  <c r="B70" i="2"/>
  <c r="B29" i="2"/>
  <c r="B233" i="2"/>
  <c r="B148" i="2"/>
  <c r="B43" i="2"/>
  <c r="B320" i="2"/>
  <c r="B575" i="2"/>
  <c r="B323" i="2"/>
  <c r="B179" i="2"/>
  <c r="B417" i="2"/>
  <c r="B574" i="2"/>
  <c r="B183" i="2"/>
  <c r="B33" i="2"/>
  <c r="B123" i="2"/>
  <c r="B392" i="2"/>
  <c r="B443" i="2"/>
  <c r="B277" i="2"/>
  <c r="B390" i="2"/>
  <c r="B599" i="2"/>
  <c r="B449" i="2"/>
  <c r="B167" i="2"/>
  <c r="B176" i="2"/>
  <c r="B140" i="2"/>
  <c r="B122" i="2"/>
  <c r="B455" i="2"/>
  <c r="B568" i="2"/>
  <c r="B202" i="2"/>
  <c r="B563" i="2"/>
  <c r="B68" i="2"/>
  <c r="B76" i="2"/>
  <c r="B147" i="2"/>
  <c r="B34" i="2"/>
  <c r="B583" i="2"/>
  <c r="B544" i="2"/>
  <c r="B141" i="2"/>
  <c r="B126" i="2"/>
  <c r="B30" i="2"/>
  <c r="B577" i="2"/>
  <c r="B404" i="2"/>
  <c r="B185" i="2"/>
  <c r="B503" i="2"/>
  <c r="B112" i="2"/>
  <c r="B557" i="2"/>
  <c r="B282" i="2"/>
  <c r="B78" i="2"/>
  <c r="B540" i="2"/>
  <c r="B415" i="2"/>
  <c r="B479" i="2"/>
  <c r="B785" i="2"/>
  <c r="B519" i="2"/>
  <c r="B781" i="2"/>
  <c r="B721" i="2"/>
  <c r="B565" i="2"/>
  <c r="B529" i="2"/>
  <c r="B291" i="2"/>
  <c r="B406" i="2"/>
  <c r="B119" i="2"/>
  <c r="B560" i="2"/>
  <c r="B441" i="2"/>
  <c r="B273" i="2"/>
  <c r="B955" i="2"/>
  <c r="B619" i="2"/>
  <c r="B978" i="2"/>
  <c r="B798" i="2"/>
  <c r="B811" i="2"/>
  <c r="B787" i="2"/>
  <c r="B777" i="2"/>
  <c r="B607" i="2"/>
  <c r="B603" i="2"/>
  <c r="B562" i="2"/>
  <c r="B891" i="2"/>
  <c r="B795" i="2"/>
  <c r="B819" i="2"/>
  <c r="B154" i="2"/>
  <c r="B843" i="2"/>
  <c r="B775" i="2"/>
  <c r="B958" i="2"/>
  <c r="B310" i="2"/>
  <c r="B771" i="2"/>
  <c r="B757" i="2"/>
  <c r="B675" i="2"/>
  <c r="B867" i="2"/>
  <c r="B77" i="2"/>
  <c r="B915" i="2"/>
  <c r="B962" i="2"/>
  <c r="B661" i="2"/>
  <c r="B573" i="2"/>
  <c r="B832" i="2"/>
  <c r="B182" i="2"/>
  <c r="B882" i="2"/>
  <c r="B535" i="2"/>
  <c r="B625" i="2"/>
  <c r="B870" i="2"/>
  <c r="B113" i="2"/>
  <c r="B793" i="2"/>
  <c r="B931" i="2"/>
  <c r="B329" i="2"/>
  <c r="B138" i="2"/>
  <c r="B414" i="2"/>
  <c r="B894" i="2"/>
  <c r="B663" i="2"/>
  <c r="B774" i="2"/>
  <c r="B766" i="2"/>
  <c r="B711" i="2"/>
  <c r="B759" i="2"/>
  <c r="B527" i="2"/>
  <c r="B976" i="2"/>
  <c r="B820" i="2"/>
  <c r="B595" i="2"/>
  <c r="B496" i="2"/>
  <c r="B328" i="2"/>
  <c r="B67" i="2"/>
  <c r="B584" i="2"/>
  <c r="B799" i="2"/>
  <c r="B73" i="2"/>
  <c r="B204" i="2"/>
  <c r="B857" i="2"/>
  <c r="B546" i="2"/>
  <c r="B144" i="2"/>
  <c r="B520" i="2"/>
  <c r="B488" i="2"/>
  <c r="B589" i="2"/>
  <c r="B512" i="2"/>
  <c r="B845" i="2"/>
  <c r="B942" i="2"/>
  <c r="B485" i="2"/>
  <c r="B796" i="2"/>
  <c r="B382" i="2"/>
  <c r="B627" i="2"/>
  <c r="B699" i="2"/>
  <c r="B970" i="2"/>
  <c r="B804" i="2"/>
  <c r="B558" i="2"/>
  <c r="B788" i="2"/>
  <c r="B823" i="2"/>
  <c r="B873" i="2"/>
  <c r="B634" i="2"/>
  <c r="B945" i="2"/>
  <c r="B564" i="2"/>
  <c r="B572" i="2"/>
  <c r="B146" i="2"/>
  <c r="B489" i="2"/>
  <c r="B464" i="2"/>
  <c r="B847" i="2"/>
  <c r="B504" i="2"/>
  <c r="B934" i="2"/>
  <c r="B739" i="2"/>
  <c r="B937" i="2"/>
  <c r="B763" i="2"/>
  <c r="B918" i="2"/>
  <c r="B784" i="2"/>
  <c r="B768" i="2"/>
  <c r="B935" i="2"/>
  <c r="B725" i="2"/>
  <c r="B767" i="2"/>
  <c r="B764" i="2"/>
  <c r="B606" i="2"/>
  <c r="B641" i="2"/>
  <c r="B533" i="2"/>
  <c r="B480" i="2"/>
  <c r="B411" i="2"/>
  <c r="B401" i="2"/>
  <c r="B378" i="2"/>
  <c r="B362" i="2"/>
  <c r="B388" i="2"/>
  <c r="B260" i="2"/>
  <c r="B898" i="2"/>
  <c r="B889" i="2"/>
  <c r="B880" i="2"/>
  <c r="B862" i="2"/>
  <c r="B786" i="2"/>
  <c r="B921" i="2"/>
  <c r="B746" i="2"/>
  <c r="B932" i="2"/>
  <c r="B679" i="2"/>
  <c r="B716" i="2"/>
  <c r="B695" i="2"/>
  <c r="B691" i="2"/>
  <c r="B677" i="2"/>
  <c r="B528" i="2"/>
  <c r="B476" i="2"/>
  <c r="B478" i="2"/>
  <c r="B922" i="2"/>
  <c r="B825" i="2"/>
  <c r="B924" i="2"/>
  <c r="B923" i="2"/>
  <c r="B860" i="2"/>
  <c r="B706" i="2"/>
  <c r="B769" i="2"/>
  <c r="B737" i="2"/>
  <c r="B829" i="2"/>
  <c r="B779" i="2"/>
  <c r="B838" i="2"/>
  <c r="B816" i="2"/>
  <c r="B740" i="2"/>
  <c r="B738" i="2"/>
  <c r="B685" i="2"/>
  <c r="B983" i="2"/>
  <c r="B648" i="2"/>
  <c r="B676" i="2"/>
  <c r="B986" i="2"/>
  <c r="B651" i="2"/>
  <c r="B524" i="2"/>
  <c r="B493" i="2"/>
  <c r="B484" i="2"/>
  <c r="B451" i="2"/>
  <c r="B446" i="2"/>
  <c r="B450" i="2"/>
  <c r="B419" i="2"/>
  <c r="B379" i="2"/>
  <c r="B296" i="2"/>
  <c r="B305" i="2"/>
  <c r="B322" i="2"/>
  <c r="B278" i="2"/>
  <c r="B244" i="2"/>
  <c r="B267" i="2"/>
  <c r="B203" i="2"/>
  <c r="B133" i="2"/>
  <c r="B722" i="2"/>
  <c r="B800" i="2"/>
  <c r="B940" i="2"/>
  <c r="B913" i="2"/>
  <c r="B920" i="2"/>
  <c r="B902" i="2"/>
  <c r="B839" i="2"/>
  <c r="B724" i="2"/>
  <c r="B749" i="2"/>
  <c r="B734" i="2"/>
  <c r="B674" i="2"/>
  <c r="B693" i="2"/>
  <c r="B611" i="2"/>
  <c r="B604" i="2"/>
  <c r="B576" i="2"/>
  <c r="B587" i="2"/>
  <c r="B422" i="2"/>
  <c r="B398" i="2"/>
  <c r="B389" i="2"/>
  <c r="B345" i="2"/>
  <c r="B776" i="2"/>
  <c r="B965" i="2"/>
  <c r="B892" i="2"/>
  <c r="B883" i="2"/>
  <c r="B856" i="2"/>
  <c r="B828" i="2"/>
  <c r="B752" i="2"/>
  <c r="B751" i="2"/>
  <c r="B678" i="2"/>
  <c r="B710" i="2"/>
  <c r="B654" i="2"/>
  <c r="B660" i="2"/>
  <c r="B463" i="2"/>
  <c r="B407" i="2"/>
  <c r="B412" i="2"/>
  <c r="B385" i="2"/>
  <c r="B349" i="2"/>
  <c r="B377" i="2"/>
  <c r="B306" i="2"/>
  <c r="B303" i="2"/>
  <c r="B301" i="2"/>
  <c r="B299" i="2"/>
  <c r="B258" i="2"/>
  <c r="B212" i="2"/>
  <c r="B174" i="2"/>
  <c r="B964" i="2"/>
  <c r="B957" i="2"/>
  <c r="B928" i="2"/>
  <c r="B899" i="2"/>
  <c r="B729" i="2"/>
  <c r="B770" i="2"/>
  <c r="B702" i="2"/>
  <c r="B680" i="2"/>
  <c r="B594" i="2"/>
  <c r="B713" i="2"/>
  <c r="B984" i="2"/>
  <c r="B649" i="2"/>
  <c r="B814" i="2"/>
  <c r="B790" i="2"/>
  <c r="B803" i="2"/>
  <c r="B981" i="2"/>
  <c r="B27" i="2"/>
  <c r="B28" i="2"/>
  <c r="B195" i="2"/>
  <c r="B127" i="2"/>
  <c r="B66" i="2"/>
  <c r="B24" i="2"/>
  <c r="B375" i="2"/>
  <c r="B357" i="2"/>
  <c r="B290" i="2"/>
  <c r="B621" i="2"/>
  <c r="B333" i="2"/>
  <c r="B347" i="2"/>
  <c r="B160" i="2"/>
  <c r="B162" i="2"/>
  <c r="B23" i="2"/>
  <c r="B245" i="2"/>
  <c r="B222" i="2"/>
  <c r="B241" i="2"/>
  <c r="B236" i="2"/>
  <c r="B180" i="2"/>
  <c r="B81" i="2"/>
  <c r="B454" i="2"/>
  <c r="B360" i="2"/>
  <c r="B261" i="2"/>
  <c r="B216" i="2"/>
  <c r="B744" i="2"/>
  <c r="B567" i="2"/>
  <c r="B266" i="2"/>
  <c r="B156" i="2"/>
  <c r="B916" i="2"/>
  <c r="B437" i="2"/>
  <c r="B284" i="2"/>
  <c r="B109" i="2"/>
  <c r="B717" i="2"/>
  <c r="B494" i="2"/>
  <c r="B97" i="2"/>
  <c r="B609" i="2"/>
  <c r="B971" i="2"/>
  <c r="B858" i="2"/>
  <c r="B824" i="2"/>
  <c r="B200" i="2"/>
  <c r="B834" i="2"/>
  <c r="B719" i="2"/>
  <c r="B817" i="2"/>
  <c r="B794" i="2"/>
  <c r="B868" i="2"/>
  <c r="B755" i="2"/>
  <c r="B681" i="2"/>
  <c r="B683" i="2"/>
  <c r="B987" i="2"/>
  <c r="B652" i="2"/>
  <c r="B692" i="2"/>
  <c r="B668" i="2"/>
  <c r="B578" i="2"/>
  <c r="B644" i="2"/>
  <c r="B626" i="2"/>
  <c r="B543" i="2"/>
  <c r="B893" i="2"/>
  <c r="B707" i="2"/>
  <c r="B731" i="2"/>
  <c r="B694" i="2"/>
  <c r="B670" i="2"/>
  <c r="B598" i="2"/>
  <c r="B591" i="2"/>
  <c r="B581" i="2"/>
  <c r="B516" i="2"/>
  <c r="B495" i="2"/>
  <c r="B483" i="2"/>
  <c r="B409" i="2"/>
  <c r="B205" i="2"/>
  <c r="B95" i="2"/>
  <c r="B93" i="2"/>
  <c r="B91" i="2"/>
  <c r="B89" i="2"/>
  <c r="B87" i="2"/>
  <c r="B85" i="2"/>
  <c r="B83" i="2"/>
  <c r="B972" i="2"/>
  <c r="B852" i="2"/>
  <c r="B851" i="2"/>
  <c r="B754" i="2"/>
  <c r="B741" i="2"/>
  <c r="B727" i="2"/>
  <c r="B617" i="2"/>
  <c r="B630" i="2"/>
  <c r="B507" i="2"/>
  <c r="B465" i="2"/>
  <c r="B424" i="2"/>
  <c r="B402" i="2"/>
  <c r="B351" i="2"/>
  <c r="B335" i="2"/>
  <c r="B330" i="2"/>
  <c r="B293" i="2"/>
  <c r="B270" i="2"/>
  <c r="B243" i="2"/>
  <c r="B25" i="2"/>
  <c r="B268" i="2"/>
  <c r="B234" i="2"/>
  <c r="B263" i="2"/>
  <c r="B220" i="2"/>
  <c r="B230" i="2"/>
  <c r="B221" i="2"/>
  <c r="B199" i="2"/>
  <c r="B134" i="2"/>
  <c r="B128" i="2"/>
  <c r="B115" i="2"/>
  <c r="B26" i="2"/>
  <c r="B42" i="2"/>
  <c r="B337" i="2"/>
  <c r="B346" i="2"/>
  <c r="B259" i="2"/>
  <c r="B457" i="2"/>
  <c r="B433" i="2"/>
  <c r="B297" i="2"/>
  <c r="B269" i="2"/>
  <c r="B246" i="2"/>
  <c r="B170" i="2"/>
  <c r="B194" i="2"/>
  <c r="B39" i="2"/>
  <c r="B47" i="2"/>
  <c r="B48" i="2"/>
  <c r="B38" i="2"/>
  <c r="B513" i="2"/>
  <c r="B425" i="2"/>
  <c r="B368" i="2"/>
  <c r="B338" i="2"/>
  <c r="B286" i="2"/>
  <c r="B255" i="2"/>
  <c r="B481" i="2"/>
  <c r="B135" i="2"/>
  <c r="B19" i="2"/>
  <c r="B645" i="2"/>
  <c r="B696" i="2"/>
  <c r="B168" i="2"/>
  <c r="B914" i="2"/>
  <c r="B250" i="2"/>
  <c r="B225" i="2"/>
  <c r="B16" i="2"/>
  <c r="B896" i="2"/>
  <c r="B240" i="2"/>
  <c r="B728" i="2"/>
  <c r="B664" i="2"/>
  <c r="B469" i="2"/>
  <c r="B178" i="2"/>
  <c r="B21" i="2"/>
  <c r="B15" i="2"/>
  <c r="B344" i="2"/>
  <c r="B159" i="2"/>
  <c r="B110" i="2"/>
  <c r="B341" i="2"/>
  <c r="B14" i="2"/>
  <c r="B500" i="2"/>
  <c r="B439" i="2"/>
  <c r="B45" i="2"/>
  <c r="B242" i="2"/>
  <c r="B264" i="2"/>
  <c r="B247" i="2"/>
  <c r="B153" i="2"/>
  <c r="B41" i="2"/>
  <c r="B106" i="2"/>
  <c r="B103" i="2"/>
  <c r="B44" i="2"/>
  <c r="B413" i="2"/>
  <c r="B108" i="2"/>
  <c r="B334" i="2"/>
  <c r="B274" i="2"/>
  <c r="B158" i="2"/>
  <c r="B432" i="2"/>
  <c r="B371" i="2"/>
  <c r="B117" i="2"/>
  <c r="B600" i="2"/>
  <c r="B326" i="2"/>
  <c r="B166" i="2"/>
  <c r="B949" i="2"/>
  <c r="B307" i="2"/>
  <c r="B547" i="2"/>
  <c r="B580" i="2"/>
  <c r="B279" i="2"/>
  <c r="B196" i="2"/>
  <c r="B142" i="2"/>
  <c r="B75" i="2"/>
  <c r="B31" i="2"/>
  <c r="B384" i="2"/>
  <c r="B364" i="2"/>
  <c r="B280" i="2"/>
  <c r="B541" i="2"/>
  <c r="B582" i="2"/>
  <c r="B157" i="2"/>
  <c r="B601" i="2"/>
  <c r="B553" i="2"/>
  <c r="B381" i="2"/>
  <c r="B327" i="2"/>
  <c r="B35" i="2"/>
  <c r="B566" i="2"/>
  <c r="B192" i="2"/>
  <c r="B355" i="2"/>
  <c r="B124" i="2"/>
  <c r="B116" i="2"/>
  <c r="B125" i="2"/>
  <c r="B458" i="2"/>
  <c r="B393" i="2"/>
  <c r="B32" i="2"/>
  <c r="B556" i="2"/>
  <c r="B281" i="2"/>
  <c r="B358" i="2"/>
  <c r="B143" i="2"/>
  <c r="B114" i="2"/>
  <c r="B163" i="2"/>
  <c r="B531" i="2"/>
  <c r="B177" i="2"/>
  <c r="B367" i="2"/>
  <c r="B175" i="2"/>
  <c r="B953" i="2"/>
  <c r="B69" i="2"/>
  <c r="B186" i="2"/>
  <c r="B71" i="2"/>
  <c r="B120" i="2"/>
  <c r="B459" i="2"/>
  <c r="B571" i="2"/>
  <c r="B72" i="2"/>
  <c r="B477" i="2"/>
  <c r="B445" i="2"/>
  <c r="B726" i="2"/>
  <c r="B951" i="2"/>
  <c r="B977" i="2"/>
  <c r="B939" i="2"/>
  <c r="B855" i="2"/>
  <c r="B211" i="2"/>
  <c r="B206" i="2"/>
  <c r="B201" i="2"/>
  <c r="B871" i="2"/>
  <c r="B927" i="2"/>
  <c r="B903" i="2"/>
  <c r="B447" i="2"/>
  <c r="B975" i="2"/>
  <c r="B747" i="2"/>
  <c r="B963" i="2"/>
  <c r="B514" i="2"/>
  <c r="B440" i="2"/>
  <c r="B643" i="2"/>
  <c r="B538" i="2"/>
  <c r="B961" i="2"/>
  <c r="B405" i="2"/>
  <c r="B539" i="2"/>
  <c r="B723" i="2"/>
  <c r="B879" i="2"/>
  <c r="B826" i="2"/>
  <c r="B735" i="2"/>
  <c r="B818" i="2"/>
  <c r="B805" i="2"/>
  <c r="B783" i="2"/>
  <c r="B846" i="2"/>
  <c r="B789" i="2"/>
  <c r="B869" i="2"/>
  <c r="B810" i="2"/>
  <c r="B151" i="2"/>
  <c r="B209" i="2"/>
  <c r="B628" i="2"/>
  <c r="B569" i="2"/>
  <c r="B555" i="2"/>
  <c r="B380" i="2"/>
  <c r="B530" i="2"/>
  <c r="B510" i="2"/>
  <c r="B453" i="2"/>
  <c r="B403" i="2"/>
  <c r="B359" i="2"/>
  <c r="B420" i="2"/>
  <c r="B597" i="2"/>
  <c r="B526" i="2"/>
  <c r="B807" i="2"/>
  <c r="B588" i="2"/>
  <c r="B780" i="2"/>
  <c r="B518" i="2"/>
  <c r="B395" i="2"/>
  <c r="B313" i="2"/>
  <c r="B506" i="2"/>
  <c r="B550" i="2"/>
  <c r="B548" i="2"/>
  <c r="B537" i="2"/>
  <c r="B579" i="2"/>
  <c r="B461" i="2"/>
  <c r="B350" i="2"/>
  <c r="B885" i="2"/>
  <c r="B276" i="2"/>
  <c r="B833" i="2"/>
  <c r="B499" i="2"/>
  <c r="B188" i="2"/>
  <c r="B462" i="2"/>
  <c r="B859" i="2"/>
  <c r="B145" i="2"/>
  <c r="B536" i="2"/>
  <c r="B387" i="2"/>
  <c r="B511" i="2"/>
  <c r="B570" i="2"/>
  <c r="B952" i="2"/>
  <c r="B309" i="2"/>
  <c r="B602" i="2"/>
  <c r="B214" i="2"/>
  <c r="B444" i="2"/>
  <c r="B802" i="2"/>
  <c r="B808" i="2"/>
  <c r="B559" i="2"/>
  <c r="B687" i="2"/>
  <c r="B448" i="2"/>
  <c r="B549" i="2"/>
  <c r="B181" i="2"/>
  <c r="B374" i="2"/>
  <c r="B249" i="2"/>
  <c r="B944" i="2"/>
  <c r="B316" i="2"/>
  <c r="B967" i="2"/>
  <c r="B973" i="2"/>
  <c r="B886" i="2"/>
  <c r="B909" i="2"/>
  <c r="B585" i="2"/>
  <c r="B207" i="2"/>
  <c r="B730" i="2"/>
  <c r="B658" i="2"/>
  <c r="B950" i="2"/>
  <c r="B475" i="2"/>
  <c r="B586" i="2"/>
  <c r="B812" i="2"/>
  <c r="B659" i="2"/>
  <c r="B900" i="2"/>
  <c r="B705" i="2"/>
  <c r="B943" i="2"/>
  <c r="B874" i="2"/>
  <c r="B324" i="2"/>
  <c r="B881" i="2"/>
  <c r="B523" i="2"/>
  <c r="B933" i="2"/>
  <c r="B840" i="2"/>
  <c r="B748" i="2"/>
  <c r="B745" i="2"/>
  <c r="B629" i="2"/>
  <c r="B865" i="2"/>
  <c r="B13" i="2" l="1"/>
  <c r="B12" i="2"/>
  <c r="B6" i="2"/>
  <c r="B8" i="2"/>
  <c r="B4" i="2"/>
  <c r="B10" i="2"/>
  <c r="B11" i="2"/>
  <c r="B7" i="2"/>
  <c r="B5" i="2"/>
  <c r="B9" i="2"/>
</calcChain>
</file>

<file path=xl/sharedStrings.xml><?xml version="1.0" encoding="utf-8"?>
<sst xmlns="http://schemas.openxmlformats.org/spreadsheetml/2006/main" count="1582" uniqueCount="1294">
  <si>
    <t>GROUP BY</t>
  </si>
  <si>
    <t>ORDER DATE</t>
  </si>
  <si>
    <t>REQUIRED DATE</t>
  </si>
  <si>
    <t>CUSTOMER</t>
  </si>
  <si>
    <t>CUST PO</t>
  </si>
  <si>
    <t>ORDER REF</t>
  </si>
  <si>
    <t>PART WHSE</t>
  </si>
  <si>
    <t>ORDER QTY</t>
  </si>
  <si>
    <t>SALESPERSON</t>
  </si>
  <si>
    <t>PRICE</t>
  </si>
  <si>
    <t>EXT PRICE</t>
  </si>
  <si>
    <t>PART NO</t>
  </si>
  <si>
    <t>DESCRIPTION</t>
  </si>
  <si>
    <t>PO:</t>
  </si>
  <si>
    <t>BUYER:</t>
  </si>
  <si>
    <t>CUSTOMER:</t>
  </si>
  <si>
    <t>REQUIRED DATE:</t>
  </si>
  <si>
    <t>ORDER DATE:</t>
  </si>
  <si>
    <t>EMAIL ADDRESS</t>
  </si>
  <si>
    <t>EVENT DATE:</t>
  </si>
  <si>
    <t>SALESPERSON:</t>
  </si>
  <si>
    <t>00</t>
  </si>
  <si>
    <t>ORDER QTY TOTAL:</t>
  </si>
  <si>
    <t>TOTAL $</t>
  </si>
  <si>
    <t>DECORATION</t>
  </si>
  <si>
    <t>TM1MS296-0BLK</t>
  </si>
  <si>
    <t>TM1MS296-9HGR</t>
  </si>
  <si>
    <t>TM1MS296-0HGP</t>
  </si>
  <si>
    <t>TM1MT141-4BLN</t>
  </si>
  <si>
    <t>TM1MT141-0HBL</t>
  </si>
  <si>
    <t>TM1MV355-0BLK</t>
  </si>
  <si>
    <t>TM1MV355-9HGR</t>
  </si>
  <si>
    <t>TM1CA241-0HQS</t>
  </si>
  <si>
    <t>TM1CA241-0BLK</t>
  </si>
  <si>
    <t>TM1MS389-1WHT</t>
  </si>
  <si>
    <t>TM1MS389-0HGP</t>
  </si>
  <si>
    <t>TM1MS389-9HGR</t>
  </si>
  <si>
    <t>TM1MS389-4DBL</t>
  </si>
  <si>
    <t>TM1MS389-0BLK</t>
  </si>
  <si>
    <t>TM1MW465-9HGR</t>
  </si>
  <si>
    <t>TM1MW465-1WHT</t>
  </si>
  <si>
    <t>TM1MW465-0BLK</t>
  </si>
  <si>
    <t>ESSENTIALS EMB</t>
  </si>
  <si>
    <t>ESSENTIAL HEADWEAR EMB</t>
  </si>
  <si>
    <t>D1 EMB</t>
  </si>
  <si>
    <t>D2 EMB</t>
  </si>
  <si>
    <t>D3 EMB</t>
  </si>
  <si>
    <t>D4 EMB</t>
  </si>
  <si>
    <t>D5 EMB</t>
  </si>
  <si>
    <t>ALL EMB</t>
  </si>
  <si>
    <t>FIXTURE</t>
  </si>
  <si>
    <t>ESSENTIALS</t>
  </si>
  <si>
    <t>ESSENTIAL HEADWEAR</t>
  </si>
  <si>
    <t>TM1MW465-4NAV</t>
  </si>
  <si>
    <t>TM1MAB003-0BLK</t>
  </si>
  <si>
    <t>TM1MAA155-9HGR</t>
  </si>
  <si>
    <t>TM1MAA136-4TOS</t>
  </si>
  <si>
    <t>TM1CA241-4HBL</t>
  </si>
  <si>
    <t>TM1MAB001-0BLK</t>
  </si>
  <si>
    <t>TM1MAA211-0BLK</t>
  </si>
  <si>
    <t>TM1MAA192-0BLK</t>
  </si>
  <si>
    <t>TM1MAB009-0BLK</t>
  </si>
  <si>
    <t>TM1MAA129-0BLK</t>
  </si>
  <si>
    <t>TM1MW465-4ASB</t>
  </si>
  <si>
    <t>TM1MW465-6ROU</t>
  </si>
  <si>
    <t>TM1MAA044-4BLN</t>
  </si>
  <si>
    <t>TM1MAA044-0BLK</t>
  </si>
  <si>
    <t>TM1MAA137-6HBS</t>
  </si>
  <si>
    <t>TM1MAA228-0HRR</t>
  </si>
  <si>
    <t>TM1MAA228-0HBP</t>
  </si>
  <si>
    <t>TM1MAA228-4BNL</t>
  </si>
  <si>
    <t>TM1MAA140-0BLK</t>
  </si>
  <si>
    <t>TM1MAA205-4TOS</t>
  </si>
  <si>
    <t>TM1MAA138-1WHT</t>
  </si>
  <si>
    <t>TM1MAA146-9HGR</t>
  </si>
  <si>
    <t>TM1MAA134-0HSL</t>
  </si>
  <si>
    <t>TM1MAA157-4DRE</t>
  </si>
  <si>
    <t>TM1BS110-9HGR</t>
  </si>
  <si>
    <t>TM1MAA139-4TOS</t>
  </si>
  <si>
    <t>TM1MAA154-5IMP</t>
  </si>
  <si>
    <t>TM1MAA159-4TOS</t>
  </si>
  <si>
    <t>TM1MAA319-0BLK</t>
  </si>
  <si>
    <t>TM1MAA319-0HAL</t>
  </si>
  <si>
    <t>TM1MAA144-0BLK</t>
  </si>
  <si>
    <t>TM1MAA153-0HGP</t>
  </si>
  <si>
    <t>TM1MAA158-1WHT</t>
  </si>
  <si>
    <t>TM1MAA191-4TOS</t>
  </si>
  <si>
    <t>TM1MAA162-9HGR</t>
  </si>
  <si>
    <t>TM1MAA131-4COR</t>
  </si>
  <si>
    <t>TM1MX390-9HGR</t>
  </si>
  <si>
    <t>TM1MX390-4HLB</t>
  </si>
  <si>
    <t>TM1MAA388-1WHT</t>
  </si>
  <si>
    <t>TM1MAA385-9HDG</t>
  </si>
  <si>
    <t>TM1MAA152-0BLK</t>
  </si>
  <si>
    <t>TM1MAA318-0BLK</t>
  </si>
  <si>
    <t>TM1MAA318-4HMI</t>
  </si>
  <si>
    <t>TM1MAA318-1WHT</t>
  </si>
  <si>
    <t>TM1MAA201-0HSL</t>
  </si>
  <si>
    <t>TM1MAA132-1WHT</t>
  </si>
  <si>
    <t>TM1MAA043-0BLK</t>
  </si>
  <si>
    <t>TM1MAA043-4BLN</t>
  </si>
  <si>
    <t>TM1MAA043-1WHT</t>
  </si>
  <si>
    <t>TM1MAA199-0BLK</t>
  </si>
  <si>
    <t>TM1MZ466-9HDG</t>
  </si>
  <si>
    <t>TM1MAA202-0HBL</t>
  </si>
  <si>
    <t>TM1MAA151-1WHT</t>
  </si>
  <si>
    <t>TM1MAA208-9HGR</t>
  </si>
  <si>
    <t>TM1MAA130-3ARO</t>
  </si>
  <si>
    <t>TM1MAA206-1WHT</t>
  </si>
  <si>
    <t>TM1BZ106-0BLK</t>
  </si>
  <si>
    <t>TM1BZ107-4COR</t>
  </si>
  <si>
    <t>TM1MAA126-9HDG</t>
  </si>
  <si>
    <t>Luggage</t>
  </si>
  <si>
    <t>YOUTH D1 EMB</t>
  </si>
  <si>
    <t>LUGGAGE EMB</t>
  </si>
  <si>
    <t>TM1MY351-0BLK</t>
  </si>
  <si>
    <t>TM1MY351-9HGR</t>
  </si>
  <si>
    <t>TM1MY351-4NAV</t>
  </si>
  <si>
    <t>TM1MY351-4LBL</t>
  </si>
  <si>
    <t>TM1MR410-0BLK</t>
  </si>
  <si>
    <t>TM1MR410-0VCR</t>
  </si>
  <si>
    <t>TM1MR410-0GRY</t>
  </si>
  <si>
    <t>TM1MR410-4IND</t>
  </si>
  <si>
    <t>TM1MR410-4DIG</t>
  </si>
  <si>
    <t>TM1MR410-4DDN</t>
  </si>
  <si>
    <t>TM1MY351-0DGR</t>
  </si>
  <si>
    <t>TM1MW447-0HLG</t>
  </si>
  <si>
    <t>TM1MW447-0CHA</t>
  </si>
  <si>
    <t>TM1MW447-5FLT</t>
  </si>
  <si>
    <t>TM1MAA190-4DIG</t>
  </si>
  <si>
    <t>TM1MZ243-0BLK</t>
  </si>
  <si>
    <t>TM1MZ243-1MOB</t>
  </si>
  <si>
    <t>TM1MW395-4HHB</t>
  </si>
  <si>
    <t>TM1MZ243-4ASB</t>
  </si>
  <si>
    <t>TM1MAA041-0BLK</t>
  </si>
  <si>
    <t>TM1MAA041-0QSH</t>
  </si>
  <si>
    <t>TM1MAA041-4MIN</t>
  </si>
  <si>
    <t>TM1MAA041-4COP</t>
  </si>
  <si>
    <t>TM1MY351NL-0BLK</t>
  </si>
  <si>
    <t>TM1MY351NL-9HGR</t>
  </si>
  <si>
    <t>TM1MW395NL-4HHB</t>
  </si>
  <si>
    <t>TM1MY351NL-4NAV</t>
  </si>
  <si>
    <t>TM1MY351NL-4LBL</t>
  </si>
  <si>
    <t>TM1MY351NL-0DGR</t>
  </si>
  <si>
    <t>TM1MAA183-0BLK</t>
  </si>
  <si>
    <t>TM1MAA183-0QSH</t>
  </si>
  <si>
    <t>TM1MAA183-4MIN</t>
  </si>
  <si>
    <t>TM1MAA184-0HSF</t>
  </si>
  <si>
    <t>TM1MAA184-0BKF</t>
  </si>
  <si>
    <t>TM1MAA181-4HNV</t>
  </si>
  <si>
    <t>TM1MAA181-9HGR</t>
  </si>
  <si>
    <t>TM1MAA181-0HBL</t>
  </si>
  <si>
    <t>TM1MZ293-3BAG</t>
  </si>
  <si>
    <t>TM1MZ293-0EBO</t>
  </si>
  <si>
    <t>TM1MAA219-6HMW</t>
  </si>
  <si>
    <t>TM1MAA219-0HBL</t>
  </si>
  <si>
    <t>TM1MAA219-9HGR</t>
  </si>
  <si>
    <t>TM1MZ243-5FLT</t>
  </si>
  <si>
    <t>TM1MW447-3SVP</t>
  </si>
  <si>
    <t>TM1MW447-4MIN</t>
  </si>
  <si>
    <t>TM1MAA186-0BLK</t>
  </si>
  <si>
    <t>TM1MAA186-4BLN</t>
  </si>
  <si>
    <t>TM1MAA041NL-4COP</t>
  </si>
  <si>
    <t>TM1MAA041NL-4MIN</t>
  </si>
  <si>
    <t>TM1MAA041NL-0BLK</t>
  </si>
  <si>
    <t>TM1MAA041NL-0QSH</t>
  </si>
  <si>
    <t>TM1MZ291-0BLK</t>
  </si>
  <si>
    <t>TM1MW447-0BLK</t>
  </si>
  <si>
    <t>TM1MZ291-4TOS</t>
  </si>
  <si>
    <t>TM1MAA591-0BLK</t>
  </si>
  <si>
    <t>TM1MY588-9HGR</t>
  </si>
  <si>
    <t>TM1MAA591-0SQS</t>
  </si>
  <si>
    <t>TM1MAA591-4VIL</t>
  </si>
  <si>
    <t>TM1MAA591-4HBL</t>
  </si>
  <si>
    <t>TM1MY588NL-9HGR</t>
  </si>
  <si>
    <t>TM1MS309-0BLK</t>
  </si>
  <si>
    <t>TM1MS309-0HLG</t>
  </si>
  <si>
    <t>TM1MS309-6HDR</t>
  </si>
  <si>
    <t>TM1MS309-4HKB</t>
  </si>
  <si>
    <t>TM1MS309-4HBL</t>
  </si>
  <si>
    <t>TM1MS309-2PRT</t>
  </si>
  <si>
    <t>TM1MAA185-0BLK</t>
  </si>
  <si>
    <t>TM1MAA185-0QSH</t>
  </si>
  <si>
    <t>TM1MAA185-4MIN</t>
  </si>
  <si>
    <t>TM1MT435-0BLK</t>
  </si>
  <si>
    <t>TM1MT435-4HNV</t>
  </si>
  <si>
    <t>TM1MAA188-1MOB</t>
  </si>
  <si>
    <t>TM1MT435-0MCR</t>
  </si>
  <si>
    <t>TM1MT435-2KHK</t>
  </si>
  <si>
    <t>TM1MT435-0HSL</t>
  </si>
  <si>
    <t>TM1MT435-9HDG</t>
  </si>
  <si>
    <t>TM1MT435-4NAV</t>
  </si>
  <si>
    <t>TM1MAA242-4DRB</t>
  </si>
  <si>
    <t>TM1MAA242-3THY</t>
  </si>
  <si>
    <t>TM1MAA242-0BLK</t>
  </si>
  <si>
    <t>TM1MAA242-0HQS</t>
  </si>
  <si>
    <t>TM1MAA226-9HGR</t>
  </si>
  <si>
    <t>TM1MAA226-0HBL</t>
  </si>
  <si>
    <t>TM1MAA392-0BLK</t>
  </si>
  <si>
    <t>TM1MAA392-0QSH</t>
  </si>
  <si>
    <t>TM1MAA392-4HNV</t>
  </si>
  <si>
    <t>TM1MQ081-0BLK</t>
  </si>
  <si>
    <t>TM1MQ081-4MIN</t>
  </si>
  <si>
    <t>TM1MQ081-0MCR</t>
  </si>
  <si>
    <t>TM1MQ081-0QSH</t>
  </si>
  <si>
    <t>TM1MQ081-6ROU</t>
  </si>
  <si>
    <t>TM1MQ081-2KHK</t>
  </si>
  <si>
    <t>TM1MQ081-4COP</t>
  </si>
  <si>
    <t>TM1MQ081-3BAG</t>
  </si>
  <si>
    <t>TM1MAA190-0BLK</t>
  </si>
  <si>
    <t>TM1MAA190-0GRY</t>
  </si>
  <si>
    <t>TM1MAA190-0VCR</t>
  </si>
  <si>
    <t>TM1MAA190-4IND</t>
  </si>
  <si>
    <t>TM1MAA190-4DDN</t>
  </si>
  <si>
    <t>TM1MW395-0BLK</t>
  </si>
  <si>
    <t>TM1MW395-0HMC</t>
  </si>
  <si>
    <t>TM1MW395-6HSC</t>
  </si>
  <si>
    <t>TM1MW395-0SQS</t>
  </si>
  <si>
    <t>TM1MW395-4VIL</t>
  </si>
  <si>
    <t>TM1MW395-4SBU</t>
  </si>
  <si>
    <t>TM1MW395-3ARO</t>
  </si>
  <si>
    <t>TM1MW395NL-0BLK</t>
  </si>
  <si>
    <t>TM1MW395NL-0HMC</t>
  </si>
  <si>
    <t>TM1MW395NL-6HSC</t>
  </si>
  <si>
    <t>TM1MW395NL-0SQS</t>
  </si>
  <si>
    <t>TM1MW395NL-4VIL</t>
  </si>
  <si>
    <t>TM1MW395NL-4SBU</t>
  </si>
  <si>
    <t>TM1MW395NL-3ARO</t>
  </si>
  <si>
    <t>TM1MM211-5BBW</t>
  </si>
  <si>
    <t>TM1MM211-3HBG</t>
  </si>
  <si>
    <t>TM1MM211-0HBL</t>
  </si>
  <si>
    <t>TM1MAA197-0BLK</t>
  </si>
  <si>
    <t>TM1MM211-6HCD</t>
  </si>
  <si>
    <t>TM1MM211-9HGR</t>
  </si>
  <si>
    <t>TM1MM211-4HLB</t>
  </si>
  <si>
    <t>TM1MM211-4VIL</t>
  </si>
  <si>
    <t>TM1MM211NL-5BBW</t>
  </si>
  <si>
    <t>TM1MM211NL-3HBG</t>
  </si>
  <si>
    <t>TM1MM211NL-0HBL</t>
  </si>
  <si>
    <t>TM1MM211NL-6HCD</t>
  </si>
  <si>
    <t>TM1MM211NL-9HGR</t>
  </si>
  <si>
    <t>TM1MM211NL-4HLB</t>
  </si>
  <si>
    <t>TM1MM211NL-4VIL</t>
  </si>
  <si>
    <t>TM1MW445-0BLK</t>
  </si>
  <si>
    <t>TM1MW445-4HCP</t>
  </si>
  <si>
    <t>TM1MW445-9HGR</t>
  </si>
  <si>
    <t>TM1MW445-6HSC</t>
  </si>
  <si>
    <t>TM1MW445-4HNV</t>
  </si>
  <si>
    <t>TM1MW445NL-0BLK</t>
  </si>
  <si>
    <t>TM1MW445NL-4HCP</t>
  </si>
  <si>
    <t>TM1MW445NL-9HGR</t>
  </si>
  <si>
    <t>TM1MW445NL-6HSC</t>
  </si>
  <si>
    <t>TM1MW445NL-4HNV</t>
  </si>
  <si>
    <t>TM1MW395-5HIM</t>
  </si>
  <si>
    <t>TM1MW395-4HDR</t>
  </si>
  <si>
    <t>TM1MW395NL-5HIM</t>
  </si>
  <si>
    <t>TM1MW395NL-4HDR</t>
  </si>
  <si>
    <t>TM1MM208-0BLK</t>
  </si>
  <si>
    <t>TM1MM208-4BLU</t>
  </si>
  <si>
    <t>TM1MM208-2KHK</t>
  </si>
  <si>
    <t>TM1MM208-0LGR</t>
  </si>
  <si>
    <t>TM1MM208-4VIN</t>
  </si>
  <si>
    <t>TM1MAA590-0BLK</t>
  </si>
  <si>
    <t>TM1MAA590-4DRB</t>
  </si>
  <si>
    <t>TM1MAA590-0HSL</t>
  </si>
  <si>
    <t>TM1MAA590-4ASB</t>
  </si>
  <si>
    <t>TM1MAA590-6HRG</t>
  </si>
  <si>
    <t>TM1MAA590-5FLT</t>
  </si>
  <si>
    <t>TM1MAA189-0BLK</t>
  </si>
  <si>
    <t>TM1MAA189-2KHK</t>
  </si>
  <si>
    <t>TM1MAA189-0MCR</t>
  </si>
  <si>
    <t>TM1MAA189-4MIN</t>
  </si>
  <si>
    <t>TM1MAA189-0QSH</t>
  </si>
  <si>
    <t>TM1MX382-0BLK</t>
  </si>
  <si>
    <t>TM1MX382-4HAL</t>
  </si>
  <si>
    <t>TM1MX382-0HMD</t>
  </si>
  <si>
    <t>TM1MX382-3HSP</t>
  </si>
  <si>
    <t>TM1MX382-4VIL</t>
  </si>
  <si>
    <t>TM1MAA189-6ROU</t>
  </si>
  <si>
    <t>TM1MAA189-4COP</t>
  </si>
  <si>
    <t>TM1MAA189-3BAG</t>
  </si>
  <si>
    <t>TM1MAA227-9HGR</t>
  </si>
  <si>
    <t>TM1MAA227-0HBL</t>
  </si>
  <si>
    <t>TM1MY290-1WHT</t>
  </si>
  <si>
    <t>TM1MY290-4MIN</t>
  </si>
  <si>
    <t>TM1MY290-0BLK</t>
  </si>
  <si>
    <t>TM1MAA195-0BQH</t>
  </si>
  <si>
    <t>TM1MAA198-3ARO</t>
  </si>
  <si>
    <t>TM1MAA200-4TOS</t>
  </si>
  <si>
    <t>TM1MAA378-4TOS</t>
  </si>
  <si>
    <t>TM1MAA378-3ARO</t>
  </si>
  <si>
    <t>TM1MAA378-4COR</t>
  </si>
  <si>
    <t>TM1MAA378-0BLK</t>
  </si>
  <si>
    <t>TM1MAA212-0BLK</t>
  </si>
  <si>
    <t>TM1MAA214-4TOS</t>
  </si>
  <si>
    <t>TM1MAA215-4QHR</t>
  </si>
  <si>
    <t>TM1MAA216-0HSL</t>
  </si>
  <si>
    <t>TM1MAA317-0BLG</t>
  </si>
  <si>
    <t>TM1MAA317-0HSL</t>
  </si>
  <si>
    <t>TM1MAA317-0MCR</t>
  </si>
  <si>
    <t>TM1MAA317-4MIN</t>
  </si>
  <si>
    <t>TM1MAA318-0HAL</t>
  </si>
  <si>
    <t>TM1MAA002-4COR</t>
  </si>
  <si>
    <t>TM1MAA320-0HGP</t>
  </si>
  <si>
    <t>TM1MAA320-4HMI</t>
  </si>
  <si>
    <t>TM1MAA320-0MCR</t>
  </si>
  <si>
    <t>TM1MAA320-0BLK</t>
  </si>
  <si>
    <t>TM1MAA463-4TAR</t>
  </si>
  <si>
    <t>TM3MH120-0BLK</t>
  </si>
  <si>
    <t>TM3MH120-4COP</t>
  </si>
  <si>
    <t>TM3MH120-4MIN</t>
  </si>
  <si>
    <t>TM3MH120-6ROU</t>
  </si>
  <si>
    <t>TM3MH120-0SLT</t>
  </si>
  <si>
    <t>TM1MAA147-5FLT</t>
  </si>
  <si>
    <t>TM1MAA147-3ARO</t>
  </si>
  <si>
    <t>TM1MAA147-4BLN</t>
  </si>
  <si>
    <t>TM1MAA147-1WHT</t>
  </si>
  <si>
    <t>TM1MAA147-0BLK</t>
  </si>
  <si>
    <t>TM1MAA187-1WHT</t>
  </si>
  <si>
    <t>TM1MAA187-0BLK</t>
  </si>
  <si>
    <t>TM1MAA187-4MIN</t>
  </si>
  <si>
    <t>TM1MAA127-3ARO</t>
  </si>
  <si>
    <t>TM1MAA128-9HGR</t>
  </si>
  <si>
    <t>TM1MAA129NL-0BLK</t>
  </si>
  <si>
    <t>TM1MAA130NL-3ARO</t>
  </si>
  <si>
    <t>TM1MAA131NL-4COR</t>
  </si>
  <si>
    <t>TM1MAA181-4COR</t>
  </si>
  <si>
    <t>TM1MAA125-3ARO</t>
  </si>
  <si>
    <t>TM1MAA182-0BCO</t>
  </si>
  <si>
    <t>TM1MAA011-3ARO</t>
  </si>
  <si>
    <t>TM1MAA016-4COR</t>
  </si>
  <si>
    <t>TM1MAA020-0BLK</t>
  </si>
  <si>
    <t>TM1MAA031-4TOS</t>
  </si>
  <si>
    <t>TM1MAA030-0BLK</t>
  </si>
  <si>
    <t>TM1MAA001-1WHT</t>
  </si>
  <si>
    <t>TM1MAA032-0HMD</t>
  </si>
  <si>
    <t>TM1MAA010-0BLK</t>
  </si>
  <si>
    <t>TM1MAA033-3ARO</t>
  </si>
  <si>
    <t>TM1MAA014-1WHT</t>
  </si>
  <si>
    <t>TM1MAA024-4COR</t>
  </si>
  <si>
    <t>TM1MAA011NL-3ARO</t>
  </si>
  <si>
    <t>TM1MAA016NL-4COR</t>
  </si>
  <si>
    <t>TM1MAA030NL-0BLK</t>
  </si>
  <si>
    <t>TM1MAA001NL-1WHT</t>
  </si>
  <si>
    <t>TM1MAA383-4COR</t>
  </si>
  <si>
    <t>TM1MAA113-0BLK</t>
  </si>
  <si>
    <t>TM1MW397-3ARO</t>
  </si>
  <si>
    <t>TM1MAA077-3ARO</t>
  </si>
  <si>
    <t>TM1MAA080-4COR</t>
  </si>
  <si>
    <t>TM1MAA086-0HLG</t>
  </si>
  <si>
    <t>TM1MAA087-1WHT</t>
  </si>
  <si>
    <t>TM1MAA379-3ARO</t>
  </si>
  <si>
    <t>TM1MAA379-4COR</t>
  </si>
  <si>
    <t>TM1MAA076-0BLK</t>
  </si>
  <si>
    <t>TM1MAA078-1WHT</t>
  </si>
  <si>
    <t>TM1MAA081-1WHT</t>
  </si>
  <si>
    <t>TM1MAA079-0BLK</t>
  </si>
  <si>
    <t>TM1MAA133-4HTE</t>
  </si>
  <si>
    <t>TM1MAA142-0HLG</t>
  </si>
  <si>
    <t>TM1MAA143-0BLK</t>
  </si>
  <si>
    <t>TM1MAA135-1WHT</t>
  </si>
  <si>
    <t>TM1MAA136NL-4TOS</t>
  </si>
  <si>
    <t>TM1MAA137NL-6HBS</t>
  </si>
  <si>
    <t>TM1MAA118-6HBS</t>
  </si>
  <si>
    <t>TM1MAA121-9HGR</t>
  </si>
  <si>
    <t>TM1MAA123-4TOS</t>
  </si>
  <si>
    <t>TM1MAA004-0HMD</t>
  </si>
  <si>
    <t>TM1MAA008-6HBS</t>
  </si>
  <si>
    <t>TM1MAA163-0HLG</t>
  </si>
  <si>
    <t>TM1MAA012-4TOS</t>
  </si>
  <si>
    <t>TM1MAA013-1WHT</t>
  </si>
  <si>
    <t>TM1MAA017-0HLG</t>
  </si>
  <si>
    <t>TM1MAA027-1WHT</t>
  </si>
  <si>
    <t>TM1MAA028-6HBS</t>
  </si>
  <si>
    <t>TM1MAA026-4TOS</t>
  </si>
  <si>
    <t>TM1MAA004NL-0HMD</t>
  </si>
  <si>
    <t>TM1MAA008NL-6HBS</t>
  </si>
  <si>
    <t>TM1MAA115-4TOS</t>
  </si>
  <si>
    <t>TM1MAA115-0HQS</t>
  </si>
  <si>
    <t>TM1MAA012NL-4TOS</t>
  </si>
  <si>
    <t>TM1MAA013NL-1WHT</t>
  </si>
  <si>
    <t>TM1MAA026NL-4TOS</t>
  </si>
  <si>
    <t>TM1MAA384-1WHT</t>
  </si>
  <si>
    <t>TM1MAA110-6HBS</t>
  </si>
  <si>
    <t>TM1MAA111-4HTE</t>
  </si>
  <si>
    <t>TM1MAA168-4TOS</t>
  </si>
  <si>
    <t>TM1MAA170-6HBS</t>
  </si>
  <si>
    <t>TM1MAA171-4QHR</t>
  </si>
  <si>
    <t>TM1MAA084-6HBS</t>
  </si>
  <si>
    <t>TM1MAA380-0HLG</t>
  </si>
  <si>
    <t>TM1MAA381-4TOS</t>
  </si>
  <si>
    <t>TM1MAA082-4TOS</t>
  </si>
  <si>
    <t>TM1MAA083-1WHT</t>
  </si>
  <si>
    <t>TM1MAA085-4TOS</t>
  </si>
  <si>
    <t>TM1MAA141-4QHR</t>
  </si>
  <si>
    <t>TM1MAA145-1WHT</t>
  </si>
  <si>
    <t>TM1MAA140NL-0BLK</t>
  </si>
  <si>
    <t>TM1MAA037-0BLK</t>
  </si>
  <si>
    <t>TM1MAA388NL-1WHT</t>
  </si>
  <si>
    <t>TM1MAA124-0BLK</t>
  </si>
  <si>
    <t>TM1MZ463-4QHR</t>
  </si>
  <si>
    <t>TM1MAA005-0BLK</t>
  </si>
  <si>
    <t>TM1MAA053-9HGR</t>
  </si>
  <si>
    <t>TM1MAA054-1WHT</t>
  </si>
  <si>
    <t>TM1MAA007-0HLG</t>
  </si>
  <si>
    <t>TM1MAA009-4QHR</t>
  </si>
  <si>
    <t>TM1MAA036-0BLK</t>
  </si>
  <si>
    <t>TM1MAA037NL-0BLK</t>
  </si>
  <si>
    <t>TM1MAA038-4QHR</t>
  </si>
  <si>
    <t>TM1MAA051-1WHT</t>
  </si>
  <si>
    <t>TM1MAA050-4QHR</t>
  </si>
  <si>
    <t>TM1MAA005NL-0BLK</t>
  </si>
  <si>
    <t>TM1MAA009NL-4QHR</t>
  </si>
  <si>
    <t>TM1MAA051NL-1WHT</t>
  </si>
  <si>
    <t>TM1MAA112-0BLK</t>
  </si>
  <si>
    <t>TM1MAA106-4QHR</t>
  </si>
  <si>
    <t>TM1MAA172-0BLK</t>
  </si>
  <si>
    <t>TM1MAA173-4QHR</t>
  </si>
  <si>
    <t>TM1MAA097-0BLK</t>
  </si>
  <si>
    <t>TM1MAA174-0HBL</t>
  </si>
  <si>
    <t>TM1MAA089-4QHR</t>
  </si>
  <si>
    <t>TM1MAA090-0HLG</t>
  </si>
  <si>
    <t>TM1MAA092-4QHR</t>
  </si>
  <si>
    <t>TM1MAA088-0BLK</t>
  </si>
  <si>
    <t>TMS1MAA098-9HGR</t>
  </si>
  <si>
    <t>TM1MAA091-0BLK</t>
  </si>
  <si>
    <t>TM1MAA093-1WHT</t>
  </si>
  <si>
    <t>TM1MAA149-0BLK</t>
  </si>
  <si>
    <t>TM1MAA150-5HIM</t>
  </si>
  <si>
    <t>TM1MAA150NL-5HIM</t>
  </si>
  <si>
    <t>TM1MAA152NL-0BLK</t>
  </si>
  <si>
    <t>TM1MAA153NL-0HGP</t>
  </si>
  <si>
    <t>TM1MZ463-5HIM</t>
  </si>
  <si>
    <t>TM1MAA003-0HLG</t>
  </si>
  <si>
    <t>TM1MAA006-0BLK</t>
  </si>
  <si>
    <t>TM1MAA022-5HIM</t>
  </si>
  <si>
    <t>TM1MAA023-1WHT</t>
  </si>
  <si>
    <t>TM1MAA049-0HLG</t>
  </si>
  <si>
    <t>TM1MAA015-9HGR</t>
  </si>
  <si>
    <t>TM1MAA047-1WHT</t>
  </si>
  <si>
    <t>TM1MAA056-0BLK</t>
  </si>
  <si>
    <t>TM1MAA057-5HIM</t>
  </si>
  <si>
    <t>TM1MAA006NL-0BLK</t>
  </si>
  <si>
    <t>TM1MAA022NL-5HIM</t>
  </si>
  <si>
    <t>TM1MAA023NL-1WHT</t>
  </si>
  <si>
    <t>TM1MAA015NL-9HGR</t>
  </si>
  <si>
    <t>TM1MAA397-1WHT</t>
  </si>
  <si>
    <t>TM1MAA400-0BLK</t>
  </si>
  <si>
    <t>TM1MAA400NL-0BLK</t>
  </si>
  <si>
    <t>TM1MAA109-0HLG</t>
  </si>
  <si>
    <t>TM1MW397-5HIM</t>
  </si>
  <si>
    <t>TM1MAA175-0BLK</t>
  </si>
  <si>
    <t>TM1MAA176-5HIM</t>
  </si>
  <si>
    <t>TM1MAA101-9HDG</t>
  </si>
  <si>
    <t>TM1MAA177-9HGR</t>
  </si>
  <si>
    <t>TM1MAA096-5HIM</t>
  </si>
  <si>
    <t>TM1MAA098-9HGR</t>
  </si>
  <si>
    <t>TM1MAA386-5HIM</t>
  </si>
  <si>
    <t>TM1MAA094-0BLK</t>
  </si>
  <si>
    <t>TM1MAA095-1WHT</t>
  </si>
  <si>
    <t>TM1MAA099-1WHT</t>
  </si>
  <si>
    <t>TM1MAA018-0BLK</t>
  </si>
  <si>
    <t>TM1MAA156-4TOS</t>
  </si>
  <si>
    <t>TM1MAA266-4COR</t>
  </si>
  <si>
    <t>TM1MAA266-1WHT</t>
  </si>
  <si>
    <t>TM1MAA266-3ARO</t>
  </si>
  <si>
    <t>TM1MAA266-0BLK</t>
  </si>
  <si>
    <t>TM1MAA316-1WHT</t>
  </si>
  <si>
    <t>TM1MAA316-0BLK</t>
  </si>
  <si>
    <t>TM1MAA167-4TOS</t>
  </si>
  <si>
    <t>TM1MAA167-4DRE</t>
  </si>
  <si>
    <t>TM1MAA167-1WHT</t>
  </si>
  <si>
    <t>TM1MAA263-4TOS</t>
  </si>
  <si>
    <t>TM1MAA264-4QHR</t>
  </si>
  <si>
    <t>TM1MAA018NL-0BLK</t>
  </si>
  <si>
    <t>TM1MAA019NL-1WHT</t>
  </si>
  <si>
    <t>TM1MAA160-4DRE</t>
  </si>
  <si>
    <t>TM1MAA161-1WHT</t>
  </si>
  <si>
    <t>TM1MAA160NL-4DRE</t>
  </si>
  <si>
    <t>TM1MAA161NL-1WHT</t>
  </si>
  <si>
    <t>TM1MZ463-4DRE</t>
  </si>
  <si>
    <t>TM1MAA035-4TOS</t>
  </si>
  <si>
    <t>TM1MAA059-0HLG</t>
  </si>
  <si>
    <t>TM1MAA034-4DRE</t>
  </si>
  <si>
    <t>TM1MAA025-4TOS</t>
  </si>
  <si>
    <t>TM1MAA046-1WHT</t>
  </si>
  <si>
    <t>TM1MAA029-1WHT</t>
  </si>
  <si>
    <t>TM1MAA055-4DRE</t>
  </si>
  <si>
    <t>TM1MAA048-4TOS</t>
  </si>
  <si>
    <t>TM1MAA052-1WHT</t>
  </si>
  <si>
    <t>TM1MAA403-4TOS</t>
  </si>
  <si>
    <t>TM1MAA404-1WHT</t>
  </si>
  <si>
    <t>TM1MAA411-4TOS</t>
  </si>
  <si>
    <t>TM1MY548-1WHT</t>
  </si>
  <si>
    <t>TM1MAA430-4QHR</t>
  </si>
  <si>
    <t>TM1MAA412-0HBL</t>
  </si>
  <si>
    <t>TM1MAA413-4TOS</t>
  </si>
  <si>
    <t>TM1MAA415-9HGR</t>
  </si>
  <si>
    <t>TM1MAA416-2STR</t>
  </si>
  <si>
    <t>TM1MAA417-2STR</t>
  </si>
  <si>
    <t>TM1MAA401-1WHT</t>
  </si>
  <si>
    <t>TM1MAA425-4QHR</t>
  </si>
  <si>
    <t>TM1MAA402-4TOS</t>
  </si>
  <si>
    <t>TM1MAA409-4TOS</t>
  </si>
  <si>
    <t>TM1MU439-0HLG</t>
  </si>
  <si>
    <t>TM1MU439-1WHT</t>
  </si>
  <si>
    <t>TM1MAA405-4QHR</t>
  </si>
  <si>
    <t>TM1MAA406-0BLK</t>
  </si>
  <si>
    <t>TM1MAA407-4TOS</t>
  </si>
  <si>
    <t>TM1MAA408-1WHT</t>
  </si>
  <si>
    <t>TM1MAA426-4TOS</t>
  </si>
  <si>
    <t>TM1MAA372-1WHT</t>
  </si>
  <si>
    <t>TM1MAA371-0BLK</t>
  </si>
  <si>
    <t>TM1MAA010JV-1WHT</t>
  </si>
  <si>
    <t>TM1MAA010JV-0SLT</t>
  </si>
  <si>
    <t>TM1MAA006JV-1WHT</t>
  </si>
  <si>
    <t>TM1MAA006JV-6HBS</t>
  </si>
  <si>
    <t>TM1MAA389-4TOS</t>
  </si>
  <si>
    <t>TM1MAA389-1WHT</t>
  </si>
  <si>
    <t>TM1MAA390-3BEG</t>
  </si>
  <si>
    <t>TM1MAA391-0BLK</t>
  </si>
  <si>
    <t>TM1MAA390NL-3BEG</t>
  </si>
  <si>
    <t>TM1MAA391NL-0BLK</t>
  </si>
  <si>
    <t>TMTM1MZ334-0QUI</t>
  </si>
  <si>
    <t>TMTM1MZ334-0BLK</t>
  </si>
  <si>
    <t>TMTM1MZ334-1WHT</t>
  </si>
  <si>
    <t>TMTM1MZ334-4BLN</t>
  </si>
  <si>
    <t>TMTM1MZ335-0BLK</t>
  </si>
  <si>
    <t>TMTM1MZ335-1WHT</t>
  </si>
  <si>
    <t>TMTM1MZ335-4BLN</t>
  </si>
  <si>
    <t>TMTM1MZ335-0QUS</t>
  </si>
  <si>
    <t>TMTM1MZ335-4ALE</t>
  </si>
  <si>
    <t>TM1MU423-0BLK</t>
  </si>
  <si>
    <t>TM1MU423-0BLH</t>
  </si>
  <si>
    <t>TM1MU423-9HGR</t>
  </si>
  <si>
    <t>TM1MU423-4VIN</t>
  </si>
  <si>
    <t>TM1MU423-1WHT</t>
  </si>
  <si>
    <t>TM1MU425-0BLK</t>
  </si>
  <si>
    <t>TM1MU425-4BLN</t>
  </si>
  <si>
    <t>TM1MU425-1WHT</t>
  </si>
  <si>
    <t>TM1MU426-0BLK</t>
  </si>
  <si>
    <t>TM1MU426-4BLN</t>
  </si>
  <si>
    <t>TM1MU426-0QUS</t>
  </si>
  <si>
    <t>TM1MU426-1WHT</t>
  </si>
  <si>
    <t>TMTM1MY390-9HGB</t>
  </si>
  <si>
    <t>TMTM1MY390-1WVI</t>
  </si>
  <si>
    <t>TMTM1MY390-1WHY</t>
  </si>
  <si>
    <t>TMTM1MY391-0BLK</t>
  </si>
  <si>
    <t>TMTM1MY391-0QUI</t>
  </si>
  <si>
    <t>TMTM1MY391-4BLN</t>
  </si>
  <si>
    <t>TMTM1MY391-0LGH</t>
  </si>
  <si>
    <t>TMTM1MY393-0BLK</t>
  </si>
  <si>
    <t>TMTM1MY393-0LGH</t>
  </si>
  <si>
    <t>TMTM1MY394-4BLN</t>
  </si>
  <si>
    <t>TMTM1MY394-0DGH</t>
  </si>
  <si>
    <t>TMTM1MY394-0BLK</t>
  </si>
  <si>
    <t>TMTM1MZ337-0BLK</t>
  </si>
  <si>
    <t>TMTM1MZ337-0DGH</t>
  </si>
  <si>
    <t>TMTM1MZ337-4BLN</t>
  </si>
  <si>
    <t>TMTM1MZ339-0BLK</t>
  </si>
  <si>
    <t>TMTM1MZ339-0DGH</t>
  </si>
  <si>
    <t>TMTM1MZ339-4BLN</t>
  </si>
  <si>
    <t>TMTM1MZ339-4LBH</t>
  </si>
  <si>
    <t>TMTM1MZ336-0BGH</t>
  </si>
  <si>
    <t>TMTM1MZ336-0BBH</t>
  </si>
  <si>
    <t>TMTM1MZ338-0BLK</t>
  </si>
  <si>
    <t>TMTM1MZ338-0DGH</t>
  </si>
  <si>
    <t>TMTM1MZ338-4BNH</t>
  </si>
  <si>
    <t>TMTM1MZ340-0DGH</t>
  </si>
  <si>
    <t>TMTM1MZ340-0BLK</t>
  </si>
  <si>
    <t>TMTM1MZ342-0LGH</t>
  </si>
  <si>
    <t>TMTM1MZ342-0DGH</t>
  </si>
  <si>
    <t>TMTM1MZ342-4BNH</t>
  </si>
  <si>
    <t>TM1MU419-0BLK</t>
  </si>
  <si>
    <t>TM1MU419-4BLN</t>
  </si>
  <si>
    <t>TM1MU419-0QUS</t>
  </si>
  <si>
    <t>TM1MU420-0BLK</t>
  </si>
  <si>
    <t>TM1MU420-4BLN</t>
  </si>
  <si>
    <t>TM1MU420-0QUS</t>
  </si>
  <si>
    <t>TM1MU422-0BLK</t>
  </si>
  <si>
    <t>TM1MU422-0QUI</t>
  </si>
  <si>
    <t>TM1MU422-4VIL</t>
  </si>
  <si>
    <t>TMTM1MW452-0GRH</t>
  </si>
  <si>
    <t>TMTM1MW452-4VNT</t>
  </si>
  <si>
    <t>TMTM1MW452-0BLK</t>
  </si>
  <si>
    <t>TMTM1MW453-0BLK</t>
  </si>
  <si>
    <t>TMTM1MW453-0QUS</t>
  </si>
  <si>
    <t>TMTM1MY397-0BLK</t>
  </si>
  <si>
    <t>TMTM1MY397-4VIL</t>
  </si>
  <si>
    <t>TMTM1MY397-0QUI</t>
  </si>
  <si>
    <t>TMTM1MY397-4BRL</t>
  </si>
  <si>
    <t>TMTM1LD002-0BLK</t>
  </si>
  <si>
    <t>TMTM1LD002-0MGY</t>
  </si>
  <si>
    <t>TMTM1LD001-0BLK</t>
  </si>
  <si>
    <t>TMTM1LD001-0DGH</t>
  </si>
  <si>
    <t>TMTM1LD001-4BLN</t>
  </si>
  <si>
    <t>TMTM1LD003-4BNH</t>
  </si>
  <si>
    <t>TMTM1LD003-0DGH</t>
  </si>
  <si>
    <t>TMTM1LD003-0LGH</t>
  </si>
  <si>
    <t>TMTM1WW003-0GRH</t>
  </si>
  <si>
    <t>TMTM1WW003-4VNT</t>
  </si>
  <si>
    <t>TMTM1WW003-0BLK</t>
  </si>
  <si>
    <t>TMTM1MAA369-0GRH</t>
  </si>
  <si>
    <t>TMTM1MAA369-0BLH</t>
  </si>
  <si>
    <t>TMTM1MAA369-4LBH</t>
  </si>
  <si>
    <t>TMTM1MAA369-4STB</t>
  </si>
  <si>
    <t>TMTM1MAA369-0BLW</t>
  </si>
  <si>
    <t>TMTM1MAA369-4BTW</t>
  </si>
  <si>
    <t>TMTM1MZ343-0BLH</t>
  </si>
  <si>
    <t>TMTM1MZ343-4BNH</t>
  </si>
  <si>
    <t>TMTM1MZ343-4ALH</t>
  </si>
  <si>
    <t>TMTM1MZ343-0QUI</t>
  </si>
  <si>
    <t>TMTM1MZ344-2PBH</t>
  </si>
  <si>
    <t>TMTM1MZ344-4BLN</t>
  </si>
  <si>
    <t>TMTM1MZ344-0BLH</t>
  </si>
  <si>
    <t>TMTM1MZ344-0GRH</t>
  </si>
  <si>
    <t>TMTM1MZ344-3BNH</t>
  </si>
  <si>
    <t>TM1MU414-0BHB</t>
  </si>
  <si>
    <t>TM1MU414-4BNB</t>
  </si>
  <si>
    <t>TM1MU414-1WSG</t>
  </si>
  <si>
    <t>TM1MU412-4ALH</t>
  </si>
  <si>
    <t>TM1MU412-4BNH</t>
  </si>
  <si>
    <t>TM1MU412-6CDH</t>
  </si>
  <si>
    <t>TM1MU412-4CLA</t>
  </si>
  <si>
    <t>TM1MU412-7PBN</t>
  </si>
  <si>
    <t>TM1MU412-5PSG</t>
  </si>
  <si>
    <t>TM1MU412-0QUI</t>
  </si>
  <si>
    <t>TM1MU412-0QHB</t>
  </si>
  <si>
    <t>TM1MU411-0BLK</t>
  </si>
  <si>
    <t>TM1MU411-4BLN</t>
  </si>
  <si>
    <t>TM1MU411-4CBL</t>
  </si>
  <si>
    <t>TM1MU411-0QUS</t>
  </si>
  <si>
    <t>TM1MU411-1WHT</t>
  </si>
  <si>
    <t>TMTM1MW450-1WHT</t>
  </si>
  <si>
    <t>TMTM1MW450-0BLK</t>
  </si>
  <si>
    <t>TMTM1MW450-4BLN</t>
  </si>
  <si>
    <t>TMTM1MW450-0QUS</t>
  </si>
  <si>
    <t>TMTM1MW451-0DGR</t>
  </si>
  <si>
    <t>TMTM1MW451-4BLN</t>
  </si>
  <si>
    <t>TMTM1MW451-4RVE</t>
  </si>
  <si>
    <t>TMTM1MW451-6PSG</t>
  </si>
  <si>
    <t>TMTM1MY399-0BLK</t>
  </si>
  <si>
    <t>TMTM1MY399-0DGR</t>
  </si>
  <si>
    <t>TMTM1MY399-4ISB</t>
  </si>
  <si>
    <t>TMTM1MY399-6ROU</t>
  </si>
  <si>
    <t>TMTM1MY401-4RHB</t>
  </si>
  <si>
    <t>TMTM1MY401-0BDG</t>
  </si>
  <si>
    <t>TMTM1MY401-6CHB</t>
  </si>
  <si>
    <t>TMTM1MY402-0BLK</t>
  </si>
  <si>
    <t>TMTM1MY402-0QUI</t>
  </si>
  <si>
    <t>TMTM1MY402-1WHT</t>
  </si>
  <si>
    <t>TMTM1MY402-4OBH</t>
  </si>
  <si>
    <t>TMTM1MY403-0BAB</t>
  </si>
  <si>
    <t>TMTM1MY403-0QHD</t>
  </si>
  <si>
    <t>TMTM1MY404-4BNH</t>
  </si>
  <si>
    <t>TMTM1MY404-0QUI</t>
  </si>
  <si>
    <t>TMTM1MY404-0BLH</t>
  </si>
  <si>
    <t>TM1MU411-6SCO</t>
  </si>
  <si>
    <t>TMTM1MAA370-0BLK</t>
  </si>
  <si>
    <t>TMTM1MAA370-0TUR</t>
  </si>
  <si>
    <t>TMTM1MAA370-0TRW</t>
  </si>
  <si>
    <t>TMTM1MAA370-4BLN</t>
  </si>
  <si>
    <t>TMTM1MAA370-4FDD</t>
  </si>
  <si>
    <t>TMTM1MAA370-4CBL</t>
  </si>
  <si>
    <t>TMTM1MAA370-6CRM</t>
  </si>
  <si>
    <t>TMTM1MAA370-1WHT</t>
  </si>
  <si>
    <t>TMTM1MAA370-3EVR</t>
  </si>
  <si>
    <t>TM1MU416-0BLK</t>
  </si>
  <si>
    <t>TM1MU416-4BLN</t>
  </si>
  <si>
    <t>TM1MU410-3BGH</t>
  </si>
  <si>
    <t>TM1MU410-0BLK</t>
  </si>
  <si>
    <t>TM1MU410-4BRL</t>
  </si>
  <si>
    <t>TM1MU410-0QUI</t>
  </si>
  <si>
    <t>TM1MU410-0QGB</t>
  </si>
  <si>
    <t>TM1MU410-4VIL</t>
  </si>
  <si>
    <t>TM1MU410-4FED</t>
  </si>
  <si>
    <t>TM1MU410-4BLN</t>
  </si>
  <si>
    <t>TM1MU410-1WHT</t>
  </si>
  <si>
    <t>TMTM1LD004-3BNH</t>
  </si>
  <si>
    <t>TMTM1LD004-0BLH</t>
  </si>
  <si>
    <t>TMTM1LD004-0GRH</t>
  </si>
  <si>
    <t>TMTM1LD004-2NTH</t>
  </si>
  <si>
    <t>TMTM1WW001-0BLK</t>
  </si>
  <si>
    <t>TMTM1WW001-0QUS</t>
  </si>
  <si>
    <t>TMTM1WW001-1WHT</t>
  </si>
  <si>
    <t>TMTM1WW001-4BLN</t>
  </si>
  <si>
    <t>TMTM1WW001-4CBL</t>
  </si>
  <si>
    <t>TMTM1WW002-0BLH</t>
  </si>
  <si>
    <t>TMTM1WW002-0QUI</t>
  </si>
  <si>
    <t>TMTM1WW002-4ALH</t>
  </si>
  <si>
    <t>TMTM1WW002-4BNH</t>
  </si>
  <si>
    <t>TMTM1WW002-4CLA</t>
  </si>
  <si>
    <t>TMTM1WW002-5PSG</t>
  </si>
  <si>
    <t>TMTM1MY400-0BLK</t>
  </si>
  <si>
    <t>TMTM1MY400-0DGR</t>
  </si>
  <si>
    <t>TMTM1MY400-4KBH</t>
  </si>
  <si>
    <t>TMTM1WX001-4BRL</t>
  </si>
  <si>
    <t>TMTM1WX001-0QGB</t>
  </si>
  <si>
    <t>TMTM1WX001-3BGH</t>
  </si>
  <si>
    <t>TMTM1WX001-0BLK</t>
  </si>
  <si>
    <t>TMTM1WX002-0QGB</t>
  </si>
  <si>
    <t>TMTM1WX002-0QUI</t>
  </si>
  <si>
    <t>TMTM1WX002-4VIL</t>
  </si>
  <si>
    <t>TMTM1WX002-4BRL</t>
  </si>
  <si>
    <t>TMTM1WX002-0BLK</t>
  </si>
  <si>
    <t>TMTM1MW454-0BLK</t>
  </si>
  <si>
    <t>TMTM1MW454-0LGR</t>
  </si>
  <si>
    <t>TMTM1MW454-4NAV</t>
  </si>
  <si>
    <t>TM1MAA035NL-4TOS</t>
  </si>
  <si>
    <t>TM1MAA059NL-0HLG</t>
  </si>
  <si>
    <t>TM1MAA034NL-4DRE</t>
  </si>
  <si>
    <t>TM1MAA025NL-4TOS</t>
  </si>
  <si>
    <t>TM1MAA029NL-1WHT</t>
  </si>
  <si>
    <t>TM1MAA398NL-0HMD</t>
  </si>
  <si>
    <t>TM1MAA398-0HMD</t>
  </si>
  <si>
    <t>TM1MAA117-4TOS</t>
  </si>
  <si>
    <t>TM1MAA107-4DRE</t>
  </si>
  <si>
    <t>TM1MAA179-4TOS</t>
  </si>
  <si>
    <t>TM1MAA180-4HDR</t>
  </si>
  <si>
    <t>TM1MAA169-9HGR</t>
  </si>
  <si>
    <t>TM1MAA104-4DRE</t>
  </si>
  <si>
    <t>TM1MAA382-4DRE</t>
  </si>
  <si>
    <t>TM1MAA387-1WHT</t>
  </si>
  <si>
    <t>TM1MAA100-4TOS</t>
  </si>
  <si>
    <t>TM1MAA102-1WHT</t>
  </si>
  <si>
    <t>TM1MAA103-4TOS</t>
  </si>
  <si>
    <t>TM1MAA105-1WHT</t>
  </si>
  <si>
    <t>TM1MAA019-1WHT</t>
  </si>
  <si>
    <t>TM1MAA231-0BLK</t>
  </si>
  <si>
    <t>TM1MAA231-4MIN</t>
  </si>
  <si>
    <t>TM1MAA231-0MCR</t>
  </si>
  <si>
    <t>TM1MAA231-4COP</t>
  </si>
  <si>
    <t>TM1MAA232-0BLK</t>
  </si>
  <si>
    <t>TM1MAA232-4COR</t>
  </si>
  <si>
    <t>TM1MAA592-9HGR</t>
  </si>
  <si>
    <t>TM1MAA592-4HNV</t>
  </si>
  <si>
    <t>TM1MAA592-0BLK</t>
  </si>
  <si>
    <t>TM1MAA592-4HCP</t>
  </si>
  <si>
    <t>TM1MAA592-3HSP</t>
  </si>
  <si>
    <t>TM1MAA592-6HRG</t>
  </si>
  <si>
    <t>TM1MAA593-6WNT</t>
  </si>
  <si>
    <t>TM1MAA593-0HLG</t>
  </si>
  <si>
    <t>TM1MAA593-4HNV</t>
  </si>
  <si>
    <t>TM1MAA593-0BLK</t>
  </si>
  <si>
    <t>TM1MAA593-4SBU</t>
  </si>
  <si>
    <t>TM1MAA593-3ARO</t>
  </si>
  <si>
    <t>TM1BS110-4DBL</t>
  </si>
  <si>
    <t>TM1BS110-0BLK</t>
  </si>
  <si>
    <t>TM1BX120-0BLK</t>
  </si>
  <si>
    <t>TM1BZ110-4MIN</t>
  </si>
  <si>
    <t>TM1BV103-0BLK</t>
  </si>
  <si>
    <t>TM1BV103-4NAV</t>
  </si>
  <si>
    <t>TM1BZ103-0BLK</t>
  </si>
  <si>
    <t>TM1BZ104-3ARO</t>
  </si>
  <si>
    <t>TM1BZ105-4COR</t>
  </si>
  <si>
    <t>TM1BZ100-0BLK</t>
  </si>
  <si>
    <t>TM1BZ100-4VIL</t>
  </si>
  <si>
    <t>TM1BX119-1WHT</t>
  </si>
  <si>
    <t>TM1BZ101-0BLK</t>
  </si>
  <si>
    <t>TM1BZ101-4COP</t>
  </si>
  <si>
    <t>TM1BZ101-4MIN</t>
  </si>
  <si>
    <t>TM1BZ108-1WHT</t>
  </si>
  <si>
    <t>TM1BZ109-4COR</t>
  </si>
  <si>
    <t>TM1601219-9HGR</t>
  </si>
  <si>
    <t>TM1601219-0BLK</t>
  </si>
  <si>
    <t>TM1601219-1WHT</t>
  </si>
  <si>
    <t>TM1601219-4BLN</t>
  </si>
  <si>
    <t>TM1601219-4MBU</t>
  </si>
  <si>
    <t>TM1601219-6HER</t>
  </si>
  <si>
    <t>TM1601219-4HBL</t>
  </si>
  <si>
    <t>TM1BX140-1WHT</t>
  </si>
  <si>
    <t>TM1BX140-0BLK</t>
  </si>
  <si>
    <t>TM1BX140-9HGR</t>
  </si>
  <si>
    <t>TM1BX140-4BLN</t>
  </si>
  <si>
    <t>TM1MAA446-0BLK</t>
  </si>
  <si>
    <t>TM1MAA446-1WHT</t>
  </si>
  <si>
    <t>TM1MAA446-9HGR</t>
  </si>
  <si>
    <t>TM1MAA446-4HBL</t>
  </si>
  <si>
    <t>TM1MAA446-4TOS</t>
  </si>
  <si>
    <t>TM1MAA446-3ARO</t>
  </si>
  <si>
    <t>TM1MAA446-4DRE</t>
  </si>
  <si>
    <t>TM1BZ111-0BLK</t>
  </si>
  <si>
    <t>TM1BZ111-1WHT</t>
  </si>
  <si>
    <t>TM1BZ111-9HGR</t>
  </si>
  <si>
    <t>TM1BZ111-4TOS</t>
  </si>
  <si>
    <t>TM1MAA446-0HLG</t>
  </si>
  <si>
    <t>TM1MAA446-4QHR</t>
  </si>
  <si>
    <t>TM1MZ293-0BLK</t>
  </si>
  <si>
    <t>TM1MAA316-9HGR</t>
  </si>
  <si>
    <t>TM1MAB002-0BLK</t>
  </si>
  <si>
    <t>TM1MAB005-0BLK</t>
  </si>
  <si>
    <t>TM1MAB006-0BLK</t>
  </si>
  <si>
    <t>TM1MAB007-0BLK</t>
  </si>
  <si>
    <t>TM1MM211-1WHT</t>
  </si>
  <si>
    <t>3xl</t>
  </si>
  <si>
    <t>G&amp;G Part No</t>
  </si>
  <si>
    <t>TM1MU203-9HGB</t>
  </si>
  <si>
    <t>TM1MU203-1WNV</t>
  </si>
  <si>
    <t>TM1MZ467-9HDG</t>
  </si>
  <si>
    <t>TM1MY588-0BLK</t>
  </si>
  <si>
    <t>TM4MZ161-0BLK</t>
  </si>
  <si>
    <t>TM1MY588-4BLN</t>
  </si>
  <si>
    <t>TM1MAA312-0BLK</t>
  </si>
  <si>
    <t>TM1MY588-1WHT</t>
  </si>
  <si>
    <t>TM1MY588NL-0BLK</t>
  </si>
  <si>
    <t>TM1MAA249-4TMI</t>
  </si>
  <si>
    <t>TM1MAA249-1WTA</t>
  </si>
  <si>
    <t>TM1MAA249-0BCO</t>
  </si>
  <si>
    <t>TM1MY588NL-4BLN</t>
  </si>
  <si>
    <t>TM4MZ163-3ARO</t>
  </si>
  <si>
    <t>TM1MY588NL-1WHT</t>
  </si>
  <si>
    <t>TM1MAA188-0GPN</t>
  </si>
  <si>
    <t>TM1MAA188-0BLK</t>
  </si>
  <si>
    <t>TM4MZ167-0BLK</t>
  </si>
  <si>
    <t>TM1MAA188-4VIN</t>
  </si>
  <si>
    <t>TM1MAA188-3LRL</t>
  </si>
  <si>
    <t>TM1MAA188-6ROU</t>
  </si>
  <si>
    <t>TM1MAA188-1WHT</t>
  </si>
  <si>
    <t>TM1MAA188NL-0BLK</t>
  </si>
  <si>
    <t>TM1MAA188NL-4VIN</t>
  </si>
  <si>
    <t>TM1MAA188NL-3LRL</t>
  </si>
  <si>
    <t>TM1MAA188NL-6ROU</t>
  </si>
  <si>
    <t>TM1MAA188NL-0GPN</t>
  </si>
  <si>
    <t>TM1MAA188NL-1WHT</t>
  </si>
  <si>
    <t>TM1MAA193-0HSL</t>
  </si>
  <si>
    <t>TM1MAA194-0GPN</t>
  </si>
  <si>
    <t>TM1MAA196-0BLK</t>
  </si>
  <si>
    <t>TM1MAA199-0HSL</t>
  </si>
  <si>
    <t>TM1MAA199-1WHT</t>
  </si>
  <si>
    <t>TM1MAA203-4QHR</t>
  </si>
  <si>
    <t>TM1MAA204-1WHT</t>
  </si>
  <si>
    <t>TM1MAA207-0BLK</t>
  </si>
  <si>
    <t>TM1MAA209-4TOS</t>
  </si>
  <si>
    <t>TM1MAA069-0QSH</t>
  </si>
  <si>
    <t>TM1MAA210-0BQH</t>
  </si>
  <si>
    <t>TM1MAA213-0GPN</t>
  </si>
  <si>
    <t>TM1MZ322-4TOS</t>
  </si>
  <si>
    <t>TM1MZ322-1MOB</t>
  </si>
  <si>
    <t>TM1MAA235-1WTE</t>
  </si>
  <si>
    <t>TM1MZ322-3ARO</t>
  </si>
  <si>
    <t>TM1MAA399-0GRN</t>
  </si>
  <si>
    <t>TM1MAA225-0BLK</t>
  </si>
  <si>
    <t>TM1MAA225-1WHT</t>
  </si>
  <si>
    <t>TM1MAA225-0SLT</t>
  </si>
  <si>
    <t>TM1MAA239-4TOS</t>
  </si>
  <si>
    <t>TM1MAA225-4CPW</t>
  </si>
  <si>
    <t>TM1MAA225-4IQS</t>
  </si>
  <si>
    <t>TM1MAA225-0BSG</t>
  </si>
  <si>
    <t>TM1MAA225-0QHW</t>
  </si>
  <si>
    <t>TM1MAA221-0HGP</t>
  </si>
  <si>
    <t>TM1MAA221-0HMC</t>
  </si>
  <si>
    <t>TM1MAA221-0SQS</t>
  </si>
  <si>
    <t>TM1MAA221-4HBM</t>
  </si>
  <si>
    <t>TM1MAA221-4BNQ</t>
  </si>
  <si>
    <t>TM1MAA221-6HWN</t>
  </si>
  <si>
    <t>TM1MAA221-2HNT</t>
  </si>
  <si>
    <t>TM1MAA222-0BLK</t>
  </si>
  <si>
    <t>TM1MAA222-1WHT</t>
  </si>
  <si>
    <t>TM1MAA222-0HGP</t>
  </si>
  <si>
    <t>TM1MAA223-0HQS</t>
  </si>
  <si>
    <t>TM1MAA223-4HBN</t>
  </si>
  <si>
    <t>TM1MAA223-3HOG</t>
  </si>
  <si>
    <t>TM1MAA220-0BLK</t>
  </si>
  <si>
    <t>TM1MAA220-0HMC</t>
  </si>
  <si>
    <t>TM1MAA220-4HBM</t>
  </si>
  <si>
    <t>TM1MAA220-2HNT</t>
  </si>
  <si>
    <t>TM1MAA224-0HBL</t>
  </si>
  <si>
    <t>TM1MAA224-1WHT</t>
  </si>
  <si>
    <t>TM1MAA224-0HSL</t>
  </si>
  <si>
    <t>TM1MAA224-0HQS</t>
  </si>
  <si>
    <t>TM1MAA042-0BLK</t>
  </si>
  <si>
    <t>TM1MAA042-4BLN</t>
  </si>
  <si>
    <t>TM1MAA042-1WHT</t>
  </si>
  <si>
    <t>TM1MAA224-4HBM</t>
  </si>
  <si>
    <t>TM1MAA224-4HBN</t>
  </si>
  <si>
    <t>TM1MAA224-3MTG</t>
  </si>
  <si>
    <t>TM1MAA222-0HQS</t>
  </si>
  <si>
    <t>TM1MAA222-4HVI</t>
  </si>
  <si>
    <t>TM1MW687-0BLK</t>
  </si>
  <si>
    <t>TM1MW687-4HBL</t>
  </si>
  <si>
    <t>TM1MW687-0HQS</t>
  </si>
  <si>
    <t>TM1MAA222-3OLG</t>
  </si>
  <si>
    <t>TM1MAA253-0BLK</t>
  </si>
  <si>
    <t>TM1MAA254-4TOS</t>
  </si>
  <si>
    <t>TM1MX390-0HBL</t>
  </si>
  <si>
    <t>TM1MAA255-1WHT</t>
  </si>
  <si>
    <t>TM1MAA148-4DRB</t>
  </si>
  <si>
    <t>TM1MAA148-0HSL</t>
  </si>
  <si>
    <t>TM1MX390NL-0HBL</t>
  </si>
  <si>
    <t>TM1MAA256-4TOS</t>
  </si>
  <si>
    <t>TM1MAA257-1MOB</t>
  </si>
  <si>
    <t>TM1MAA258-0HQS</t>
  </si>
  <si>
    <t>TM1MAA073-1WHT</t>
  </si>
  <si>
    <t>TM1MAA249-4TDB</t>
  </si>
  <si>
    <t>TM1MAA249-0SMC</t>
  </si>
  <si>
    <t>TM1MX390-5HFT</t>
  </si>
  <si>
    <t>TM1MAA249-0BQH</t>
  </si>
  <si>
    <t>TM1MX390NL-5HFT</t>
  </si>
  <si>
    <t>TM1MAA228-9HGN</t>
  </si>
  <si>
    <t>TM1MAA228-0HDB</t>
  </si>
  <si>
    <t>TM1MAA228-0HTL</t>
  </si>
  <si>
    <t>TM1MAA260-3ARO</t>
  </si>
  <si>
    <t>TM1MAA228-4BNN</t>
  </si>
  <si>
    <t>TM1MAA243-4RIV</t>
  </si>
  <si>
    <t>TM1MAA243-0BLK</t>
  </si>
  <si>
    <t>TM1MAA243-1WHT</t>
  </si>
  <si>
    <t>TM1MAA261-0QSH</t>
  </si>
  <si>
    <t>TM1MAA228-0HBA</t>
  </si>
  <si>
    <t>TM1MAA259-4QHR</t>
  </si>
  <si>
    <t>TM1MAA247-0BLK</t>
  </si>
  <si>
    <t>TM1MAA247-2DBR</t>
  </si>
  <si>
    <t>TM1MAA248-4BLN</t>
  </si>
  <si>
    <t>TM1MAA248-0QSH</t>
  </si>
  <si>
    <t>TM1MAA245-4DDG</t>
  </si>
  <si>
    <t>TM1MAA246-4BLN</t>
  </si>
  <si>
    <t>TM1MAA249-0HQS</t>
  </si>
  <si>
    <t>TM1MAA249-1WMC</t>
  </si>
  <si>
    <t>TM1MAA250-0HGP</t>
  </si>
  <si>
    <t>TM1MAA251-0MCW</t>
  </si>
  <si>
    <t>TM1MAA252-0BLK</t>
  </si>
  <si>
    <t>TM1MAA244-2COF</t>
  </si>
  <si>
    <t>TM1MAA064-4TOS</t>
  </si>
  <si>
    <t>TM1MAA065-0BLK</t>
  </si>
  <si>
    <t>TM1MAA066-0BLK</t>
  </si>
  <si>
    <t>TM1MAA067-0QSH</t>
  </si>
  <si>
    <t>TM1MAA067-4DRE</t>
  </si>
  <si>
    <t>TM1MAA067-0BLK</t>
  </si>
  <si>
    <t>TM1MAA068-3ARO</t>
  </si>
  <si>
    <t>TM1MAA235-1WHT</t>
  </si>
  <si>
    <t>TM1MAA235-0BLK</t>
  </si>
  <si>
    <t>TM1MAA235-2BUR</t>
  </si>
  <si>
    <t>TM1MAA235-1WBL</t>
  </si>
  <si>
    <t>TM1MAA237-4TOS</t>
  </si>
  <si>
    <t>TM1MAA237-0SLT</t>
  </si>
  <si>
    <t>TM1MAA237-1WHT</t>
  </si>
  <si>
    <t>TM1MAA238-4TOS</t>
  </si>
  <si>
    <t>TM1MAA238-1WHT</t>
  </si>
  <si>
    <t>TM1MAA239-0BLK</t>
  </si>
  <si>
    <t>TM1MAA239-1WHT</t>
  </si>
  <si>
    <t>TM1MAA239-1WTE</t>
  </si>
  <si>
    <t>TMAA800BB-0BLK</t>
  </si>
  <si>
    <t>TMAA800BB-0GRY</t>
  </si>
  <si>
    <t>TMAA800BB-4NAV</t>
  </si>
  <si>
    <t>TMAA800BB-1WHT</t>
  </si>
  <si>
    <t>TM1MS296-4DBL</t>
  </si>
  <si>
    <t>TM1MW447-4VIN</t>
  </si>
  <si>
    <t>TM1MW447-6MWN</t>
  </si>
  <si>
    <t>TM1MW447-4COP</t>
  </si>
  <si>
    <t>TM1MS296-1WHT</t>
  </si>
  <si>
    <t>TM1MS416-0BLK</t>
  </si>
  <si>
    <t>TM1MS416-9HGR</t>
  </si>
  <si>
    <t>TMME501NA-0BLK</t>
  </si>
  <si>
    <t>TMME501NA-0GRY</t>
  </si>
  <si>
    <t>TM1MY335-0HBL</t>
  </si>
  <si>
    <t>TM1MY335-4HDB</t>
  </si>
  <si>
    <t>TM1MY335-0HSL</t>
  </si>
  <si>
    <t>TMME501NA-4NAV</t>
  </si>
  <si>
    <t>TMME501NA-1WHT</t>
  </si>
  <si>
    <t>TM1MZ455-0BLK</t>
  </si>
  <si>
    <t>TM1MZ455-4BLN</t>
  </si>
  <si>
    <t>TM1MZ455-1WHT</t>
  </si>
  <si>
    <t>TM1MX390NL-9HGR</t>
  </si>
  <si>
    <t>TM1MZ330-0DGR</t>
  </si>
  <si>
    <t>TM1MZ330-0BLK</t>
  </si>
  <si>
    <t>TM1MAA074-0HQS</t>
  </si>
  <si>
    <t>TM1MX390NL-4HLB</t>
  </si>
  <si>
    <t>TM1MAA228-1WHY</t>
  </si>
  <si>
    <t>TM1MAA228-0GLB</t>
  </si>
  <si>
    <t>TM1MAA074-1WHT</t>
  </si>
  <si>
    <t>TM1MT374-0BLK</t>
  </si>
  <si>
    <t>TM1MV100-0BLK</t>
  </si>
  <si>
    <t>TM1MV100-4BLN</t>
  </si>
  <si>
    <t>TM1MW466-0HCH</t>
  </si>
  <si>
    <t>TM1MT375-0BLK</t>
  </si>
  <si>
    <t>TM1MT375-4BLN</t>
  </si>
  <si>
    <t>TM1MW415-0BLK</t>
  </si>
  <si>
    <t>TM1MW562-0BLK</t>
  </si>
  <si>
    <t>TM1MAA040-0GPN</t>
  </si>
  <si>
    <t>TM1MAA040-0BLK</t>
  </si>
  <si>
    <t>TM1MAA040-4DRB</t>
  </si>
  <si>
    <t>TM1MAA039-0GPN</t>
  </si>
  <si>
    <t>TMS1MAA076-0BLK</t>
  </si>
  <si>
    <t>TM1MAA039-4DRB</t>
  </si>
  <si>
    <t>TMS1MAA078-1WHT</t>
  </si>
  <si>
    <t>TM1MAA039-0BLK</t>
  </si>
  <si>
    <t>TMS1MAA081-1WHT</t>
  </si>
  <si>
    <t>TMS1MAA082-4TOS</t>
  </si>
  <si>
    <t>TMS1MAA083-1WHT</t>
  </si>
  <si>
    <t>TMS1MAA085-4TOS</t>
  </si>
  <si>
    <t>TM1MU237-4BLN</t>
  </si>
  <si>
    <t>TMS1MAA088-0BLK</t>
  </si>
  <si>
    <t>TM1MU237-9HGR</t>
  </si>
  <si>
    <t>TMS1MAA091-0BLK</t>
  </si>
  <si>
    <t>TMS1MAA093-1WHT</t>
  </si>
  <si>
    <t>TMS1MAA094-0BLK</t>
  </si>
  <si>
    <t>TMS1MAA095-1WHT</t>
  </si>
  <si>
    <t>TM1MAA609-3BAG</t>
  </si>
  <si>
    <t>TM1MAA609-1MOB</t>
  </si>
  <si>
    <t>TMS1MAA099-1WHT</t>
  </si>
  <si>
    <t>TMS1MAA100-4TOS</t>
  </si>
  <si>
    <t>TM1MU475-0BLK</t>
  </si>
  <si>
    <t>TMS1MAA102-1WHT</t>
  </si>
  <si>
    <t>TMS1MAA103-4TOS</t>
  </si>
  <si>
    <t>TM1MU475-3BAG</t>
  </si>
  <si>
    <t>TMS1MAA105-1WHT</t>
  </si>
  <si>
    <t>TM1MY370-0BLK</t>
  </si>
  <si>
    <t>TM1MY370-4BLN</t>
  </si>
  <si>
    <t>TM1MY370-9HGR</t>
  </si>
  <si>
    <t>TM1MU475-9HGR</t>
  </si>
  <si>
    <t>TM1MU475-4MIN</t>
  </si>
  <si>
    <t>TM1MY350-4HBN</t>
  </si>
  <si>
    <t>TM1MY350-9HDG</t>
  </si>
  <si>
    <t>TM1MY350-0HLG</t>
  </si>
  <si>
    <t>3XL</t>
  </si>
  <si>
    <t>107</t>
  </si>
  <si>
    <t>TM1MY351-0BLK/3xl</t>
  </si>
  <si>
    <t>TM1MY351-0DGR/3xl</t>
  </si>
  <si>
    <t>TM1MAA041-0BLK/3xl</t>
  </si>
  <si>
    <t>TM1MAA041-4MIN/3xl</t>
  </si>
  <si>
    <t>TM1MAA219-0HBL/3xl</t>
  </si>
  <si>
    <t>TM1MAA591-0BLK/3xl</t>
  </si>
  <si>
    <t>TM1MAA591-0SQS/3xl</t>
  </si>
  <si>
    <t>TM1MAA591-4VIL/3xl</t>
  </si>
  <si>
    <t>TM1MS309-0BLK/3xl</t>
  </si>
  <si>
    <t>TM1MS309-0HLG/3xl</t>
  </si>
  <si>
    <t>TM1MS309-4HBL/3xl</t>
  </si>
  <si>
    <t>TM1MS309-2PRT/3xl</t>
  </si>
  <si>
    <t>TM1MAA185-0BLK/3xl</t>
  </si>
  <si>
    <t>TM1MAA185-0QSH/3xl</t>
  </si>
  <si>
    <t>TM1MW395-0BLK/3xl</t>
  </si>
  <si>
    <t>TM1MW395-0HMC/3xl</t>
  </si>
  <si>
    <t>TM1MW395-6HSC/3xl</t>
  </si>
  <si>
    <t>TM1MW395-4VIL/3xl</t>
  </si>
  <si>
    <t>TM1MW395-4SBU/3xl</t>
  </si>
  <si>
    <t>TM1MM211-3HBG/3xl</t>
  </si>
  <si>
    <t>TM1MM211-0HBL/3xl</t>
  </si>
  <si>
    <t>TM1MM211-9HGR/3xl</t>
  </si>
  <si>
    <t>TM1MM211-4HLB/3xl</t>
  </si>
  <si>
    <t>TM1MM211-4VIL/3xl</t>
  </si>
  <si>
    <t>TM1MW445-6HSC/3xl</t>
  </si>
  <si>
    <t>TM1MW445-4HNV/3xl</t>
  </si>
  <si>
    <t>TM1MAA182-0BCO/3xl</t>
  </si>
  <si>
    <t>TM1MAA033-3ARO/3xl</t>
  </si>
  <si>
    <t>TM1MAA012-4TOS/3xl</t>
  </si>
  <si>
    <t>TM1MZ463-4QHR/3xl</t>
  </si>
  <si>
    <t>TM1MAA005-0BLK/3xl</t>
  </si>
  <si>
    <t>TM1MAA038-4QHR/3xl</t>
  </si>
  <si>
    <t>TM1MAA056-0BLK/3xl</t>
  </si>
  <si>
    <t>TM1MAA034-4DRE/3xl</t>
  </si>
  <si>
    <t>TM1MAA055-4DRE/3xl</t>
  </si>
  <si>
    <t>TM1MM211-1WHT/3xl</t>
  </si>
  <si>
    <t>DELIVERY</t>
  </si>
  <si>
    <t>ATS DATE</t>
  </si>
  <si>
    <t>ASAP</t>
  </si>
  <si>
    <t>SPECIFIC</t>
  </si>
  <si>
    <t>ASAP IS EQUAL TO TODAY</t>
  </si>
  <si>
    <t>PHASE</t>
  </si>
  <si>
    <t>ALL</t>
  </si>
  <si>
    <t>D1</t>
  </si>
  <si>
    <t>D2</t>
  </si>
  <si>
    <t>D3</t>
  </si>
  <si>
    <t>D4</t>
  </si>
  <si>
    <t>D5</t>
  </si>
  <si>
    <t xml:space="preserve">YOUTH </t>
  </si>
  <si>
    <t>BOXER</t>
  </si>
  <si>
    <t>BELT</t>
  </si>
  <si>
    <t>SOCK</t>
  </si>
  <si>
    <t>ART</t>
  </si>
  <si>
    <t>SS25 BREEZY</t>
  </si>
  <si>
    <t>BREEZY GOLF CRASHING WAVES POLO - WHITE - S</t>
  </si>
  <si>
    <t>BREEZY GOLF CRASHING WAVES POLO - WHITE - M</t>
  </si>
  <si>
    <t>BREEZY GOLF CRASHING WAVES POLO - WHITE - L</t>
  </si>
  <si>
    <t>BREEZY GOLF CRASHING WAVES POLO - WHITE - XL</t>
  </si>
  <si>
    <t>BREEZY GOLF CRASHING WAVES POLO - WHITE - 2XL</t>
  </si>
  <si>
    <t>BREEZY GOLF DOUBLE TRANSFUSION POLO - LIGHT BLUE - S</t>
  </si>
  <si>
    <t>BREEZY GOLF DOUBLE TRANSFUSION POLO - LIGHT BLUE - M</t>
  </si>
  <si>
    <t>BREEZY GOLF DOUBLE TRANSFUSION POLO - LIGHT BLUE - L</t>
  </si>
  <si>
    <t>BREEZY GOLF DOUBLE TRANSFUSION POLO - LIGHT BLUE - XL</t>
  </si>
  <si>
    <t>BREEZY GOLF DOUBLE TRANSFUSION POLO - LIGHT BLUE - 2XL</t>
  </si>
  <si>
    <t>BREEZY GOLF DOUBLE TRANSFUSION POLO - LIGHT BLUE - 3XL</t>
  </si>
  <si>
    <t>BREEZY GOLF DOUBLE TRANSFUSION 2.0 POLO - PURPLE - S</t>
  </si>
  <si>
    <t>BREEZY GOLF DOUBLE TRANSFUSION 2.0 POLO - PURPLE - M</t>
  </si>
  <si>
    <t>BREEZY GOLF DOUBLE TRANSFUSION 2.0 POLO - PURPLE - L</t>
  </si>
  <si>
    <t>BREEZY GOLF DOUBLE TRANSFUSION 2.0 POLO - PURPLE - XL</t>
  </si>
  <si>
    <t>BREEZY GOLF DOUBLE TRANSFUSION 2.0 POLO - PURPLE - 2XL</t>
  </si>
  <si>
    <t>BREEZY GOLF GREEN MAGNOLIAS POLO - GREEN - S</t>
  </si>
  <si>
    <t>BREEZY GOLF GREEN MAGNOLIAS POLO - GREEN - M</t>
  </si>
  <si>
    <t>BREEZY GOLF GREEN MAGNOLIAS POLO - GREEN - L</t>
  </si>
  <si>
    <t>BREEZY GOLF GREEN MAGNOLIAS POLO - GREEN - XL</t>
  </si>
  <si>
    <t>BREEZY GOLF GREEN MAGNOLIAS POLO - GREEN - 2XL</t>
  </si>
  <si>
    <t>BREEZY GOLF HAVE A DAY ROPE HAT - BLACK/WHITE ROPE - OSFA</t>
  </si>
  <si>
    <t>BREEZY GOLF HAVE A DAY ROPE HAT - GREEN/YELLOW ROPE - OSFA</t>
  </si>
  <si>
    <t>BREEZY GOLF HAVE A DAY ROPE HAT - NAVY/WHITE ROPE - OSFA</t>
  </si>
  <si>
    <t>BREEZY GOLF HAVE A DAY ROPE HAT - NAVY/RED &amp; NAVY ROPE - OSFA</t>
  </si>
  <si>
    <t>BREEZY GOLF HAVE A DAY ROPE HAT - WHITE/GREEN ROPE - OSFA</t>
  </si>
  <si>
    <t>BREEZY GOLF HAVE A DAY ROPE HAT - WHITE/BLUE ROPE - OSFA</t>
  </si>
  <si>
    <t>BREEZY GOLF HAVE A DAY ROPE HAT - WHITE/RED, WHITE, NAVY ROPE - OSFA</t>
  </si>
  <si>
    <t>BREEZY GOLF HEATIN' UP SPLATTER POLO - WHITE - S</t>
  </si>
  <si>
    <t>BREEZY GOLF HEATIN' UP SPLATTER POLO - WHITE - M</t>
  </si>
  <si>
    <t>BREEZY GOLF HEATIN' UP SPLATTER POLO - WHITE - L</t>
  </si>
  <si>
    <t>BREEZY GOLF HEATIN' UP SPLATTER POLO - WHITE - XL</t>
  </si>
  <si>
    <t>BREEZY GOLF HEATIN' UP SPLATTER POLO - WHITE - 2XL</t>
  </si>
  <si>
    <t>BREEZY GOLF MAGNOLIAS POLO - GREEN - S</t>
  </si>
  <si>
    <t>BREEZY GOLF MAGNOLIAS POLO - GREEN - M</t>
  </si>
  <si>
    <t>BREEZY GOLF MAGNOLIAS POLO - GREEN - L</t>
  </si>
  <si>
    <t>BREEZY GOLF MAGNOLIAS POLO - GREEN - XL</t>
  </si>
  <si>
    <t>BREEZY GOLF MAGNOLIAS POLO - GREEN - 2XL</t>
  </si>
  <si>
    <t>BREEZY GOLF RESORT RETREAT BLUES POLO - BLUE - S</t>
  </si>
  <si>
    <t>BREEZY GOLF RESORT RETREAT BLUES POLO - BLUE - M</t>
  </si>
  <si>
    <t>BREEZY GOLF RESORT RETREAT BLUES POLO - BLUE - L</t>
  </si>
  <si>
    <t>BREEZY GOLF RESORT RETREAT BLUES POLO - BLUE - XL</t>
  </si>
  <si>
    <t>BREEZY GOLF RESORT RETREAT BLUES POLO - BLUE - 2XL</t>
  </si>
  <si>
    <t>BREEZY GOLF ROCKET SHIPS POLO - ORANGE - S</t>
  </si>
  <si>
    <t>BREEZY GOLF ROCKET SHIPS POLO - ORANGE - M</t>
  </si>
  <si>
    <t>BREEZY GOLF ROCKET SHIPS POLO - ORANGE - L</t>
  </si>
  <si>
    <t>BREEZY GOLF ROCKET SHIPS POLO - ORANGE - XL</t>
  </si>
  <si>
    <t>BREEZY GOLF ROCKET SHIPS POLO - ORANGE - 2XL</t>
  </si>
  <si>
    <t>BREEZY GOLF STOGIES &amp; SUDS POLO - BROWN - S</t>
  </si>
  <si>
    <t>BREEZY GOLF STOGIES &amp; SUDS POLO - BROWN - M</t>
  </si>
  <si>
    <t>BREEZY GOLF STOGIES &amp; SUDS POLO - BROWN - L</t>
  </si>
  <si>
    <t>BREEZY GOLF STOGIES &amp; SUDS POLO - BROWN - XL</t>
  </si>
  <si>
    <t>BREEZY GOLF STOGIES &amp; SUDS POLO - BROWN - 2XL</t>
  </si>
  <si>
    <t>BREEZY GOLF STOGIES &amp; SUDS POLO - BROWN - 3XL</t>
  </si>
  <si>
    <t>BREEZY GOLF THE BREEZY HAWAIIAN POLO - PURPLE - S</t>
  </si>
  <si>
    <t>BREEZY GOLF THE BREEZY HAWAIIAN POLO - PURPLE - M</t>
  </si>
  <si>
    <t>BREEZY GOLF THE BREEZY HAWAIIAN POLO - PURPLE - L</t>
  </si>
  <si>
    <t>BREEZY GOLF THE BREEZY HAWAIIAN POLO - PURPLE - XL</t>
  </si>
  <si>
    <t>BREEZY GOLF THE BREEZY HAWAIIAN POLO - PURPLE - 2XL</t>
  </si>
  <si>
    <t>BREEZY GOLF THE GIMME HOODIE - BLACK - S</t>
  </si>
  <si>
    <t>BREEZY GOLF THE GIMME HOODIE - BLACK - M</t>
  </si>
  <si>
    <t>BREEZY GOLF THE GIMME HOODIE - BLACK - L</t>
  </si>
  <si>
    <t>BREEZY GOLF THE GIMME HOODIE - BLACK - XL</t>
  </si>
  <si>
    <t>BREEZY GOLF THE GIMME HOODIE - BLACK - 2XL</t>
  </si>
  <si>
    <t>BREEZY GOLF THE GIMME HOODIE - GRAY - S</t>
  </si>
  <si>
    <t>BREEZY GOLF THE GIMME HOODIE - GRAY - M</t>
  </si>
  <si>
    <t>BREEZY GOLF THE GIMME HOODIE - GRAY - L</t>
  </si>
  <si>
    <t>BREEZY GOLF THE GIMME HOODIE - GRAY - XL</t>
  </si>
  <si>
    <t>BREEZY GOLF THE GIMME HOODIE - GRAY - 2XL</t>
  </si>
  <si>
    <t>BREEZY GOLF THE GIMME HOODIE - GRAY - 3XL</t>
  </si>
  <si>
    <t>BREEZY GOLF THE GIMME HOODIE - LIGHT BLUE - S</t>
  </si>
  <si>
    <t>BREEZY GOLF THE GIMME HOODIE - LIGHT BLUE - M</t>
  </si>
  <si>
    <t>BREEZY GOLF THE GIMME HOODIE - LIGHT BLUE - L</t>
  </si>
  <si>
    <t>BREEZY GOLF THE GIMME HOODIE - LIGHT BLUE - XL</t>
  </si>
  <si>
    <t>BREEZY GOLF THE GIMME HOODIE - LIGHT BLUE - 2XL</t>
  </si>
  <si>
    <t>BREEZY GOLF THE TROPICAL BLUE POLO - DARK BLUE - S</t>
  </si>
  <si>
    <t>BREEZY GOLF THE TROPICAL BLUE POLO - DARK BLUE - M</t>
  </si>
  <si>
    <t>BREEZY GOLF THE TROPICAL BLUE POLO - DARK BLUE - L</t>
  </si>
  <si>
    <t>BREEZY GOLF THE TROPICAL BLUE POLO - DARK BLUE - XL</t>
  </si>
  <si>
    <t>BREEZY GOLF THE TROPICAL BLUE POLO - DARK BLUE - 2XL</t>
  </si>
  <si>
    <t>BREEZY GOLF USA SPLATTER POLO - LIGHT BLUE - S</t>
  </si>
  <si>
    <t>BREEZY GOLF USA SPLATTER POLO - LIGHT BLUE - M</t>
  </si>
  <si>
    <t>BREEZY GOLF USA SPLATTER POLO - LIGHT BLUE - L</t>
  </si>
  <si>
    <t>BREEZY GOLF USA SPLATTER POLO - LIGHT BLUE - XL</t>
  </si>
  <si>
    <t>BREEZY GOLF USA SPLATTER POLO - LIGHT BLUE - 2XL</t>
  </si>
  <si>
    <t>BREEZY GOLF USA SPLATTER POLO - NAVY - S</t>
  </si>
  <si>
    <t>BREEZY GOLF USA SPLATTER POLO - NAVY - M</t>
  </si>
  <si>
    <t>BREEZY GOLF USA SPLATTER POLO - NAVY - L</t>
  </si>
  <si>
    <t>BREEZY GOLF USA SPLATTER POLO - NAVY - XL</t>
  </si>
  <si>
    <t>BREEZY GOLF USA SPLATTER POLO - NAVY - 2XL</t>
  </si>
  <si>
    <t>BREEZY GOLF USA SPLATTER POLO - NAVY - 3XL</t>
  </si>
  <si>
    <t>BREEZY GOLF VINTAGE FLOWERS POLO - ORANGE - S</t>
  </si>
  <si>
    <t>BREEZY GOLF VINTAGE FLOWERS POLO - ORANGE - M</t>
  </si>
  <si>
    <t>BREEZY GOLF VINTAGE FLOWERS POLO - ORANGE - L</t>
  </si>
  <si>
    <t>BREEZY GOLF VINTAGE FLOWERS POLO - ORANGE - XL</t>
  </si>
  <si>
    <t>BREEZY GOLF VINTAGE FLOWERS POLO - ORANGE - 2XL</t>
  </si>
  <si>
    <t>BREEZY GOLF VODKA SODA POLO - WHITE - S</t>
  </si>
  <si>
    <t>BREEZY GOLF VODKA SODA POLO - WHITE - M</t>
  </si>
  <si>
    <t>BREEZY GOLF VODKA SODA POLO - WHITE - L</t>
  </si>
  <si>
    <t>BREEZY GOLF VODKA SODA POLO - WHITE - XL</t>
  </si>
  <si>
    <t>BREEZY GOLF VODKA SODA POLO - WHITE - 2XL</t>
  </si>
  <si>
    <t>BREEZY GOLF WINDY LAVENDER POLO - WHITE - S</t>
  </si>
  <si>
    <t>BREEZY GOLF WINDY LAVENDER POLO - WHITE - M</t>
  </si>
  <si>
    <t>BREEZY GOLF WINDY LAVENDER POLO - WHITE - L</t>
  </si>
  <si>
    <t>BREEZY GOLF WINDY LAVENDER POLO - WHITE - XL</t>
  </si>
  <si>
    <t>BREEZY GOLF WINDY LAVENDER POLO - WHITE - 2XL</t>
  </si>
  <si>
    <t>BZ95PO-WT/S</t>
  </si>
  <si>
    <t>BZ95PO-WT/M</t>
  </si>
  <si>
    <t>BZ95PO-WT/L</t>
  </si>
  <si>
    <t>BZ95PO-WT/XL</t>
  </si>
  <si>
    <t>BZ95PO-WT/2XL</t>
  </si>
  <si>
    <t>BZ85PO-LB/S</t>
  </si>
  <si>
    <t>BZ85PO-LB/M</t>
  </si>
  <si>
    <t>BZ85PO-LB/L</t>
  </si>
  <si>
    <t>BZ85PO-LB/XL</t>
  </si>
  <si>
    <t>BZ85PO-LB/2XL</t>
  </si>
  <si>
    <t>BZ85PO-LB/3XL</t>
  </si>
  <si>
    <t>BZ10PO-PR/S</t>
  </si>
  <si>
    <t>BZ10PO-PR/M</t>
  </si>
  <si>
    <t>BZ10PO-PR/L</t>
  </si>
  <si>
    <t>BZ10PO-PR/XL</t>
  </si>
  <si>
    <t>BZ10PO-PR/2XL</t>
  </si>
  <si>
    <t>BZ91PO-GR/S</t>
  </si>
  <si>
    <t>BZ91PO-GR/M</t>
  </si>
  <si>
    <t>BZ91PO-GR/L</t>
  </si>
  <si>
    <t>BZ91PO-GR/XL</t>
  </si>
  <si>
    <t>BZ91PO-GR/2XL</t>
  </si>
  <si>
    <t>BZ31RH-BK</t>
  </si>
  <si>
    <t>BZ59RH-GR</t>
  </si>
  <si>
    <t>BZ29RH-NY</t>
  </si>
  <si>
    <t>BZ60RH-NY</t>
  </si>
  <si>
    <t>BZ30RH-WT</t>
  </si>
  <si>
    <t>BZ32RH-WT</t>
  </si>
  <si>
    <t>BZ61RH-WT</t>
  </si>
  <si>
    <t>BZ96PO-WT/S</t>
  </si>
  <si>
    <t>BZ96PO-WT/M</t>
  </si>
  <si>
    <t>BZ96PO-WT/L</t>
  </si>
  <si>
    <t>BZ96PO-WT/XL</t>
  </si>
  <si>
    <t>BZ96PO-WT/2XL</t>
  </si>
  <si>
    <t>BZ3PO-GR/S</t>
  </si>
  <si>
    <t>BZ3PO-GR/M</t>
  </si>
  <si>
    <t>BZ3PO-GR/L</t>
  </si>
  <si>
    <t>BZ3PO-GR/XL</t>
  </si>
  <si>
    <t>BZ3PO-GR/2XL</t>
  </si>
  <si>
    <t>BZ93PO-LB/S</t>
  </si>
  <si>
    <t>BZ93PO-LB/M</t>
  </si>
  <si>
    <t>BZ93PO-LB/L</t>
  </si>
  <si>
    <t>BZ93PO-LB/XL</t>
  </si>
  <si>
    <t>BZ93PO-LB/2XL</t>
  </si>
  <si>
    <t>BZ89PO-OR/S</t>
  </si>
  <si>
    <t>BZ89PO-OR/M</t>
  </si>
  <si>
    <t>BZ89PO-OR/L</t>
  </si>
  <si>
    <t>BZ89PO-OR/XL</t>
  </si>
  <si>
    <t>BZ89PO-OR/2XL</t>
  </si>
  <si>
    <t>BZ88PO-BR/S</t>
  </si>
  <si>
    <t>BZ88PO-BR/M</t>
  </si>
  <si>
    <t>BZ88PO-BR/L</t>
  </si>
  <si>
    <t>BZ88PO-BR/XL</t>
  </si>
  <si>
    <t>BZ88PO-BR/2XL</t>
  </si>
  <si>
    <t>BZ88PO-BR/3XL</t>
  </si>
  <si>
    <t>BZ86PO-PR/S</t>
  </si>
  <si>
    <t>BZ86PO-PR/M</t>
  </si>
  <si>
    <t>BZ86PO-PR/L</t>
  </si>
  <si>
    <t>BZ86PO-PR/XL</t>
  </si>
  <si>
    <t>BZ86PO-PR/2XL</t>
  </si>
  <si>
    <t>BZ28HD-BK/S</t>
  </si>
  <si>
    <t>BZ28HD-BK/M</t>
  </si>
  <si>
    <t>BZ28HD-BK/L</t>
  </si>
  <si>
    <t>BZ28HD-BK/XL</t>
  </si>
  <si>
    <t>BZ28HD-BK/2XL</t>
  </si>
  <si>
    <t>BZ27HD-GY/S</t>
  </si>
  <si>
    <t>BZ27HD-GY/M</t>
  </si>
  <si>
    <t>BZ27HD-GY/L</t>
  </si>
  <si>
    <t>BZ27HD-GY/XL</t>
  </si>
  <si>
    <t>BZ27HD-GY/2XL</t>
  </si>
  <si>
    <t>BZ27HD-GY/3XL</t>
  </si>
  <si>
    <t>BZ97HD-LB/S</t>
  </si>
  <si>
    <t>BZ97HD-LB/M</t>
  </si>
  <si>
    <t>BZ97HD-LB/L</t>
  </si>
  <si>
    <t>BZ97HD-LB/XL</t>
  </si>
  <si>
    <t>BZ97HD-LB/2XL</t>
  </si>
  <si>
    <t>BZ87PO-DB/S</t>
  </si>
  <si>
    <t>BZ87PO-DB/M</t>
  </si>
  <si>
    <t>BZ87PO-DB/L</t>
  </si>
  <si>
    <t>BZ87PO-DB/XL</t>
  </si>
  <si>
    <t>BZ87PO-DB/2XL</t>
  </si>
  <si>
    <t>BZ1PO-LB/S</t>
  </si>
  <si>
    <t>BZ1PO-LB/M</t>
  </si>
  <si>
    <t>BZ1PO-LB/L</t>
  </si>
  <si>
    <t>BZ1PO-LB/XL</t>
  </si>
  <si>
    <t>BZ1PO-LB/2XL</t>
  </si>
  <si>
    <t>BZ2PO-NY/S</t>
  </si>
  <si>
    <t>BZ2PO-NY/M</t>
  </si>
  <si>
    <t>BZ2PO-NY/L</t>
  </si>
  <si>
    <t>BZ2PO-NY/XL</t>
  </si>
  <si>
    <t>BZ2PO-NY/2XL</t>
  </si>
  <si>
    <t>BZ2PO-NY/3XL</t>
  </si>
  <si>
    <t>BZ94PO-OR/S</t>
  </si>
  <si>
    <t>BZ94PO-OR/M</t>
  </si>
  <si>
    <t>BZ94PO-OR/L</t>
  </si>
  <si>
    <t>BZ94PO-OR/XL</t>
  </si>
  <si>
    <t>BZ94PO-OR/2XL</t>
  </si>
  <si>
    <t>BZ92PO-WT/S</t>
  </si>
  <si>
    <t>BZ92PO-WT/M</t>
  </si>
  <si>
    <t>BZ92PO-WT/L</t>
  </si>
  <si>
    <t>BZ92PO-WT/XL</t>
  </si>
  <si>
    <t>BZ92PO-WT/2XL</t>
  </si>
  <si>
    <t>BZ90PO-WT/S</t>
  </si>
  <si>
    <t>BZ90PO-WT/M</t>
  </si>
  <si>
    <t>BZ90PO-WT/L</t>
  </si>
  <si>
    <t>BZ90PO-WT/XL</t>
  </si>
  <si>
    <t>BZ90PO-WT/2XL</t>
  </si>
  <si>
    <t>BREEZY</t>
  </si>
  <si>
    <t>BZEMBC</t>
  </si>
  <si>
    <t>BZPRAMB</t>
  </si>
  <si>
    <t>BREEZY EMBROIDERY - CLOTHING</t>
  </si>
  <si>
    <t>BREEZY AMBASSADOR - NC CLOTHING EMBROIDERY</t>
  </si>
  <si>
    <t>BREEZY EMB</t>
  </si>
  <si>
    <t>BREEZY HEADWEAR EMB</t>
  </si>
  <si>
    <t>BZEMBHF</t>
  </si>
  <si>
    <t>BREEZY EMBROIDERY HEADWEAR - FLAT</t>
  </si>
  <si>
    <t>BREEZY AMBASSADOR - NC HEADWEAR EMBROIDERY</t>
  </si>
  <si>
    <t>ITEM REFERENCE NO</t>
  </si>
  <si>
    <t>Version 2</t>
  </si>
  <si>
    <t>BREEZY AMBASSADOR STATUS (IF QUALIFIED)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</si>
</sst>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  <numFmt numFmtId="165" formatCode="[$-1009]d\-mmm\-yy;@"/>
  </numFmts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rgb="FFDDEBF7"/>
      </patternFill>
    </fill>
    <fill>
      <patternFill patternType="solid">
        <fgColor theme="4"/>
        <bgColor theme="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5B9BD5"/>
      </right>
      <top/>
      <bottom style="thin">
        <color rgb="FF5B9BD5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1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5" borderId="0" applyNumberFormat="0" applyBorder="0" applyAlignment="0" applyProtection="0"/>
  </cellStyleXfs>
  <cellXfs count="101">
    <xf numFmtId="0" fontId="0" fillId="0" borderId="0" xfId="0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4" fillId="2" borderId="3" xfId="0" applyFont="1" applyFill="1" applyBorder="1" applyAlignment="1">
      <alignment vertical="center"/>
    </xf>
    <xf numFmtId="0" fontId="0" fillId="0" borderId="1" xfId="0" applyBorder="1"/>
    <xf numFmtId="0" fontId="6" fillId="0" borderId="1" xfId="0" applyFont="1" applyBorder="1" applyAlignment="1">
      <alignment horizontal="right"/>
    </xf>
    <xf numFmtId="44" fontId="4" fillId="0" borderId="1" xfId="2" applyFont="1" applyBorder="1"/>
    <xf numFmtId="0" fontId="7" fillId="0" borderId="3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/>
    </xf>
    <xf numFmtId="164" fontId="4" fillId="0" borderId="0" xfId="0" applyNumberFormat="1" applyFont="1"/>
    <xf numFmtId="43" fontId="0" fillId="0" borderId="1" xfId="3" applyFont="1" applyBorder="1"/>
    <xf numFmtId="43" fontId="4" fillId="0" borderId="1" xfId="3" applyFont="1" applyBorder="1"/>
    <xf numFmtId="1" fontId="0" fillId="0" borderId="0" xfId="3" applyNumberFormat="1" applyFont="1" applyAlignment="1">
      <alignment horizontal="center"/>
    </xf>
    <xf numFmtId="43" fontId="4" fillId="0" borderId="0" xfId="3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4" applyFont="1" applyFill="1"/>
    <xf numFmtId="164" fontId="10" fillId="0" borderId="0" xfId="4" applyNumberFormat="1" applyFont="1" applyFill="1"/>
    <xf numFmtId="49" fontId="10" fillId="0" borderId="0" xfId="4" applyNumberFormat="1" applyFont="1" applyFill="1"/>
    <xf numFmtId="1" fontId="10" fillId="0" borderId="0" xfId="4" applyNumberFormat="1" applyFont="1" applyFill="1" applyAlignment="1">
      <alignment horizontal="center"/>
    </xf>
    <xf numFmtId="44" fontId="10" fillId="0" borderId="0" xfId="4" applyNumberFormat="1" applyFont="1" applyFill="1"/>
    <xf numFmtId="0" fontId="10" fillId="0" borderId="0" xfId="0" applyFont="1"/>
    <xf numFmtId="43" fontId="4" fillId="0" borderId="0" xfId="3" applyFont="1" applyFill="1" applyAlignment="1">
      <alignment horizontal="center"/>
    </xf>
    <xf numFmtId="1" fontId="0" fillId="3" borderId="1" xfId="3" applyNumberFormat="1" applyFont="1" applyFill="1" applyBorder="1" applyAlignment="1">
      <alignment horizontal="center"/>
    </xf>
    <xf numFmtId="0" fontId="2" fillId="4" borderId="1" xfId="0" applyFont="1" applyFill="1" applyBorder="1"/>
    <xf numFmtId="1" fontId="0" fillId="4" borderId="1" xfId="3" applyNumberFormat="1" applyFont="1" applyFill="1" applyBorder="1" applyAlignment="1">
      <alignment horizontal="center"/>
    </xf>
    <xf numFmtId="44" fontId="0" fillId="4" borderId="1" xfId="2" applyFont="1" applyFill="1" applyBorder="1"/>
    <xf numFmtId="44" fontId="0" fillId="4" borderId="0" xfId="2" applyFont="1" applyFill="1"/>
    <xf numFmtId="164" fontId="0" fillId="0" borderId="0" xfId="0" applyNumberFormat="1"/>
    <xf numFmtId="0" fontId="0" fillId="0" borderId="3" xfId="0" applyBorder="1" applyProtection="1">
      <protection locked="0"/>
    </xf>
    <xf numFmtId="0" fontId="1" fillId="0" borderId="1" xfId="1"/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0" fillId="3" borderId="0" xfId="0" applyFill="1"/>
    <xf numFmtId="0" fontId="12" fillId="0" borderId="12" xfId="0" applyFont="1" applyBorder="1" applyAlignment="1">
      <alignment horizontal="left" vertical="center"/>
    </xf>
    <xf numFmtId="0" fontId="12" fillId="6" borderId="12" xfId="0" applyFont="1" applyFill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6" borderId="13" xfId="0" applyFont="1" applyFill="1" applyBorder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12" fillId="7" borderId="14" xfId="0" applyFont="1" applyFill="1" applyBorder="1" applyAlignment="1">
      <alignment horizontal="left" vertical="center"/>
    </xf>
    <xf numFmtId="0" fontId="12" fillId="8" borderId="14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3" fillId="9" borderId="6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6" borderId="16" xfId="0" applyFont="1" applyFill="1" applyBorder="1" applyAlignment="1">
      <alignment horizontal="left" vertical="center"/>
    </xf>
    <xf numFmtId="0" fontId="12" fillId="6" borderId="17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2" fillId="10" borderId="14" xfId="0" applyFont="1" applyFill="1" applyBorder="1" applyAlignment="1">
      <alignment horizontal="left" vertical="center"/>
    </xf>
    <xf numFmtId="0" fontId="15" fillId="11" borderId="14" xfId="0" applyFont="1" applyFill="1" applyBorder="1" applyAlignment="1">
      <alignment horizontal="left" vertical="center"/>
    </xf>
    <xf numFmtId="0" fontId="12" fillId="11" borderId="14" xfId="0" applyFont="1" applyFill="1" applyBorder="1" applyAlignment="1">
      <alignment horizontal="left" vertical="center"/>
    </xf>
    <xf numFmtId="0" fontId="12" fillId="12" borderId="14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9" fillId="13" borderId="18" xfId="0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/>
    </xf>
    <xf numFmtId="0" fontId="4" fillId="3" borderId="0" xfId="0" applyFont="1" applyFill="1"/>
    <xf numFmtId="165" fontId="16" fillId="0" borderId="3" xfId="4" applyNumberFormat="1" applyFont="1" applyFill="1" applyBorder="1" applyAlignment="1">
      <alignment horizontal="center" vertical="center"/>
    </xf>
    <xf numFmtId="0" fontId="4" fillId="0" borderId="3" xfId="0" applyFont="1" applyBorder="1"/>
    <xf numFmtId="15" fontId="0" fillId="0" borderId="0" xfId="0" applyNumberFormat="1"/>
    <xf numFmtId="0" fontId="8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8" fillId="0" borderId="0" xfId="0" applyFont="1"/>
    <xf numFmtId="44" fontId="0" fillId="0" borderId="0" xfId="2" applyFont="1"/>
    <xf numFmtId="1" fontId="0" fillId="0" borderId="1" xfId="3" applyNumberFormat="1" applyFont="1" applyFill="1" applyBorder="1" applyAlignment="1">
      <alignment horizontal="center"/>
    </xf>
    <xf numFmtId="44" fontId="0" fillId="0" borderId="0" xfId="2" applyFont="1" applyFill="1"/>
    <xf numFmtId="0" fontId="4" fillId="3" borderId="1" xfId="0" applyFont="1" applyFill="1" applyBorder="1"/>
    <xf numFmtId="0" fontId="6" fillId="3" borderId="1" xfId="0" applyFont="1" applyFill="1" applyBorder="1"/>
    <xf numFmtId="1" fontId="4" fillId="3" borderId="1" xfId="3" applyNumberFormat="1" applyFont="1" applyFill="1" applyBorder="1" applyAlignment="1">
      <alignment horizontal="center"/>
    </xf>
    <xf numFmtId="44" fontId="4" fillId="3" borderId="0" xfId="2" applyFont="1" applyFill="1"/>
    <xf numFmtId="44" fontId="4" fillId="3" borderId="1" xfId="2" applyFont="1" applyFill="1" applyBorder="1"/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44" fontId="4" fillId="0" borderId="4" xfId="2" applyFont="1" applyBorder="1" applyAlignment="1">
      <alignment horizontal="center" vertical="center"/>
    </xf>
    <xf numFmtId="44" fontId="4" fillId="0" borderId="5" xfId="2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5" fontId="7" fillId="0" borderId="4" xfId="0" applyNumberFormat="1" applyFont="1" applyBorder="1" applyAlignment="1" applyProtection="1">
      <alignment horizontal="center" vertical="center"/>
      <protection locked="0"/>
    </xf>
  </cellXfs>
  <cellStyles count="5">
    <cellStyle name="Comma" xfId="3" builtinId="3"/>
    <cellStyle name="Currency" xfId="2" builtinId="4"/>
    <cellStyle name="Good" xfId="4" builtinId="26"/>
    <cellStyle name="header" xfId="1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0</xdr:colOff>
      <xdr:row>22</xdr:row>
      <xdr:rowOff>159403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583A1-DBA4-47F7-8C8B-AA7835793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2486025"/>
          <a:ext cx="0" cy="2635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8</xdr:row>
      <xdr:rowOff>121303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DD49-C9FB-4ABE-8677-31233227C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0" cy="2635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209551</xdr:colOff>
      <xdr:row>0</xdr:row>
      <xdr:rowOff>66676</xdr:rowOff>
    </xdr:from>
    <xdr:to>
      <xdr:col>11</xdr:col>
      <xdr:colOff>257259</xdr:colOff>
      <xdr:row>1</xdr:row>
      <xdr:rowOff>752475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CFC1EDA-94AB-C571-53FF-6CDE9EACC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1218" y="66676"/>
          <a:ext cx="1074291" cy="876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Server\Brands\TravisMathew\Seasons\SS24\SS24%20MENS%20DEVWIP%20(3.24).xlsm" TargetMode="External"/><Relationship Id="rId1" Type="http://schemas.openxmlformats.org/officeDocument/2006/relationships/externalLinkPath" Target="file:///\\gggolf-server\Data\Server\Brands\TravisMathew\Seasons\SS24\SS24%20MENS%20DEVWIP%20(3.2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S24 DEVWIP"/>
      <sheetName val="MDM REF"/>
      <sheetName val="TRANSIT TIMES"/>
      <sheetName val="VENDOR INFO"/>
      <sheetName val="Pricing Table - Merch"/>
      <sheetName val="PL BUY DATES"/>
      <sheetName val="PL HOLIDAYS"/>
      <sheetName val="PRICING"/>
      <sheetName val="SAP VALIDATION"/>
      <sheetName val="DIMENSIONS"/>
      <sheetName val="MERCH REF"/>
    </sheetNames>
    <sheetDataSet>
      <sheetData sheetId="0"/>
      <sheetData sheetId="1">
        <row r="2">
          <cell r="A2" t="str">
            <v>Apparel (seasonal)</v>
          </cell>
          <cell r="AD2" t="str">
            <v>Essentials</v>
          </cell>
        </row>
        <row r="3">
          <cell r="AD3" t="str">
            <v>Luggage</v>
          </cell>
        </row>
        <row r="4">
          <cell r="AD4" t="str">
            <v>Non-Essentials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0"/>
  <sheetViews>
    <sheetView tabSelected="1" zoomScale="90" zoomScaleNormal="90" workbookViewId="0">
      <pane ySplit="10" topLeftCell="A101" activePane="bottomLeft" state="frozen"/>
      <selection pane="bottomLeft" activeCell="K105" sqref="A105:XFD109"/>
    </sheetView>
  </sheetViews>
  <sheetFormatPr defaultRowHeight="14.4" outlineLevelCol="1" x14ac:dyDescent="0.3"/>
  <cols>
    <col min="1" max="1" width="22.5546875" hidden="1" customWidth="1" outlineLevel="1"/>
    <col min="2" max="2" width="14.44140625" style="28" hidden="1" customWidth="1" outlineLevel="1"/>
    <col min="3" max="3" width="17.44140625" style="28" hidden="1" customWidth="1" outlineLevel="1"/>
    <col min="4" max="4" width="13.33203125" hidden="1" customWidth="1" outlineLevel="1"/>
    <col min="5" max="5" width="11" hidden="1" customWidth="1" outlineLevel="1"/>
    <col min="6" max="6" width="15.6640625" hidden="1" customWidth="1" outlineLevel="1"/>
    <col min="7" max="7" width="13" hidden="1" customWidth="1" outlineLevel="1"/>
    <col min="8" max="8" width="9.109375" hidden="1" customWidth="1" outlineLevel="1"/>
    <col min="9" max="9" width="13.5546875" hidden="1" customWidth="1" outlineLevel="1"/>
    <col min="10" max="10" width="21.5546875" hidden="1" customWidth="1" outlineLevel="1"/>
    <col min="11" max="11" width="15.44140625" bestFit="1" customWidth="1" collapsed="1"/>
    <col min="12" max="12" width="70.109375" bestFit="1" customWidth="1"/>
    <col min="13" max="13" width="17.33203125" style="13" bestFit="1" customWidth="1"/>
    <col min="14" max="14" width="11" bestFit="1" customWidth="1"/>
    <col min="15" max="15" width="18.88671875" style="13" bestFit="1" customWidth="1"/>
    <col min="16" max="16" width="12" bestFit="1" customWidth="1"/>
    <col min="17" max="17" width="13" customWidth="1"/>
  </cols>
  <sheetData>
    <row r="1" spans="1:16" ht="15" customHeight="1" x14ac:dyDescent="0.3">
      <c r="K1" s="87" t="s">
        <v>1068</v>
      </c>
      <c r="L1" s="88"/>
      <c r="M1" s="88"/>
      <c r="N1" s="88"/>
      <c r="O1" s="88"/>
      <c r="P1" s="72" t="s">
        <v>1292</v>
      </c>
    </row>
    <row r="2" spans="1:16" ht="68.25" customHeight="1" x14ac:dyDescent="0.3">
      <c r="K2" s="89"/>
      <c r="L2" s="90"/>
      <c r="M2" s="90"/>
      <c r="N2" s="90"/>
      <c r="O2" s="90"/>
      <c r="P2" s="71"/>
    </row>
    <row r="3" spans="1:16" x14ac:dyDescent="0.3">
      <c r="K3" s="4" t="s">
        <v>13</v>
      </c>
      <c r="L3" s="9" t="s">
        <v>15</v>
      </c>
      <c r="M3" s="86" t="s">
        <v>14</v>
      </c>
      <c r="N3" s="86"/>
      <c r="O3" s="98" t="s">
        <v>16</v>
      </c>
      <c r="P3" s="99"/>
    </row>
    <row r="4" spans="1:16" ht="23.4" x14ac:dyDescent="0.3">
      <c r="K4" s="29"/>
      <c r="L4" s="8"/>
      <c r="M4" s="96"/>
      <c r="N4" s="97"/>
      <c r="O4" s="100">
        <v>45748</v>
      </c>
      <c r="P4" s="97"/>
    </row>
    <row r="5" spans="1:16" x14ac:dyDescent="0.3">
      <c r="K5" s="4" t="s">
        <v>17</v>
      </c>
      <c r="L5" s="9" t="s">
        <v>18</v>
      </c>
      <c r="M5" s="86" t="s">
        <v>19</v>
      </c>
      <c r="N5" s="86"/>
      <c r="O5" s="98" t="s">
        <v>20</v>
      </c>
      <c r="P5" s="99"/>
    </row>
    <row r="6" spans="1:16" ht="23.4" x14ac:dyDescent="0.3">
      <c r="K6" s="68"/>
      <c r="L6" s="8"/>
      <c r="M6" s="95"/>
      <c r="N6" s="95"/>
      <c r="O6" s="82"/>
      <c r="P6" s="83"/>
    </row>
    <row r="7" spans="1:16" x14ac:dyDescent="0.3">
      <c r="K7" s="86" t="s">
        <v>1293</v>
      </c>
      <c r="L7" s="86"/>
      <c r="M7" s="92" t="s">
        <v>22</v>
      </c>
      <c r="N7" s="92"/>
      <c r="O7" s="98" t="s">
        <v>23</v>
      </c>
      <c r="P7" s="99"/>
    </row>
    <row r="8" spans="1:16" ht="23.25" customHeight="1" x14ac:dyDescent="0.3">
      <c r="K8" s="91"/>
      <c r="L8" s="91"/>
      <c r="M8" s="93">
        <f>SUM(M11:M109,M112:M118)</f>
        <v>0</v>
      </c>
      <c r="N8" s="94"/>
      <c r="O8" s="84">
        <f>SUM(P11:P120)</f>
        <v>0</v>
      </c>
      <c r="P8" s="85"/>
    </row>
    <row r="9" spans="1:16" ht="18" customHeight="1" x14ac:dyDescent="0.3">
      <c r="K9" s="5"/>
      <c r="L9" s="6"/>
      <c r="M9" s="12"/>
      <c r="N9" s="5"/>
      <c r="O9" s="11"/>
      <c r="P9" s="7"/>
    </row>
    <row r="10" spans="1:16" x14ac:dyDescent="0.3">
      <c r="A10" s="1" t="s">
        <v>0</v>
      </c>
      <c r="B10" s="10" t="s">
        <v>1</v>
      </c>
      <c r="C10" s="10" t="s">
        <v>2</v>
      </c>
      <c r="D10" s="1" t="s">
        <v>3</v>
      </c>
      <c r="E10" s="1" t="s">
        <v>4</v>
      </c>
      <c r="F10" s="1" t="s">
        <v>8</v>
      </c>
      <c r="G10" s="1" t="s">
        <v>5</v>
      </c>
      <c r="H10" s="1" t="s">
        <v>1056</v>
      </c>
      <c r="I10" s="2" t="s">
        <v>6</v>
      </c>
      <c r="J10" s="2" t="s">
        <v>1291</v>
      </c>
      <c r="K10" s="30" t="s">
        <v>11</v>
      </c>
      <c r="L10" s="30" t="s">
        <v>12</v>
      </c>
      <c r="M10" s="14" t="s">
        <v>7</v>
      </c>
      <c r="N10" s="15" t="s">
        <v>9</v>
      </c>
      <c r="O10" s="22" t="s">
        <v>24</v>
      </c>
      <c r="P10" s="3" t="s">
        <v>10</v>
      </c>
    </row>
    <row r="11" spans="1:16" x14ac:dyDescent="0.3">
      <c r="A11" s="16" t="str">
        <f>IF(O11="","BREEZY","BREEZY EMB")</f>
        <v>BREEZY</v>
      </c>
      <c r="B11" s="17">
        <f t="shared" ref="B11:B109" ca="1" si="0">IF($K$6&lt;7/12/2023,TODAY(),$K$6)</f>
        <v>45603</v>
      </c>
      <c r="C11" s="17">
        <f>$O$4</f>
        <v>45748</v>
      </c>
      <c r="D11" s="16">
        <f t="shared" ref="D11:D119" si="1">$L$4</f>
        <v>0</v>
      </c>
      <c r="E11" s="16">
        <f t="shared" ref="E11:E119" si="2">$K$4</f>
        <v>0</v>
      </c>
      <c r="F11" s="16">
        <f t="shared" ref="F11:F119" si="3">$O$6</f>
        <v>0</v>
      </c>
      <c r="G11" s="16" t="s">
        <v>1281</v>
      </c>
      <c r="H11" s="16" t="str">
        <f t="shared" ref="H11:H36" si="4">IF(O11="","READY","ART")</f>
        <v>READY</v>
      </c>
      <c r="I11" s="18" t="s">
        <v>21</v>
      </c>
      <c r="J11" s="18"/>
      <c r="K11" t="s">
        <v>1218</v>
      </c>
      <c r="L11" s="73" t="s">
        <v>1112</v>
      </c>
      <c r="N11" s="74">
        <v>55</v>
      </c>
      <c r="O11" s="19"/>
      <c r="P11" s="20">
        <f t="shared" ref="P11:P42" si="5">SUM(M11*N11)</f>
        <v>0</v>
      </c>
    </row>
    <row r="12" spans="1:16" x14ac:dyDescent="0.3">
      <c r="A12" s="16" t="str">
        <f>IF(O12="","BREEZY","BREEZY EMB")</f>
        <v>BREEZY</v>
      </c>
      <c r="B12" s="17">
        <f t="shared" ca="1" si="0"/>
        <v>45603</v>
      </c>
      <c r="C12" s="17">
        <f t="shared" ref="C12:C75" si="6">$O$4</f>
        <v>45748</v>
      </c>
      <c r="D12" s="16">
        <f t="shared" si="1"/>
        <v>0</v>
      </c>
      <c r="E12" s="16">
        <f t="shared" si="2"/>
        <v>0</v>
      </c>
      <c r="F12" s="16">
        <f t="shared" si="3"/>
        <v>0</v>
      </c>
      <c r="G12" s="16" t="s">
        <v>1281</v>
      </c>
      <c r="H12" s="16" t="str">
        <f t="shared" si="4"/>
        <v>READY</v>
      </c>
      <c r="I12" s="18" t="s">
        <v>21</v>
      </c>
      <c r="J12" s="18"/>
      <c r="K12" t="s">
        <v>1219</v>
      </c>
      <c r="L12" s="73" t="s">
        <v>1113</v>
      </c>
      <c r="N12" s="74">
        <v>55</v>
      </c>
      <c r="O12" s="19"/>
      <c r="P12" s="20">
        <f t="shared" si="5"/>
        <v>0</v>
      </c>
    </row>
    <row r="13" spans="1:16" x14ac:dyDescent="0.3">
      <c r="A13" s="16" t="str">
        <f t="shared" ref="A13:A76" si="7">IF(O13="","BREEZY","BREEZY EMB")</f>
        <v>BREEZY</v>
      </c>
      <c r="B13" s="17">
        <f t="shared" ca="1" si="0"/>
        <v>45603</v>
      </c>
      <c r="C13" s="17">
        <f t="shared" si="6"/>
        <v>45748</v>
      </c>
      <c r="D13" s="16">
        <f t="shared" si="1"/>
        <v>0</v>
      </c>
      <c r="E13" s="16">
        <f t="shared" si="2"/>
        <v>0</v>
      </c>
      <c r="F13" s="16">
        <f t="shared" si="3"/>
        <v>0</v>
      </c>
      <c r="G13" s="16" t="s">
        <v>1281</v>
      </c>
      <c r="H13" s="16" t="str">
        <f t="shared" si="4"/>
        <v>READY</v>
      </c>
      <c r="I13" s="18" t="s">
        <v>21</v>
      </c>
      <c r="J13" s="18"/>
      <c r="K13" t="s">
        <v>1220</v>
      </c>
      <c r="L13" s="73" t="s">
        <v>1114</v>
      </c>
      <c r="N13" s="74">
        <v>55</v>
      </c>
      <c r="O13" s="19"/>
      <c r="P13" s="20">
        <f t="shared" si="5"/>
        <v>0</v>
      </c>
    </row>
    <row r="14" spans="1:16" x14ac:dyDescent="0.3">
      <c r="A14" s="16" t="str">
        <f t="shared" si="7"/>
        <v>BREEZY</v>
      </c>
      <c r="B14" s="17">
        <f t="shared" ca="1" si="0"/>
        <v>45603</v>
      </c>
      <c r="C14" s="17">
        <f t="shared" si="6"/>
        <v>45748</v>
      </c>
      <c r="D14" s="16">
        <f t="shared" si="1"/>
        <v>0</v>
      </c>
      <c r="E14" s="16">
        <f t="shared" si="2"/>
        <v>0</v>
      </c>
      <c r="F14" s="16">
        <f t="shared" si="3"/>
        <v>0</v>
      </c>
      <c r="G14" s="16" t="s">
        <v>1281</v>
      </c>
      <c r="H14" s="16" t="str">
        <f t="shared" si="4"/>
        <v>READY</v>
      </c>
      <c r="I14" s="18" t="s">
        <v>21</v>
      </c>
      <c r="J14" s="18"/>
      <c r="K14" t="s">
        <v>1221</v>
      </c>
      <c r="L14" s="73" t="s">
        <v>1115</v>
      </c>
      <c r="N14" s="74">
        <v>55</v>
      </c>
      <c r="O14" s="19"/>
      <c r="P14" s="20">
        <f t="shared" si="5"/>
        <v>0</v>
      </c>
    </row>
    <row r="15" spans="1:16" x14ac:dyDescent="0.3">
      <c r="A15" s="16" t="str">
        <f t="shared" si="7"/>
        <v>BREEZY</v>
      </c>
      <c r="B15" s="17">
        <f t="shared" ca="1" si="0"/>
        <v>45603</v>
      </c>
      <c r="C15" s="17">
        <f t="shared" si="6"/>
        <v>45748</v>
      </c>
      <c r="D15" s="16">
        <f t="shared" si="1"/>
        <v>0</v>
      </c>
      <c r="E15" s="16">
        <f t="shared" si="2"/>
        <v>0</v>
      </c>
      <c r="F15" s="16">
        <f t="shared" si="3"/>
        <v>0</v>
      </c>
      <c r="G15" s="16" t="s">
        <v>1281</v>
      </c>
      <c r="H15" s="16" t="str">
        <f t="shared" si="4"/>
        <v>READY</v>
      </c>
      <c r="I15" s="18" t="s">
        <v>21</v>
      </c>
      <c r="J15" s="18"/>
      <c r="K15" t="s">
        <v>1222</v>
      </c>
      <c r="L15" s="73" t="s">
        <v>1116</v>
      </c>
      <c r="N15" s="74">
        <v>55</v>
      </c>
      <c r="O15" s="19"/>
      <c r="P15" s="20">
        <f t="shared" si="5"/>
        <v>0</v>
      </c>
    </row>
    <row r="16" spans="1:16" x14ac:dyDescent="0.3">
      <c r="A16" s="16" t="str">
        <f t="shared" si="7"/>
        <v>BREEZY</v>
      </c>
      <c r="B16" s="17">
        <f t="shared" ref="B16:B40" ca="1" si="8">IF($K$6&lt;7/12/2023,TODAY(),$K$6)</f>
        <v>45603</v>
      </c>
      <c r="C16" s="17">
        <f t="shared" si="6"/>
        <v>45748</v>
      </c>
      <c r="D16" s="16">
        <f t="shared" ref="D16:D104" si="9">$L$4</f>
        <v>0</v>
      </c>
      <c r="E16" s="16">
        <f t="shared" ref="E16:E104" si="10">$K$4</f>
        <v>0</v>
      </c>
      <c r="F16" s="16">
        <f t="shared" ref="F16:F104" si="11">$O$6</f>
        <v>0</v>
      </c>
      <c r="G16" s="16" t="s">
        <v>1281</v>
      </c>
      <c r="H16" s="16" t="str">
        <f t="shared" si="4"/>
        <v>READY</v>
      </c>
      <c r="I16" s="18" t="s">
        <v>21</v>
      </c>
      <c r="J16" s="18"/>
      <c r="K16" t="s">
        <v>1276</v>
      </c>
      <c r="L16" s="73" t="s">
        <v>1170</v>
      </c>
      <c r="N16" s="74">
        <v>55</v>
      </c>
      <c r="O16" s="19"/>
      <c r="P16" s="20">
        <f t="shared" si="5"/>
        <v>0</v>
      </c>
    </row>
    <row r="17" spans="1:16" x14ac:dyDescent="0.3">
      <c r="A17" s="16" t="str">
        <f t="shared" si="7"/>
        <v>BREEZY</v>
      </c>
      <c r="B17" s="17">
        <f t="shared" ca="1" si="8"/>
        <v>45603</v>
      </c>
      <c r="C17" s="17">
        <f t="shared" si="6"/>
        <v>45748</v>
      </c>
      <c r="D17" s="16">
        <f t="shared" si="9"/>
        <v>0</v>
      </c>
      <c r="E17" s="16">
        <f t="shared" si="10"/>
        <v>0</v>
      </c>
      <c r="F17" s="16">
        <f t="shared" si="11"/>
        <v>0</v>
      </c>
      <c r="G17" s="16" t="s">
        <v>1281</v>
      </c>
      <c r="H17" s="16" t="str">
        <f t="shared" si="4"/>
        <v>READY</v>
      </c>
      <c r="I17" s="18" t="s">
        <v>21</v>
      </c>
      <c r="J17" s="18"/>
      <c r="K17" t="s">
        <v>1277</v>
      </c>
      <c r="L17" s="73" t="s">
        <v>1171</v>
      </c>
      <c r="N17" s="74">
        <v>55</v>
      </c>
      <c r="O17" s="19"/>
      <c r="P17" s="20">
        <f t="shared" si="5"/>
        <v>0</v>
      </c>
    </row>
    <row r="18" spans="1:16" x14ac:dyDescent="0.3">
      <c r="A18" s="16" t="str">
        <f t="shared" si="7"/>
        <v>BREEZY</v>
      </c>
      <c r="B18" s="17">
        <f t="shared" ca="1" si="8"/>
        <v>45603</v>
      </c>
      <c r="C18" s="17">
        <f t="shared" si="6"/>
        <v>45748</v>
      </c>
      <c r="D18" s="16">
        <f t="shared" si="9"/>
        <v>0</v>
      </c>
      <c r="E18" s="16">
        <f t="shared" si="10"/>
        <v>0</v>
      </c>
      <c r="F18" s="16">
        <f t="shared" si="11"/>
        <v>0</v>
      </c>
      <c r="G18" s="16" t="s">
        <v>1281</v>
      </c>
      <c r="H18" s="16" t="str">
        <f t="shared" si="4"/>
        <v>READY</v>
      </c>
      <c r="I18" s="18" t="s">
        <v>21</v>
      </c>
      <c r="J18" s="18"/>
      <c r="K18" t="s">
        <v>1278</v>
      </c>
      <c r="L18" s="73" t="s">
        <v>1172</v>
      </c>
      <c r="N18" s="74">
        <v>55</v>
      </c>
      <c r="O18" s="19"/>
      <c r="P18" s="20">
        <f t="shared" si="5"/>
        <v>0</v>
      </c>
    </row>
    <row r="19" spans="1:16" x14ac:dyDescent="0.3">
      <c r="A19" s="16" t="str">
        <f t="shared" si="7"/>
        <v>BREEZY</v>
      </c>
      <c r="B19" s="17">
        <f t="shared" ca="1" si="8"/>
        <v>45603</v>
      </c>
      <c r="C19" s="17">
        <f t="shared" si="6"/>
        <v>45748</v>
      </c>
      <c r="D19" s="16">
        <f t="shared" si="9"/>
        <v>0</v>
      </c>
      <c r="E19" s="16">
        <f t="shared" si="10"/>
        <v>0</v>
      </c>
      <c r="F19" s="16">
        <f t="shared" si="11"/>
        <v>0</v>
      </c>
      <c r="G19" s="16" t="s">
        <v>1281</v>
      </c>
      <c r="H19" s="16" t="str">
        <f t="shared" si="4"/>
        <v>READY</v>
      </c>
      <c r="I19" s="18" t="s">
        <v>21</v>
      </c>
      <c r="J19" s="18"/>
      <c r="K19" t="s">
        <v>1279</v>
      </c>
      <c r="L19" s="73" t="s">
        <v>1173</v>
      </c>
      <c r="N19" s="74">
        <v>55</v>
      </c>
      <c r="O19" s="19"/>
      <c r="P19" s="20">
        <f t="shared" si="5"/>
        <v>0</v>
      </c>
    </row>
    <row r="20" spans="1:16" x14ac:dyDescent="0.3">
      <c r="A20" s="16" t="str">
        <f t="shared" si="7"/>
        <v>BREEZY</v>
      </c>
      <c r="B20" s="17">
        <f t="shared" ca="1" si="8"/>
        <v>45603</v>
      </c>
      <c r="C20" s="17">
        <f t="shared" si="6"/>
        <v>45748</v>
      </c>
      <c r="D20" s="16">
        <f t="shared" si="9"/>
        <v>0</v>
      </c>
      <c r="E20" s="16">
        <f t="shared" si="10"/>
        <v>0</v>
      </c>
      <c r="F20" s="16">
        <f t="shared" si="11"/>
        <v>0</v>
      </c>
      <c r="G20" s="16" t="s">
        <v>1281</v>
      </c>
      <c r="H20" s="16" t="str">
        <f t="shared" si="4"/>
        <v>READY</v>
      </c>
      <c r="I20" s="18" t="s">
        <v>21</v>
      </c>
      <c r="J20" s="18"/>
      <c r="K20" t="s">
        <v>1280</v>
      </c>
      <c r="L20" s="73" t="s">
        <v>1174</v>
      </c>
      <c r="N20" s="74">
        <v>55</v>
      </c>
      <c r="O20" s="19"/>
      <c r="P20" s="20">
        <f t="shared" si="5"/>
        <v>0</v>
      </c>
    </row>
    <row r="21" spans="1:16" s="16" customFormat="1" x14ac:dyDescent="0.3">
      <c r="A21" s="16" t="str">
        <f t="shared" si="7"/>
        <v>BREEZY</v>
      </c>
      <c r="B21" s="17">
        <f t="shared" ref="B21:B77" ca="1" si="12">IF($K$6&lt;7/12/2023,TODAY(),$K$6)</f>
        <v>45603</v>
      </c>
      <c r="C21" s="17">
        <f t="shared" si="6"/>
        <v>45748</v>
      </c>
      <c r="D21" s="16">
        <f t="shared" si="1"/>
        <v>0</v>
      </c>
      <c r="E21" s="16">
        <f t="shared" si="2"/>
        <v>0</v>
      </c>
      <c r="F21" s="16">
        <f t="shared" si="3"/>
        <v>0</v>
      </c>
      <c r="G21" s="16" t="s">
        <v>1281</v>
      </c>
      <c r="H21" s="16" t="str">
        <f t="shared" si="4"/>
        <v>READY</v>
      </c>
      <c r="I21" s="18" t="s">
        <v>21</v>
      </c>
      <c r="J21" s="18"/>
      <c r="K21" t="s">
        <v>1191</v>
      </c>
      <c r="L21" s="73" t="s">
        <v>1085</v>
      </c>
      <c r="M21"/>
      <c r="N21" s="74">
        <v>55</v>
      </c>
      <c r="O21" s="19"/>
      <c r="P21" s="20">
        <f t="shared" si="5"/>
        <v>0</v>
      </c>
    </row>
    <row r="22" spans="1:16" s="16" customFormat="1" x14ac:dyDescent="0.3">
      <c r="A22" s="16" t="str">
        <f t="shared" si="7"/>
        <v>BREEZY</v>
      </c>
      <c r="B22" s="17">
        <f t="shared" ref="B22:B118" ca="1" si="13">IF($K$6&lt;7/12/2023,TODAY(),$K$6)</f>
        <v>45603</v>
      </c>
      <c r="C22" s="17">
        <f t="shared" si="6"/>
        <v>45748</v>
      </c>
      <c r="D22" s="16">
        <f t="shared" si="1"/>
        <v>0</v>
      </c>
      <c r="E22" s="16">
        <f t="shared" si="2"/>
        <v>0</v>
      </c>
      <c r="F22" s="16">
        <f t="shared" si="3"/>
        <v>0</v>
      </c>
      <c r="G22" s="16" t="s">
        <v>1281</v>
      </c>
      <c r="H22" s="16" t="str">
        <f t="shared" si="4"/>
        <v>READY</v>
      </c>
      <c r="I22" s="18" t="s">
        <v>21</v>
      </c>
      <c r="J22" s="18"/>
      <c r="K22" t="s">
        <v>1192</v>
      </c>
      <c r="L22" s="73" t="s">
        <v>1086</v>
      </c>
      <c r="M22"/>
      <c r="N22" s="74">
        <v>55</v>
      </c>
      <c r="O22" s="19"/>
      <c r="P22" s="20">
        <f t="shared" si="5"/>
        <v>0</v>
      </c>
    </row>
    <row r="23" spans="1:16" s="16" customFormat="1" x14ac:dyDescent="0.3">
      <c r="A23" s="16" t="str">
        <f t="shared" si="7"/>
        <v>BREEZY</v>
      </c>
      <c r="B23" s="17">
        <f t="shared" ca="1" si="13"/>
        <v>45603</v>
      </c>
      <c r="C23" s="17">
        <f t="shared" si="6"/>
        <v>45748</v>
      </c>
      <c r="D23" s="16">
        <f t="shared" si="1"/>
        <v>0</v>
      </c>
      <c r="E23" s="16">
        <f t="shared" si="2"/>
        <v>0</v>
      </c>
      <c r="F23" s="16">
        <f t="shared" si="3"/>
        <v>0</v>
      </c>
      <c r="G23" s="16" t="s">
        <v>1281</v>
      </c>
      <c r="H23" s="16" t="str">
        <f t="shared" si="4"/>
        <v>READY</v>
      </c>
      <c r="I23" s="18" t="s">
        <v>21</v>
      </c>
      <c r="J23" s="18"/>
      <c r="K23" t="s">
        <v>1193</v>
      </c>
      <c r="L23" s="73" t="s">
        <v>1087</v>
      </c>
      <c r="M23"/>
      <c r="N23" s="74">
        <v>55</v>
      </c>
      <c r="O23" s="19"/>
      <c r="P23" s="20">
        <f t="shared" si="5"/>
        <v>0</v>
      </c>
    </row>
    <row r="24" spans="1:16" s="16" customFormat="1" x14ac:dyDescent="0.3">
      <c r="A24" s="16" t="str">
        <f t="shared" si="7"/>
        <v>BREEZY</v>
      </c>
      <c r="B24" s="17">
        <f t="shared" ca="1" si="13"/>
        <v>45603</v>
      </c>
      <c r="C24" s="17">
        <f t="shared" si="6"/>
        <v>45748</v>
      </c>
      <c r="D24" s="16">
        <f t="shared" si="1"/>
        <v>0</v>
      </c>
      <c r="E24" s="16">
        <f t="shared" si="2"/>
        <v>0</v>
      </c>
      <c r="F24" s="16">
        <f t="shared" si="3"/>
        <v>0</v>
      </c>
      <c r="G24" s="16" t="s">
        <v>1281</v>
      </c>
      <c r="H24" s="16" t="str">
        <f t="shared" si="4"/>
        <v>READY</v>
      </c>
      <c r="I24" s="18" t="s">
        <v>21</v>
      </c>
      <c r="J24" s="18"/>
      <c r="K24" t="s">
        <v>1194</v>
      </c>
      <c r="L24" s="73" t="s">
        <v>1088</v>
      </c>
      <c r="M24"/>
      <c r="N24" s="74">
        <v>55</v>
      </c>
      <c r="O24" s="19"/>
      <c r="P24" s="20">
        <f t="shared" si="5"/>
        <v>0</v>
      </c>
    </row>
    <row r="25" spans="1:16" s="16" customFormat="1" x14ac:dyDescent="0.3">
      <c r="A25" s="16" t="str">
        <f t="shared" si="7"/>
        <v>BREEZY</v>
      </c>
      <c r="B25" s="17">
        <f t="shared" ca="1" si="13"/>
        <v>45603</v>
      </c>
      <c r="C25" s="17">
        <f t="shared" si="6"/>
        <v>45748</v>
      </c>
      <c r="D25" s="16">
        <f t="shared" si="1"/>
        <v>0</v>
      </c>
      <c r="E25" s="16">
        <f t="shared" si="2"/>
        <v>0</v>
      </c>
      <c r="F25" s="16">
        <f t="shared" si="3"/>
        <v>0</v>
      </c>
      <c r="G25" s="16" t="s">
        <v>1281</v>
      </c>
      <c r="H25" s="16" t="str">
        <f t="shared" si="4"/>
        <v>READY</v>
      </c>
      <c r="I25" s="18" t="s">
        <v>21</v>
      </c>
      <c r="J25" s="18"/>
      <c r="K25" t="s">
        <v>1195</v>
      </c>
      <c r="L25" s="73" t="s">
        <v>1089</v>
      </c>
      <c r="M25"/>
      <c r="N25" s="74">
        <v>55</v>
      </c>
      <c r="O25" s="19"/>
      <c r="P25" s="20">
        <f t="shared" si="5"/>
        <v>0</v>
      </c>
    </row>
    <row r="26" spans="1:16" x14ac:dyDescent="0.3">
      <c r="A26" s="16" t="str">
        <f t="shared" si="7"/>
        <v>BREEZY</v>
      </c>
      <c r="B26" s="17">
        <f t="shared" ca="1" si="8"/>
        <v>45603</v>
      </c>
      <c r="C26" s="17">
        <f t="shared" si="6"/>
        <v>45748</v>
      </c>
      <c r="D26" s="16">
        <f t="shared" si="9"/>
        <v>0</v>
      </c>
      <c r="E26" s="16">
        <f t="shared" si="10"/>
        <v>0</v>
      </c>
      <c r="F26" s="16">
        <f t="shared" si="11"/>
        <v>0</v>
      </c>
      <c r="G26" s="16" t="s">
        <v>1281</v>
      </c>
      <c r="H26" s="16" t="str">
        <f t="shared" si="4"/>
        <v>READY</v>
      </c>
      <c r="I26" s="18" t="s">
        <v>21</v>
      </c>
      <c r="J26" s="18"/>
      <c r="K26" t="s">
        <v>1271</v>
      </c>
      <c r="L26" s="73" t="s">
        <v>1165</v>
      </c>
      <c r="N26" s="74">
        <v>55</v>
      </c>
      <c r="O26" s="19"/>
      <c r="P26" s="20">
        <f t="shared" si="5"/>
        <v>0</v>
      </c>
    </row>
    <row r="27" spans="1:16" x14ac:dyDescent="0.3">
      <c r="A27" s="16" t="str">
        <f t="shared" si="7"/>
        <v>BREEZY</v>
      </c>
      <c r="B27" s="17">
        <f t="shared" ca="1" si="8"/>
        <v>45603</v>
      </c>
      <c r="C27" s="17">
        <f t="shared" si="6"/>
        <v>45748</v>
      </c>
      <c r="D27" s="16">
        <f t="shared" si="9"/>
        <v>0</v>
      </c>
      <c r="E27" s="16">
        <f t="shared" si="10"/>
        <v>0</v>
      </c>
      <c r="F27" s="16">
        <f t="shared" si="11"/>
        <v>0</v>
      </c>
      <c r="G27" s="16" t="s">
        <v>1281</v>
      </c>
      <c r="H27" s="16" t="str">
        <f t="shared" si="4"/>
        <v>READY</v>
      </c>
      <c r="I27" s="18" t="s">
        <v>21</v>
      </c>
      <c r="J27" s="18"/>
      <c r="K27" t="s">
        <v>1272</v>
      </c>
      <c r="L27" s="73" t="s">
        <v>1166</v>
      </c>
      <c r="N27" s="74">
        <v>55</v>
      </c>
      <c r="O27" s="19"/>
      <c r="P27" s="20">
        <f t="shared" si="5"/>
        <v>0</v>
      </c>
    </row>
    <row r="28" spans="1:16" x14ac:dyDescent="0.3">
      <c r="A28" s="16" t="str">
        <f t="shared" si="7"/>
        <v>BREEZY</v>
      </c>
      <c r="B28" s="17">
        <f t="shared" ca="1" si="8"/>
        <v>45603</v>
      </c>
      <c r="C28" s="17">
        <f t="shared" si="6"/>
        <v>45748</v>
      </c>
      <c r="D28" s="16">
        <f t="shared" si="9"/>
        <v>0</v>
      </c>
      <c r="E28" s="16">
        <f t="shared" si="10"/>
        <v>0</v>
      </c>
      <c r="F28" s="16">
        <f t="shared" si="11"/>
        <v>0</v>
      </c>
      <c r="G28" s="16" t="s">
        <v>1281</v>
      </c>
      <c r="H28" s="16" t="str">
        <f t="shared" si="4"/>
        <v>READY</v>
      </c>
      <c r="I28" s="18" t="s">
        <v>21</v>
      </c>
      <c r="J28" s="18"/>
      <c r="K28" t="s">
        <v>1273</v>
      </c>
      <c r="L28" s="73" t="s">
        <v>1167</v>
      </c>
      <c r="N28" s="74">
        <v>55</v>
      </c>
      <c r="O28" s="19"/>
      <c r="P28" s="20">
        <f t="shared" si="5"/>
        <v>0</v>
      </c>
    </row>
    <row r="29" spans="1:16" x14ac:dyDescent="0.3">
      <c r="A29" s="16" t="str">
        <f t="shared" si="7"/>
        <v>BREEZY</v>
      </c>
      <c r="B29" s="17">
        <f t="shared" ca="1" si="8"/>
        <v>45603</v>
      </c>
      <c r="C29" s="17">
        <f t="shared" si="6"/>
        <v>45748</v>
      </c>
      <c r="D29" s="16">
        <f t="shared" si="9"/>
        <v>0</v>
      </c>
      <c r="E29" s="16">
        <f t="shared" si="10"/>
        <v>0</v>
      </c>
      <c r="F29" s="16">
        <f t="shared" si="11"/>
        <v>0</v>
      </c>
      <c r="G29" s="16" t="s">
        <v>1281</v>
      </c>
      <c r="H29" s="16" t="str">
        <f t="shared" si="4"/>
        <v>READY</v>
      </c>
      <c r="I29" s="18" t="s">
        <v>21</v>
      </c>
      <c r="J29" s="18"/>
      <c r="K29" t="s">
        <v>1274</v>
      </c>
      <c r="L29" s="73" t="s">
        <v>1168</v>
      </c>
      <c r="N29" s="74">
        <v>55</v>
      </c>
      <c r="O29" s="19"/>
      <c r="P29" s="20">
        <f t="shared" si="5"/>
        <v>0</v>
      </c>
    </row>
    <row r="30" spans="1:16" x14ac:dyDescent="0.3">
      <c r="A30" s="16" t="str">
        <f t="shared" si="7"/>
        <v>BREEZY</v>
      </c>
      <c r="B30" s="17">
        <f t="shared" ca="1" si="8"/>
        <v>45603</v>
      </c>
      <c r="C30" s="17">
        <f t="shared" si="6"/>
        <v>45748</v>
      </c>
      <c r="D30" s="16">
        <f t="shared" si="9"/>
        <v>0</v>
      </c>
      <c r="E30" s="16">
        <f t="shared" si="10"/>
        <v>0</v>
      </c>
      <c r="F30" s="16">
        <f t="shared" si="11"/>
        <v>0</v>
      </c>
      <c r="G30" s="16" t="s">
        <v>1281</v>
      </c>
      <c r="H30" s="16" t="str">
        <f t="shared" si="4"/>
        <v>READY</v>
      </c>
      <c r="I30" s="18" t="s">
        <v>21</v>
      </c>
      <c r="J30" s="18"/>
      <c r="K30" t="s">
        <v>1275</v>
      </c>
      <c r="L30" s="73" t="s">
        <v>1169</v>
      </c>
      <c r="N30" s="74">
        <v>55</v>
      </c>
      <c r="O30" s="19"/>
      <c r="P30" s="20">
        <f t="shared" si="5"/>
        <v>0</v>
      </c>
    </row>
    <row r="31" spans="1:16" x14ac:dyDescent="0.3">
      <c r="A31" s="16" t="str">
        <f t="shared" si="7"/>
        <v>BREEZY</v>
      </c>
      <c r="B31" s="17">
        <f t="shared" ca="1" si="0"/>
        <v>45603</v>
      </c>
      <c r="C31" s="17">
        <f t="shared" si="6"/>
        <v>45748</v>
      </c>
      <c r="D31" s="16">
        <f t="shared" si="1"/>
        <v>0</v>
      </c>
      <c r="E31" s="16">
        <f t="shared" si="2"/>
        <v>0</v>
      </c>
      <c r="F31" s="16">
        <f t="shared" si="3"/>
        <v>0</v>
      </c>
      <c r="G31" s="16" t="s">
        <v>1281</v>
      </c>
      <c r="H31" s="16" t="str">
        <f t="shared" si="4"/>
        <v>READY</v>
      </c>
      <c r="I31" s="18" t="s">
        <v>21</v>
      </c>
      <c r="J31" s="18"/>
      <c r="K31" t="s">
        <v>1213</v>
      </c>
      <c r="L31" s="73" t="s">
        <v>1107</v>
      </c>
      <c r="N31" s="74">
        <v>55</v>
      </c>
      <c r="O31" s="19"/>
      <c r="P31" s="20">
        <f t="shared" si="5"/>
        <v>0</v>
      </c>
    </row>
    <row r="32" spans="1:16" x14ac:dyDescent="0.3">
      <c r="A32" s="16" t="str">
        <f t="shared" si="7"/>
        <v>BREEZY</v>
      </c>
      <c r="B32" s="17">
        <f t="shared" ca="1" si="0"/>
        <v>45603</v>
      </c>
      <c r="C32" s="17">
        <f t="shared" si="6"/>
        <v>45748</v>
      </c>
      <c r="D32" s="16">
        <f t="shared" si="1"/>
        <v>0</v>
      </c>
      <c r="E32" s="16">
        <f t="shared" si="2"/>
        <v>0</v>
      </c>
      <c r="F32" s="16">
        <f t="shared" si="3"/>
        <v>0</v>
      </c>
      <c r="G32" s="16" t="s">
        <v>1281</v>
      </c>
      <c r="H32" s="16" t="str">
        <f t="shared" si="4"/>
        <v>READY</v>
      </c>
      <c r="I32" s="18" t="s">
        <v>21</v>
      </c>
      <c r="J32" s="18"/>
      <c r="K32" t="s">
        <v>1214</v>
      </c>
      <c r="L32" s="73" t="s">
        <v>1108</v>
      </c>
      <c r="N32" s="74">
        <v>55</v>
      </c>
      <c r="O32" s="19"/>
      <c r="P32" s="20">
        <f t="shared" si="5"/>
        <v>0</v>
      </c>
    </row>
    <row r="33" spans="1:16" x14ac:dyDescent="0.3">
      <c r="A33" s="16" t="str">
        <f t="shared" si="7"/>
        <v>BREEZY</v>
      </c>
      <c r="B33" s="17">
        <f t="shared" ca="1" si="0"/>
        <v>45603</v>
      </c>
      <c r="C33" s="17">
        <f t="shared" si="6"/>
        <v>45748</v>
      </c>
      <c r="D33" s="16">
        <f t="shared" si="1"/>
        <v>0</v>
      </c>
      <c r="E33" s="16">
        <f t="shared" si="2"/>
        <v>0</v>
      </c>
      <c r="F33" s="16">
        <f t="shared" si="3"/>
        <v>0</v>
      </c>
      <c r="G33" s="16" t="s">
        <v>1281</v>
      </c>
      <c r="H33" s="16" t="str">
        <f t="shared" si="4"/>
        <v>READY</v>
      </c>
      <c r="I33" s="18" t="s">
        <v>21</v>
      </c>
      <c r="J33" s="18"/>
      <c r="K33" t="s">
        <v>1215</v>
      </c>
      <c r="L33" s="73" t="s">
        <v>1109</v>
      </c>
      <c r="N33" s="74">
        <v>55</v>
      </c>
      <c r="O33" s="19"/>
      <c r="P33" s="20">
        <f t="shared" si="5"/>
        <v>0</v>
      </c>
    </row>
    <row r="34" spans="1:16" x14ac:dyDescent="0.3">
      <c r="A34" s="16" t="str">
        <f t="shared" si="7"/>
        <v>BREEZY</v>
      </c>
      <c r="B34" s="17">
        <f t="shared" ca="1" si="0"/>
        <v>45603</v>
      </c>
      <c r="C34" s="17">
        <f t="shared" si="6"/>
        <v>45748</v>
      </c>
      <c r="D34" s="16">
        <f t="shared" si="1"/>
        <v>0</v>
      </c>
      <c r="E34" s="16">
        <f t="shared" si="2"/>
        <v>0</v>
      </c>
      <c r="F34" s="16">
        <f t="shared" si="3"/>
        <v>0</v>
      </c>
      <c r="G34" s="16" t="s">
        <v>1281</v>
      </c>
      <c r="H34" s="16" t="str">
        <f t="shared" si="4"/>
        <v>READY</v>
      </c>
      <c r="I34" s="18" t="s">
        <v>21</v>
      </c>
      <c r="J34" s="18"/>
      <c r="K34" t="s">
        <v>1216</v>
      </c>
      <c r="L34" s="73" t="s">
        <v>1110</v>
      </c>
      <c r="N34" s="74">
        <v>55</v>
      </c>
      <c r="O34" s="19"/>
      <c r="P34" s="20">
        <f t="shared" si="5"/>
        <v>0</v>
      </c>
    </row>
    <row r="35" spans="1:16" x14ac:dyDescent="0.3">
      <c r="A35" s="16" t="str">
        <f t="shared" si="7"/>
        <v>BREEZY</v>
      </c>
      <c r="B35" s="17">
        <f t="shared" ca="1" si="0"/>
        <v>45603</v>
      </c>
      <c r="C35" s="17">
        <f t="shared" si="6"/>
        <v>45748</v>
      </c>
      <c r="D35" s="16">
        <f t="shared" si="1"/>
        <v>0</v>
      </c>
      <c r="E35" s="16">
        <f t="shared" si="2"/>
        <v>0</v>
      </c>
      <c r="F35" s="16">
        <f t="shared" si="3"/>
        <v>0</v>
      </c>
      <c r="G35" s="16" t="s">
        <v>1281</v>
      </c>
      <c r="H35" s="16" t="str">
        <f t="shared" si="4"/>
        <v>READY</v>
      </c>
      <c r="I35" s="18" t="s">
        <v>21</v>
      </c>
      <c r="J35" s="18"/>
      <c r="K35" t="s">
        <v>1217</v>
      </c>
      <c r="L35" s="73" t="s">
        <v>1111</v>
      </c>
      <c r="N35" s="74">
        <v>55</v>
      </c>
      <c r="O35" s="19"/>
      <c r="P35" s="20">
        <f t="shared" si="5"/>
        <v>0</v>
      </c>
    </row>
    <row r="36" spans="1:16" x14ac:dyDescent="0.3">
      <c r="A36" s="16" t="str">
        <f t="shared" si="7"/>
        <v>BREEZY</v>
      </c>
      <c r="B36" s="17">
        <f t="shared" ca="1" si="0"/>
        <v>45603</v>
      </c>
      <c r="C36" s="17">
        <f t="shared" si="6"/>
        <v>45748</v>
      </c>
      <c r="D36" s="16">
        <f t="shared" si="9"/>
        <v>0</v>
      </c>
      <c r="E36" s="16">
        <f t="shared" si="10"/>
        <v>0</v>
      </c>
      <c r="F36" s="16">
        <f t="shared" si="11"/>
        <v>0</v>
      </c>
      <c r="G36" s="16" t="s">
        <v>1281</v>
      </c>
      <c r="H36" s="16" t="str">
        <f t="shared" si="4"/>
        <v>READY</v>
      </c>
      <c r="I36" s="18" t="s">
        <v>21</v>
      </c>
      <c r="J36" s="18"/>
      <c r="K36" t="s">
        <v>1266</v>
      </c>
      <c r="L36" s="73" t="s">
        <v>1160</v>
      </c>
      <c r="N36" s="74">
        <v>55</v>
      </c>
      <c r="O36" s="19"/>
      <c r="P36" s="20">
        <f t="shared" si="5"/>
        <v>0</v>
      </c>
    </row>
    <row r="37" spans="1:16" x14ac:dyDescent="0.3">
      <c r="A37" s="16" t="str">
        <f t="shared" si="7"/>
        <v>BREEZY</v>
      </c>
      <c r="B37" s="17">
        <f t="shared" ca="1" si="0"/>
        <v>45603</v>
      </c>
      <c r="C37" s="17">
        <f t="shared" si="6"/>
        <v>45748</v>
      </c>
      <c r="D37" s="16">
        <f t="shared" si="9"/>
        <v>0</v>
      </c>
      <c r="E37" s="16">
        <f t="shared" si="10"/>
        <v>0</v>
      </c>
      <c r="F37" s="16">
        <f t="shared" si="11"/>
        <v>0</v>
      </c>
      <c r="G37" s="16" t="s">
        <v>1281</v>
      </c>
      <c r="H37" s="16" t="str">
        <f t="shared" ref="H37:H40" si="14">IF(O37="","READY","ART")</f>
        <v>READY</v>
      </c>
      <c r="I37" s="18" t="s">
        <v>21</v>
      </c>
      <c r="J37" s="18"/>
      <c r="K37" t="s">
        <v>1267</v>
      </c>
      <c r="L37" s="73" t="s">
        <v>1161</v>
      </c>
      <c r="N37" s="74">
        <v>55</v>
      </c>
      <c r="O37" s="19"/>
      <c r="P37" s="20">
        <f t="shared" si="5"/>
        <v>0</v>
      </c>
    </row>
    <row r="38" spans="1:16" x14ac:dyDescent="0.3">
      <c r="A38" s="16" t="str">
        <f t="shared" si="7"/>
        <v>BREEZY</v>
      </c>
      <c r="B38" s="17">
        <f t="shared" ca="1" si="8"/>
        <v>45603</v>
      </c>
      <c r="C38" s="17">
        <f t="shared" si="6"/>
        <v>45748</v>
      </c>
      <c r="D38" s="16">
        <f t="shared" si="9"/>
        <v>0</v>
      </c>
      <c r="E38" s="16">
        <f t="shared" si="10"/>
        <v>0</v>
      </c>
      <c r="F38" s="16">
        <f t="shared" si="11"/>
        <v>0</v>
      </c>
      <c r="G38" s="16" t="s">
        <v>1281</v>
      </c>
      <c r="H38" s="16" t="str">
        <f t="shared" si="14"/>
        <v>READY</v>
      </c>
      <c r="I38" s="18" t="s">
        <v>21</v>
      </c>
      <c r="J38" s="18"/>
      <c r="K38" t="s">
        <v>1268</v>
      </c>
      <c r="L38" s="73" t="s">
        <v>1162</v>
      </c>
      <c r="N38" s="74">
        <v>55</v>
      </c>
      <c r="O38" s="19"/>
      <c r="P38" s="20">
        <f t="shared" si="5"/>
        <v>0</v>
      </c>
    </row>
    <row r="39" spans="1:16" x14ac:dyDescent="0.3">
      <c r="A39" s="16" t="str">
        <f t="shared" si="7"/>
        <v>BREEZY</v>
      </c>
      <c r="B39" s="17">
        <f t="shared" ca="1" si="8"/>
        <v>45603</v>
      </c>
      <c r="C39" s="17">
        <f t="shared" si="6"/>
        <v>45748</v>
      </c>
      <c r="D39" s="16">
        <f t="shared" si="9"/>
        <v>0</v>
      </c>
      <c r="E39" s="16">
        <f t="shared" si="10"/>
        <v>0</v>
      </c>
      <c r="F39" s="16">
        <f t="shared" si="11"/>
        <v>0</v>
      </c>
      <c r="G39" s="16" t="s">
        <v>1281</v>
      </c>
      <c r="H39" s="16" t="str">
        <f t="shared" si="14"/>
        <v>READY</v>
      </c>
      <c r="I39" s="18" t="s">
        <v>21</v>
      </c>
      <c r="J39" s="18"/>
      <c r="K39" t="s">
        <v>1269</v>
      </c>
      <c r="L39" s="73" t="s">
        <v>1163</v>
      </c>
      <c r="N39" s="74">
        <v>55</v>
      </c>
      <c r="O39" s="19"/>
      <c r="P39" s="20">
        <f t="shared" si="5"/>
        <v>0</v>
      </c>
    </row>
    <row r="40" spans="1:16" x14ac:dyDescent="0.3">
      <c r="A40" s="16" t="str">
        <f t="shared" si="7"/>
        <v>BREEZY</v>
      </c>
      <c r="B40" s="17">
        <f t="shared" ca="1" si="8"/>
        <v>45603</v>
      </c>
      <c r="C40" s="17">
        <f t="shared" si="6"/>
        <v>45748</v>
      </c>
      <c r="D40" s="16">
        <f t="shared" si="9"/>
        <v>0</v>
      </c>
      <c r="E40" s="16">
        <f t="shared" si="10"/>
        <v>0</v>
      </c>
      <c r="F40" s="16">
        <f t="shared" si="11"/>
        <v>0</v>
      </c>
      <c r="G40" s="16" t="s">
        <v>1281</v>
      </c>
      <c r="H40" s="16" t="str">
        <f t="shared" si="14"/>
        <v>READY</v>
      </c>
      <c r="I40" s="18" t="s">
        <v>21</v>
      </c>
      <c r="J40" s="18"/>
      <c r="K40" t="s">
        <v>1270</v>
      </c>
      <c r="L40" s="73" t="s">
        <v>1164</v>
      </c>
      <c r="N40" s="74">
        <v>55</v>
      </c>
      <c r="O40" s="19"/>
      <c r="P40" s="20">
        <f t="shared" si="5"/>
        <v>0</v>
      </c>
    </row>
    <row r="41" spans="1:16" s="16" customFormat="1" x14ac:dyDescent="0.3">
      <c r="A41" s="16" t="str">
        <f t="shared" si="7"/>
        <v>BREEZY</v>
      </c>
      <c r="B41" s="17">
        <f ca="1">IF($K$6&lt;7/12/2023,TODAY(),$K$6)</f>
        <v>45603</v>
      </c>
      <c r="C41" s="17">
        <f t="shared" si="6"/>
        <v>45748</v>
      </c>
      <c r="D41" s="16">
        <f>$L$4</f>
        <v>0</v>
      </c>
      <c r="E41" s="16">
        <f>$K$4</f>
        <v>0</v>
      </c>
      <c r="F41" s="16">
        <f>$O$6</f>
        <v>0</v>
      </c>
      <c r="G41" s="16" t="s">
        <v>1281</v>
      </c>
      <c r="H41" s="16" t="str">
        <f t="shared" ref="H41:H71" si="15">IF(O41="","READY","ART")</f>
        <v>READY</v>
      </c>
      <c r="I41" s="18" t="s">
        <v>21</v>
      </c>
      <c r="J41" s="18"/>
      <c r="K41" t="s">
        <v>1175</v>
      </c>
      <c r="L41" s="73" t="s">
        <v>1069</v>
      </c>
      <c r="M41"/>
      <c r="N41" s="74">
        <v>55</v>
      </c>
      <c r="O41" s="19"/>
      <c r="P41" s="20">
        <f t="shared" si="5"/>
        <v>0</v>
      </c>
    </row>
    <row r="42" spans="1:16" s="16" customFormat="1" x14ac:dyDescent="0.3">
      <c r="A42" s="16" t="str">
        <f t="shared" si="7"/>
        <v>BREEZY</v>
      </c>
      <c r="B42" s="17">
        <f t="shared" ca="1" si="12"/>
        <v>45603</v>
      </c>
      <c r="C42" s="17">
        <f t="shared" si="6"/>
        <v>45748</v>
      </c>
      <c r="D42" s="16">
        <f t="shared" si="1"/>
        <v>0</v>
      </c>
      <c r="E42" s="16">
        <f t="shared" si="2"/>
        <v>0</v>
      </c>
      <c r="F42" s="16">
        <f t="shared" si="3"/>
        <v>0</v>
      </c>
      <c r="G42" s="16" t="s">
        <v>1281</v>
      </c>
      <c r="H42" s="16" t="str">
        <f t="shared" si="15"/>
        <v>READY</v>
      </c>
      <c r="I42" s="18" t="s">
        <v>21</v>
      </c>
      <c r="J42" s="18"/>
      <c r="K42" t="s">
        <v>1176</v>
      </c>
      <c r="L42" s="73" t="s">
        <v>1070</v>
      </c>
      <c r="M42"/>
      <c r="N42" s="74">
        <v>55</v>
      </c>
      <c r="O42" s="19"/>
      <c r="P42" s="20">
        <f t="shared" si="5"/>
        <v>0</v>
      </c>
    </row>
    <row r="43" spans="1:16" s="16" customFormat="1" x14ac:dyDescent="0.3">
      <c r="A43" s="16" t="str">
        <f t="shared" si="7"/>
        <v>BREEZY</v>
      </c>
      <c r="B43" s="17">
        <f t="shared" ca="1" si="12"/>
        <v>45603</v>
      </c>
      <c r="C43" s="17">
        <f t="shared" si="6"/>
        <v>45748</v>
      </c>
      <c r="D43" s="16">
        <f t="shared" si="1"/>
        <v>0</v>
      </c>
      <c r="E43" s="16">
        <f t="shared" si="2"/>
        <v>0</v>
      </c>
      <c r="F43" s="16">
        <f t="shared" si="3"/>
        <v>0</v>
      </c>
      <c r="G43" s="16" t="s">
        <v>1281</v>
      </c>
      <c r="H43" s="16" t="str">
        <f t="shared" si="15"/>
        <v>READY</v>
      </c>
      <c r="I43" s="18" t="s">
        <v>21</v>
      </c>
      <c r="J43" s="18"/>
      <c r="K43" t="s">
        <v>1177</v>
      </c>
      <c r="L43" s="73" t="s">
        <v>1071</v>
      </c>
      <c r="M43"/>
      <c r="N43" s="74">
        <v>55</v>
      </c>
      <c r="O43" s="19"/>
      <c r="P43" s="20">
        <f t="shared" ref="P43:P60" si="16">SUM(M43*N43)</f>
        <v>0</v>
      </c>
    </row>
    <row r="44" spans="1:16" s="16" customFormat="1" x14ac:dyDescent="0.3">
      <c r="A44" s="16" t="str">
        <f t="shared" si="7"/>
        <v>BREEZY</v>
      </c>
      <c r="B44" s="17">
        <f t="shared" ca="1" si="12"/>
        <v>45603</v>
      </c>
      <c r="C44" s="17">
        <f t="shared" si="6"/>
        <v>45748</v>
      </c>
      <c r="D44" s="16">
        <f t="shared" si="1"/>
        <v>0</v>
      </c>
      <c r="E44" s="16">
        <f t="shared" si="2"/>
        <v>0</v>
      </c>
      <c r="F44" s="16">
        <f t="shared" si="3"/>
        <v>0</v>
      </c>
      <c r="G44" s="16" t="s">
        <v>1281</v>
      </c>
      <c r="H44" s="16" t="str">
        <f t="shared" si="15"/>
        <v>READY</v>
      </c>
      <c r="I44" s="18" t="s">
        <v>21</v>
      </c>
      <c r="J44" s="18"/>
      <c r="K44" t="s">
        <v>1178</v>
      </c>
      <c r="L44" s="73" t="s">
        <v>1072</v>
      </c>
      <c r="M44"/>
      <c r="N44" s="74">
        <v>55</v>
      </c>
      <c r="O44" s="19"/>
      <c r="P44" s="20">
        <f t="shared" si="16"/>
        <v>0</v>
      </c>
    </row>
    <row r="45" spans="1:16" s="16" customFormat="1" x14ac:dyDescent="0.3">
      <c r="A45" s="16" t="str">
        <f t="shared" si="7"/>
        <v>BREEZY</v>
      </c>
      <c r="B45" s="17">
        <f t="shared" ca="1" si="12"/>
        <v>45603</v>
      </c>
      <c r="C45" s="17">
        <f t="shared" si="6"/>
        <v>45748</v>
      </c>
      <c r="D45" s="16">
        <f t="shared" si="1"/>
        <v>0</v>
      </c>
      <c r="E45" s="16">
        <f t="shared" si="2"/>
        <v>0</v>
      </c>
      <c r="F45" s="16">
        <f t="shared" si="3"/>
        <v>0</v>
      </c>
      <c r="G45" s="16" t="s">
        <v>1281</v>
      </c>
      <c r="H45" s="16" t="str">
        <f t="shared" si="15"/>
        <v>READY</v>
      </c>
      <c r="I45" s="18" t="s">
        <v>21</v>
      </c>
      <c r="J45" s="18"/>
      <c r="K45" t="s">
        <v>1179</v>
      </c>
      <c r="L45" s="73" t="s">
        <v>1073</v>
      </c>
      <c r="M45"/>
      <c r="N45" s="74">
        <v>55</v>
      </c>
      <c r="O45" s="19"/>
      <c r="P45" s="20">
        <f t="shared" si="16"/>
        <v>0</v>
      </c>
    </row>
    <row r="46" spans="1:16" s="16" customFormat="1" x14ac:dyDescent="0.3">
      <c r="A46" s="16" t="str">
        <f t="shared" si="7"/>
        <v>BREEZY</v>
      </c>
      <c r="B46" s="17">
        <f t="shared" ca="1" si="13"/>
        <v>45603</v>
      </c>
      <c r="C46" s="17">
        <f t="shared" si="6"/>
        <v>45748</v>
      </c>
      <c r="D46" s="16">
        <f t="shared" si="1"/>
        <v>0</v>
      </c>
      <c r="E46" s="16">
        <f t="shared" si="2"/>
        <v>0</v>
      </c>
      <c r="F46" s="16">
        <f t="shared" si="3"/>
        <v>0</v>
      </c>
      <c r="G46" s="16" t="s">
        <v>1281</v>
      </c>
      <c r="H46" s="16" t="str">
        <f t="shared" si="15"/>
        <v>READY</v>
      </c>
      <c r="I46" s="18" t="s">
        <v>21</v>
      </c>
      <c r="J46" s="18"/>
      <c r="K46" t="s">
        <v>1203</v>
      </c>
      <c r="L46" s="73" t="s">
        <v>1097</v>
      </c>
      <c r="M46"/>
      <c r="N46" s="74">
        <v>55</v>
      </c>
      <c r="O46" s="19"/>
      <c r="P46" s="20">
        <f t="shared" si="16"/>
        <v>0</v>
      </c>
    </row>
    <row r="47" spans="1:16" s="16" customFormat="1" x14ac:dyDescent="0.3">
      <c r="A47" s="16" t="str">
        <f t="shared" si="7"/>
        <v>BREEZY</v>
      </c>
      <c r="B47" s="17">
        <f t="shared" ca="1" si="13"/>
        <v>45603</v>
      </c>
      <c r="C47" s="17">
        <f t="shared" si="6"/>
        <v>45748</v>
      </c>
      <c r="D47" s="16">
        <f t="shared" si="1"/>
        <v>0</v>
      </c>
      <c r="E47" s="16">
        <f t="shared" si="2"/>
        <v>0</v>
      </c>
      <c r="F47" s="16">
        <f t="shared" si="3"/>
        <v>0</v>
      </c>
      <c r="G47" s="16" t="s">
        <v>1281</v>
      </c>
      <c r="H47" s="16" t="str">
        <f t="shared" si="15"/>
        <v>READY</v>
      </c>
      <c r="I47" s="18" t="s">
        <v>21</v>
      </c>
      <c r="J47" s="18"/>
      <c r="K47" t="s">
        <v>1204</v>
      </c>
      <c r="L47" s="73" t="s">
        <v>1098</v>
      </c>
      <c r="M47"/>
      <c r="N47" s="74">
        <v>55</v>
      </c>
      <c r="O47" s="19"/>
      <c r="P47" s="20">
        <f t="shared" si="16"/>
        <v>0</v>
      </c>
    </row>
    <row r="48" spans="1:16" s="16" customFormat="1" x14ac:dyDescent="0.3">
      <c r="A48" s="16" t="str">
        <f t="shared" si="7"/>
        <v>BREEZY</v>
      </c>
      <c r="B48" s="17">
        <f t="shared" ca="1" si="13"/>
        <v>45603</v>
      </c>
      <c r="C48" s="17">
        <f t="shared" si="6"/>
        <v>45748</v>
      </c>
      <c r="D48" s="16">
        <f t="shared" si="1"/>
        <v>0</v>
      </c>
      <c r="E48" s="16">
        <f t="shared" si="2"/>
        <v>0</v>
      </c>
      <c r="F48" s="16">
        <f t="shared" si="3"/>
        <v>0</v>
      </c>
      <c r="G48" s="16" t="s">
        <v>1281</v>
      </c>
      <c r="H48" s="16" t="str">
        <f t="shared" si="15"/>
        <v>READY</v>
      </c>
      <c r="I48" s="18" t="s">
        <v>21</v>
      </c>
      <c r="J48" s="18"/>
      <c r="K48" t="s">
        <v>1205</v>
      </c>
      <c r="L48" s="73" t="s">
        <v>1099</v>
      </c>
      <c r="M48"/>
      <c r="N48" s="74">
        <v>55</v>
      </c>
      <c r="O48" s="19"/>
      <c r="P48" s="20">
        <f t="shared" si="16"/>
        <v>0</v>
      </c>
    </row>
    <row r="49" spans="1:17" s="16" customFormat="1" x14ac:dyDescent="0.3">
      <c r="A49" s="16" t="str">
        <f t="shared" si="7"/>
        <v>BREEZY</v>
      </c>
      <c r="B49" s="17">
        <f t="shared" ca="1" si="13"/>
        <v>45603</v>
      </c>
      <c r="C49" s="17">
        <f t="shared" si="6"/>
        <v>45748</v>
      </c>
      <c r="D49" s="16">
        <f t="shared" si="1"/>
        <v>0</v>
      </c>
      <c r="E49" s="16">
        <f t="shared" si="2"/>
        <v>0</v>
      </c>
      <c r="F49" s="16">
        <f t="shared" si="3"/>
        <v>0</v>
      </c>
      <c r="G49" s="16" t="s">
        <v>1281</v>
      </c>
      <c r="H49" s="16" t="str">
        <f t="shared" si="15"/>
        <v>READY</v>
      </c>
      <c r="I49" s="18" t="s">
        <v>21</v>
      </c>
      <c r="J49" s="18"/>
      <c r="K49" t="s">
        <v>1206</v>
      </c>
      <c r="L49" s="73" t="s">
        <v>1100</v>
      </c>
      <c r="M49"/>
      <c r="N49" s="74">
        <v>55</v>
      </c>
      <c r="O49" s="19"/>
      <c r="P49" s="20">
        <f t="shared" si="16"/>
        <v>0</v>
      </c>
    </row>
    <row r="50" spans="1:17" s="16" customFormat="1" x14ac:dyDescent="0.3">
      <c r="A50" s="16" t="str">
        <f t="shared" si="7"/>
        <v>BREEZY</v>
      </c>
      <c r="B50" s="17">
        <f t="shared" ca="1" si="13"/>
        <v>45603</v>
      </c>
      <c r="C50" s="17">
        <f t="shared" si="6"/>
        <v>45748</v>
      </c>
      <c r="D50" s="16">
        <f t="shared" si="1"/>
        <v>0</v>
      </c>
      <c r="E50" s="16">
        <f t="shared" si="2"/>
        <v>0</v>
      </c>
      <c r="F50" s="16">
        <f t="shared" si="3"/>
        <v>0</v>
      </c>
      <c r="G50" s="16" t="s">
        <v>1281</v>
      </c>
      <c r="H50" s="16" t="str">
        <f t="shared" si="15"/>
        <v>READY</v>
      </c>
      <c r="I50" s="18" t="s">
        <v>21</v>
      </c>
      <c r="J50" s="18"/>
      <c r="K50" t="s">
        <v>1207</v>
      </c>
      <c r="L50" s="73" t="s">
        <v>1101</v>
      </c>
      <c r="M50"/>
      <c r="N50" s="74">
        <v>55</v>
      </c>
      <c r="O50" s="19"/>
      <c r="P50" s="20">
        <f t="shared" si="16"/>
        <v>0</v>
      </c>
    </row>
    <row r="51" spans="1:17" x14ac:dyDescent="0.3">
      <c r="A51" s="16" t="str">
        <f t="shared" si="7"/>
        <v>BREEZY</v>
      </c>
      <c r="B51" s="17">
        <f t="shared" ca="1" si="0"/>
        <v>45603</v>
      </c>
      <c r="C51" s="17">
        <f t="shared" si="6"/>
        <v>45748</v>
      </c>
      <c r="D51" s="16">
        <f t="shared" si="9"/>
        <v>0</v>
      </c>
      <c r="E51" s="16">
        <f t="shared" si="10"/>
        <v>0</v>
      </c>
      <c r="F51" s="16">
        <f t="shared" si="11"/>
        <v>0</v>
      </c>
      <c r="G51" s="16" t="s">
        <v>1281</v>
      </c>
      <c r="H51" s="16" t="str">
        <f t="shared" si="15"/>
        <v>READY</v>
      </c>
      <c r="I51" s="18" t="s">
        <v>21</v>
      </c>
      <c r="J51" s="18"/>
      <c r="K51" t="s">
        <v>1255</v>
      </c>
      <c r="L51" s="73" t="s">
        <v>1149</v>
      </c>
      <c r="N51" s="74">
        <v>55</v>
      </c>
      <c r="O51" s="19"/>
      <c r="P51" s="20">
        <f t="shared" si="16"/>
        <v>0</v>
      </c>
    </row>
    <row r="52" spans="1:17" x14ac:dyDescent="0.3">
      <c r="A52" s="16" t="str">
        <f t="shared" si="7"/>
        <v>BREEZY</v>
      </c>
      <c r="B52" s="17">
        <f t="shared" ca="1" si="0"/>
        <v>45603</v>
      </c>
      <c r="C52" s="17">
        <f t="shared" si="6"/>
        <v>45748</v>
      </c>
      <c r="D52" s="16">
        <f t="shared" si="9"/>
        <v>0</v>
      </c>
      <c r="E52" s="16">
        <f t="shared" si="10"/>
        <v>0</v>
      </c>
      <c r="F52" s="16">
        <f t="shared" si="11"/>
        <v>0</v>
      </c>
      <c r="G52" s="16" t="s">
        <v>1281</v>
      </c>
      <c r="H52" s="16" t="str">
        <f t="shared" si="15"/>
        <v>READY</v>
      </c>
      <c r="I52" s="18" t="s">
        <v>21</v>
      </c>
      <c r="J52" s="18"/>
      <c r="K52" t="s">
        <v>1256</v>
      </c>
      <c r="L52" s="73" t="s">
        <v>1150</v>
      </c>
      <c r="N52" s="74">
        <v>55</v>
      </c>
      <c r="O52" s="19"/>
      <c r="P52" s="20">
        <f t="shared" si="16"/>
        <v>0</v>
      </c>
    </row>
    <row r="53" spans="1:17" x14ac:dyDescent="0.3">
      <c r="A53" s="16" t="str">
        <f t="shared" si="7"/>
        <v>BREEZY</v>
      </c>
      <c r="B53" s="17">
        <f t="shared" ca="1" si="0"/>
        <v>45603</v>
      </c>
      <c r="C53" s="17">
        <f t="shared" si="6"/>
        <v>45748</v>
      </c>
      <c r="D53" s="16">
        <f t="shared" si="9"/>
        <v>0</v>
      </c>
      <c r="E53" s="16">
        <f t="shared" si="10"/>
        <v>0</v>
      </c>
      <c r="F53" s="16">
        <f t="shared" si="11"/>
        <v>0</v>
      </c>
      <c r="G53" s="16" t="s">
        <v>1281</v>
      </c>
      <c r="H53" s="16" t="str">
        <f t="shared" si="15"/>
        <v>READY</v>
      </c>
      <c r="I53" s="18" t="s">
        <v>21</v>
      </c>
      <c r="J53" s="18"/>
      <c r="K53" t="s">
        <v>1257</v>
      </c>
      <c r="L53" s="73" t="s">
        <v>1151</v>
      </c>
      <c r="N53" s="74">
        <v>55</v>
      </c>
      <c r="O53" s="19"/>
      <c r="P53" s="20">
        <f t="shared" si="16"/>
        <v>0</v>
      </c>
    </row>
    <row r="54" spans="1:17" x14ac:dyDescent="0.3">
      <c r="A54" s="16" t="str">
        <f t="shared" si="7"/>
        <v>BREEZY</v>
      </c>
      <c r="B54" s="17">
        <f t="shared" ca="1" si="0"/>
        <v>45603</v>
      </c>
      <c r="C54" s="17">
        <f t="shared" si="6"/>
        <v>45748</v>
      </c>
      <c r="D54" s="16">
        <f t="shared" si="9"/>
        <v>0</v>
      </c>
      <c r="E54" s="16">
        <f t="shared" si="10"/>
        <v>0</v>
      </c>
      <c r="F54" s="16">
        <f t="shared" si="11"/>
        <v>0</v>
      </c>
      <c r="G54" s="16" t="s">
        <v>1281</v>
      </c>
      <c r="H54" s="16" t="str">
        <f t="shared" si="15"/>
        <v>READY</v>
      </c>
      <c r="I54" s="18" t="s">
        <v>21</v>
      </c>
      <c r="J54" s="18"/>
      <c r="K54" t="s">
        <v>1258</v>
      </c>
      <c r="L54" s="73" t="s">
        <v>1152</v>
      </c>
      <c r="N54" s="74">
        <v>55</v>
      </c>
      <c r="O54" s="19"/>
      <c r="P54" s="20">
        <f t="shared" si="16"/>
        <v>0</v>
      </c>
    </row>
    <row r="55" spans="1:17" x14ac:dyDescent="0.3">
      <c r="A55" s="16" t="str">
        <f t="shared" si="7"/>
        <v>BREEZY</v>
      </c>
      <c r="B55" s="17">
        <f t="shared" ca="1" si="0"/>
        <v>45603</v>
      </c>
      <c r="C55" s="17">
        <f t="shared" si="6"/>
        <v>45748</v>
      </c>
      <c r="D55" s="16">
        <f t="shared" si="9"/>
        <v>0</v>
      </c>
      <c r="E55" s="16">
        <f t="shared" si="10"/>
        <v>0</v>
      </c>
      <c r="F55" s="16">
        <f t="shared" si="11"/>
        <v>0</v>
      </c>
      <c r="G55" s="16" t="s">
        <v>1281</v>
      </c>
      <c r="H55" s="16" t="str">
        <f t="shared" si="15"/>
        <v>READY</v>
      </c>
      <c r="I55" s="18" t="s">
        <v>21</v>
      </c>
      <c r="J55" s="18"/>
      <c r="K55" t="s">
        <v>1259</v>
      </c>
      <c r="L55" s="73" t="s">
        <v>1153</v>
      </c>
      <c r="N55" s="74">
        <v>55</v>
      </c>
      <c r="O55" s="19"/>
      <c r="P55" s="20">
        <f t="shared" si="16"/>
        <v>0</v>
      </c>
    </row>
    <row r="56" spans="1:17" x14ac:dyDescent="0.3">
      <c r="A56" s="16" t="str">
        <f t="shared" si="7"/>
        <v>BREEZY</v>
      </c>
      <c r="B56" s="17">
        <f t="shared" ca="1" si="0"/>
        <v>45603</v>
      </c>
      <c r="C56" s="17">
        <f t="shared" si="6"/>
        <v>45748</v>
      </c>
      <c r="D56" s="16">
        <f t="shared" si="9"/>
        <v>0</v>
      </c>
      <c r="E56" s="16">
        <f t="shared" si="10"/>
        <v>0</v>
      </c>
      <c r="F56" s="16">
        <f t="shared" si="11"/>
        <v>0</v>
      </c>
      <c r="G56" s="16" t="s">
        <v>1281</v>
      </c>
      <c r="H56" s="16" t="str">
        <f t="shared" si="15"/>
        <v>READY</v>
      </c>
      <c r="I56" s="18" t="s">
        <v>21</v>
      </c>
      <c r="J56" s="18"/>
      <c r="K56" t="s">
        <v>1260</v>
      </c>
      <c r="L56" s="73" t="s">
        <v>1154</v>
      </c>
      <c r="N56" s="74">
        <v>55</v>
      </c>
      <c r="O56" s="19"/>
      <c r="P56" s="20">
        <f t="shared" si="16"/>
        <v>0</v>
      </c>
    </row>
    <row r="57" spans="1:17" x14ac:dyDescent="0.3">
      <c r="A57" s="16" t="str">
        <f t="shared" si="7"/>
        <v>BREEZY</v>
      </c>
      <c r="B57" s="17">
        <f t="shared" ca="1" si="0"/>
        <v>45603</v>
      </c>
      <c r="C57" s="17">
        <f t="shared" si="6"/>
        <v>45748</v>
      </c>
      <c r="D57" s="16">
        <f t="shared" si="9"/>
        <v>0</v>
      </c>
      <c r="E57" s="16">
        <f t="shared" si="10"/>
        <v>0</v>
      </c>
      <c r="F57" s="16">
        <f t="shared" si="11"/>
        <v>0</v>
      </c>
      <c r="G57" s="16" t="s">
        <v>1281</v>
      </c>
      <c r="H57" s="16" t="str">
        <f t="shared" si="15"/>
        <v>READY</v>
      </c>
      <c r="I57" s="18" t="s">
        <v>21</v>
      </c>
      <c r="J57" s="18"/>
      <c r="K57" t="s">
        <v>1261</v>
      </c>
      <c r="L57" s="73" t="s">
        <v>1155</v>
      </c>
      <c r="N57" s="74">
        <v>55</v>
      </c>
      <c r="O57" s="19"/>
      <c r="P57" s="20">
        <f t="shared" si="16"/>
        <v>0</v>
      </c>
    </row>
    <row r="58" spans="1:17" x14ac:dyDescent="0.3">
      <c r="A58" s="16" t="str">
        <f t="shared" si="7"/>
        <v>BREEZY</v>
      </c>
      <c r="B58" s="17">
        <f t="shared" ca="1" si="0"/>
        <v>45603</v>
      </c>
      <c r="C58" s="17">
        <f t="shared" si="6"/>
        <v>45748</v>
      </c>
      <c r="D58" s="16">
        <f t="shared" si="9"/>
        <v>0</v>
      </c>
      <c r="E58" s="16">
        <f t="shared" si="10"/>
        <v>0</v>
      </c>
      <c r="F58" s="16">
        <f t="shared" si="11"/>
        <v>0</v>
      </c>
      <c r="G58" s="16" t="s">
        <v>1281</v>
      </c>
      <c r="H58" s="16" t="str">
        <f t="shared" si="15"/>
        <v>READY</v>
      </c>
      <c r="I58" s="18" t="s">
        <v>21</v>
      </c>
      <c r="J58" s="18"/>
      <c r="K58" t="s">
        <v>1262</v>
      </c>
      <c r="L58" s="73" t="s">
        <v>1156</v>
      </c>
      <c r="N58" s="74">
        <v>55</v>
      </c>
      <c r="O58" s="19"/>
      <c r="P58" s="20">
        <f t="shared" si="16"/>
        <v>0</v>
      </c>
    </row>
    <row r="59" spans="1:17" x14ac:dyDescent="0.3">
      <c r="A59" s="16" t="str">
        <f t="shared" si="7"/>
        <v>BREEZY</v>
      </c>
      <c r="B59" s="17">
        <f t="shared" ca="1" si="0"/>
        <v>45603</v>
      </c>
      <c r="C59" s="17">
        <f t="shared" si="6"/>
        <v>45748</v>
      </c>
      <c r="D59" s="16">
        <f t="shared" si="9"/>
        <v>0</v>
      </c>
      <c r="E59" s="16">
        <f t="shared" si="10"/>
        <v>0</v>
      </c>
      <c r="F59" s="16">
        <f t="shared" si="11"/>
        <v>0</v>
      </c>
      <c r="G59" s="16" t="s">
        <v>1281</v>
      </c>
      <c r="H59" s="16" t="str">
        <f t="shared" si="15"/>
        <v>READY</v>
      </c>
      <c r="I59" s="18" t="s">
        <v>21</v>
      </c>
      <c r="J59" s="18"/>
      <c r="K59" t="s">
        <v>1263</v>
      </c>
      <c r="L59" s="73" t="s">
        <v>1157</v>
      </c>
      <c r="N59" s="74">
        <v>55</v>
      </c>
      <c r="O59" s="19"/>
      <c r="P59" s="20">
        <f t="shared" si="16"/>
        <v>0</v>
      </c>
    </row>
    <row r="60" spans="1:17" x14ac:dyDescent="0.3">
      <c r="A60" s="16" t="str">
        <f t="shared" si="7"/>
        <v>BREEZY</v>
      </c>
      <c r="B60" s="17">
        <f t="shared" ca="1" si="0"/>
        <v>45603</v>
      </c>
      <c r="C60" s="17">
        <f t="shared" si="6"/>
        <v>45748</v>
      </c>
      <c r="D60" s="16">
        <f t="shared" si="9"/>
        <v>0</v>
      </c>
      <c r="E60" s="16">
        <f t="shared" si="10"/>
        <v>0</v>
      </c>
      <c r="F60" s="16">
        <f t="shared" si="11"/>
        <v>0</v>
      </c>
      <c r="G60" s="16" t="s">
        <v>1281</v>
      </c>
      <c r="H60" s="16" t="str">
        <f t="shared" si="15"/>
        <v>READY</v>
      </c>
      <c r="I60" s="18" t="s">
        <v>21</v>
      </c>
      <c r="J60" s="18"/>
      <c r="K60" t="s">
        <v>1264</v>
      </c>
      <c r="L60" s="73" t="s">
        <v>1158</v>
      </c>
      <c r="N60" s="74">
        <v>55</v>
      </c>
      <c r="O60" s="19"/>
      <c r="P60" s="20">
        <f t="shared" si="16"/>
        <v>0</v>
      </c>
    </row>
    <row r="61" spans="1:17" x14ac:dyDescent="0.3">
      <c r="A61" s="16" t="str">
        <f t="shared" si="7"/>
        <v>BREEZY</v>
      </c>
      <c r="B61" s="17">
        <f t="shared" ca="1" si="0"/>
        <v>45603</v>
      </c>
      <c r="C61" s="17">
        <f t="shared" si="6"/>
        <v>45748</v>
      </c>
      <c r="D61" s="16">
        <f t="shared" si="9"/>
        <v>0</v>
      </c>
      <c r="E61" s="16">
        <f t="shared" si="10"/>
        <v>0</v>
      </c>
      <c r="F61" s="16">
        <f t="shared" si="11"/>
        <v>0</v>
      </c>
      <c r="G61" s="16" t="s">
        <v>1281</v>
      </c>
      <c r="H61" s="16" t="str">
        <f t="shared" si="15"/>
        <v>READY</v>
      </c>
      <c r="I61" s="18" t="s">
        <v>21</v>
      </c>
      <c r="J61" s="18"/>
      <c r="K61" t="s">
        <v>1265</v>
      </c>
      <c r="L61" s="73" t="s">
        <v>1159</v>
      </c>
      <c r="N61" s="74">
        <v>55</v>
      </c>
      <c r="O61" s="19"/>
      <c r="P61" s="20">
        <f t="shared" ref="P61" si="17">SUM(M61*N61)</f>
        <v>0</v>
      </c>
    </row>
    <row r="62" spans="1:17" x14ac:dyDescent="0.3">
      <c r="A62" s="16" t="str">
        <f t="shared" si="7"/>
        <v>BREEZY</v>
      </c>
      <c r="B62" s="17">
        <f t="shared" ca="1" si="13"/>
        <v>45603</v>
      </c>
      <c r="C62" s="17">
        <f t="shared" si="6"/>
        <v>45748</v>
      </c>
      <c r="D62" s="16">
        <f t="shared" si="1"/>
        <v>0</v>
      </c>
      <c r="E62" s="16">
        <f t="shared" si="2"/>
        <v>0</v>
      </c>
      <c r="F62" s="16">
        <f t="shared" si="3"/>
        <v>0</v>
      </c>
      <c r="G62" s="16" t="s">
        <v>1281</v>
      </c>
      <c r="H62" s="16" t="str">
        <f t="shared" si="15"/>
        <v>READY</v>
      </c>
      <c r="I62" s="18" t="s">
        <v>21</v>
      </c>
      <c r="J62" s="18"/>
      <c r="K62" t="s">
        <v>1208</v>
      </c>
      <c r="L62" s="73" t="s">
        <v>1102</v>
      </c>
      <c r="M62" s="75"/>
      <c r="N62" s="76">
        <v>55</v>
      </c>
      <c r="O62" s="19"/>
      <c r="P62" s="20">
        <f t="shared" ref="P62:P71" si="18">SUM(M62*N62)</f>
        <v>0</v>
      </c>
      <c r="Q62" s="16"/>
    </row>
    <row r="63" spans="1:17" x14ac:dyDescent="0.3">
      <c r="A63" s="16" t="str">
        <f t="shared" si="7"/>
        <v>BREEZY</v>
      </c>
      <c r="B63" s="17">
        <f t="shared" ca="1" si="0"/>
        <v>45603</v>
      </c>
      <c r="C63" s="17">
        <f t="shared" si="6"/>
        <v>45748</v>
      </c>
      <c r="D63" s="16">
        <f t="shared" si="1"/>
        <v>0</v>
      </c>
      <c r="E63" s="16">
        <f t="shared" si="2"/>
        <v>0</v>
      </c>
      <c r="F63" s="16">
        <f t="shared" si="3"/>
        <v>0</v>
      </c>
      <c r="G63" s="16" t="s">
        <v>1281</v>
      </c>
      <c r="H63" s="16" t="str">
        <f t="shared" si="15"/>
        <v>READY</v>
      </c>
      <c r="I63" s="18" t="s">
        <v>21</v>
      </c>
      <c r="J63" s="18"/>
      <c r="K63" t="s">
        <v>1209</v>
      </c>
      <c r="L63" s="73" t="s">
        <v>1103</v>
      </c>
      <c r="M63" s="75"/>
      <c r="N63" s="76">
        <v>55</v>
      </c>
      <c r="O63" s="19"/>
      <c r="P63" s="20">
        <f t="shared" si="18"/>
        <v>0</v>
      </c>
      <c r="Q63" s="16"/>
    </row>
    <row r="64" spans="1:17" x14ac:dyDescent="0.3">
      <c r="A64" s="16" t="str">
        <f t="shared" si="7"/>
        <v>BREEZY</v>
      </c>
      <c r="B64" s="17">
        <f t="shared" ca="1" si="0"/>
        <v>45603</v>
      </c>
      <c r="C64" s="17">
        <f t="shared" si="6"/>
        <v>45748</v>
      </c>
      <c r="D64" s="16">
        <f t="shared" si="1"/>
        <v>0</v>
      </c>
      <c r="E64" s="16">
        <f t="shared" si="2"/>
        <v>0</v>
      </c>
      <c r="F64" s="16">
        <f t="shared" si="3"/>
        <v>0</v>
      </c>
      <c r="G64" s="16" t="s">
        <v>1281</v>
      </c>
      <c r="H64" s="16" t="str">
        <f t="shared" si="15"/>
        <v>READY</v>
      </c>
      <c r="I64" s="18" t="s">
        <v>21</v>
      </c>
      <c r="J64" s="18"/>
      <c r="K64" t="s">
        <v>1210</v>
      </c>
      <c r="L64" s="73" t="s">
        <v>1104</v>
      </c>
      <c r="N64" s="74">
        <v>55</v>
      </c>
      <c r="O64" s="19"/>
      <c r="P64" s="20">
        <f t="shared" si="18"/>
        <v>0</v>
      </c>
    </row>
    <row r="65" spans="1:16" x14ac:dyDescent="0.3">
      <c r="A65" s="16" t="str">
        <f t="shared" si="7"/>
        <v>BREEZY</v>
      </c>
      <c r="B65" s="17">
        <f t="shared" ca="1" si="0"/>
        <v>45603</v>
      </c>
      <c r="C65" s="17">
        <f t="shared" si="6"/>
        <v>45748</v>
      </c>
      <c r="D65" s="16">
        <f t="shared" si="1"/>
        <v>0</v>
      </c>
      <c r="E65" s="16">
        <f t="shared" si="2"/>
        <v>0</v>
      </c>
      <c r="F65" s="16">
        <f t="shared" si="3"/>
        <v>0</v>
      </c>
      <c r="G65" s="16" t="s">
        <v>1281</v>
      </c>
      <c r="H65" s="16" t="str">
        <f t="shared" si="15"/>
        <v>READY</v>
      </c>
      <c r="I65" s="18" t="s">
        <v>21</v>
      </c>
      <c r="J65" s="18"/>
      <c r="K65" t="s">
        <v>1211</v>
      </c>
      <c r="L65" s="73" t="s">
        <v>1105</v>
      </c>
      <c r="N65" s="74">
        <v>55</v>
      </c>
      <c r="O65" s="19"/>
      <c r="P65" s="20">
        <f t="shared" si="18"/>
        <v>0</v>
      </c>
    </row>
    <row r="66" spans="1:16" x14ac:dyDescent="0.3">
      <c r="A66" s="16" t="str">
        <f t="shared" si="7"/>
        <v>BREEZY</v>
      </c>
      <c r="B66" s="17">
        <f t="shared" ca="1" si="0"/>
        <v>45603</v>
      </c>
      <c r="C66" s="17">
        <f t="shared" si="6"/>
        <v>45748</v>
      </c>
      <c r="D66" s="16">
        <f t="shared" si="1"/>
        <v>0</v>
      </c>
      <c r="E66" s="16">
        <f t="shared" si="2"/>
        <v>0</v>
      </c>
      <c r="F66" s="16">
        <f t="shared" si="3"/>
        <v>0</v>
      </c>
      <c r="G66" s="16" t="s">
        <v>1281</v>
      </c>
      <c r="H66" s="16" t="str">
        <f t="shared" si="15"/>
        <v>READY</v>
      </c>
      <c r="I66" s="18" t="s">
        <v>21</v>
      </c>
      <c r="J66" s="18"/>
      <c r="K66" t="s">
        <v>1212</v>
      </c>
      <c r="L66" s="73" t="s">
        <v>1106</v>
      </c>
      <c r="N66" s="74">
        <v>55</v>
      </c>
      <c r="O66" s="19"/>
      <c r="P66" s="20">
        <f t="shared" si="18"/>
        <v>0</v>
      </c>
    </row>
    <row r="67" spans="1:16" s="16" customFormat="1" x14ac:dyDescent="0.3">
      <c r="A67" s="16" t="str">
        <f t="shared" si="7"/>
        <v>BREEZY</v>
      </c>
      <c r="B67" s="17">
        <f t="shared" ca="1" si="12"/>
        <v>45603</v>
      </c>
      <c r="C67" s="17">
        <f t="shared" si="6"/>
        <v>45748</v>
      </c>
      <c r="D67" s="16">
        <f t="shared" si="1"/>
        <v>0</v>
      </c>
      <c r="E67" s="16">
        <f t="shared" si="2"/>
        <v>0</v>
      </c>
      <c r="F67" s="16">
        <f t="shared" si="3"/>
        <v>0</v>
      </c>
      <c r="G67" s="16" t="s">
        <v>1281</v>
      </c>
      <c r="H67" s="16" t="str">
        <f t="shared" si="15"/>
        <v>READY</v>
      </c>
      <c r="I67" s="18" t="s">
        <v>21</v>
      </c>
      <c r="J67" s="18"/>
      <c r="K67" t="s">
        <v>1186</v>
      </c>
      <c r="L67" s="73" t="s">
        <v>1080</v>
      </c>
      <c r="M67"/>
      <c r="N67" s="74">
        <v>55</v>
      </c>
      <c r="O67" s="19"/>
      <c r="P67" s="20">
        <f t="shared" si="18"/>
        <v>0</v>
      </c>
    </row>
    <row r="68" spans="1:16" s="16" customFormat="1" x14ac:dyDescent="0.3">
      <c r="A68" s="16" t="str">
        <f t="shared" si="7"/>
        <v>BREEZY</v>
      </c>
      <c r="B68" s="17">
        <f t="shared" ca="1" si="12"/>
        <v>45603</v>
      </c>
      <c r="C68" s="17">
        <f t="shared" si="6"/>
        <v>45748</v>
      </c>
      <c r="D68" s="16">
        <f t="shared" si="1"/>
        <v>0</v>
      </c>
      <c r="E68" s="16">
        <f t="shared" si="2"/>
        <v>0</v>
      </c>
      <c r="F68" s="16">
        <f t="shared" si="3"/>
        <v>0</v>
      </c>
      <c r="G68" s="16" t="s">
        <v>1281</v>
      </c>
      <c r="H68" s="16" t="str">
        <f t="shared" si="15"/>
        <v>READY</v>
      </c>
      <c r="I68" s="18" t="s">
        <v>21</v>
      </c>
      <c r="J68" s="18"/>
      <c r="K68" t="s">
        <v>1187</v>
      </c>
      <c r="L68" s="73" t="s">
        <v>1081</v>
      </c>
      <c r="M68"/>
      <c r="N68" s="74">
        <v>55</v>
      </c>
      <c r="O68" s="19"/>
      <c r="P68" s="20">
        <f t="shared" si="18"/>
        <v>0</v>
      </c>
    </row>
    <row r="69" spans="1:16" s="16" customFormat="1" x14ac:dyDescent="0.3">
      <c r="A69" s="16" t="str">
        <f t="shared" si="7"/>
        <v>BREEZY</v>
      </c>
      <c r="B69" s="17">
        <f t="shared" ca="1" si="12"/>
        <v>45603</v>
      </c>
      <c r="C69" s="17">
        <f t="shared" si="6"/>
        <v>45748</v>
      </c>
      <c r="D69" s="16">
        <f t="shared" si="1"/>
        <v>0</v>
      </c>
      <c r="E69" s="16">
        <f t="shared" si="2"/>
        <v>0</v>
      </c>
      <c r="F69" s="16">
        <f t="shared" si="3"/>
        <v>0</v>
      </c>
      <c r="G69" s="16" t="s">
        <v>1281</v>
      </c>
      <c r="H69" s="16" t="str">
        <f t="shared" si="15"/>
        <v>READY</v>
      </c>
      <c r="I69" s="18" t="s">
        <v>21</v>
      </c>
      <c r="J69" s="18"/>
      <c r="K69" t="s">
        <v>1188</v>
      </c>
      <c r="L69" s="73" t="s">
        <v>1082</v>
      </c>
      <c r="M69"/>
      <c r="N69" s="74">
        <v>55</v>
      </c>
      <c r="O69" s="19"/>
      <c r="P69" s="20">
        <f t="shared" si="18"/>
        <v>0</v>
      </c>
    </row>
    <row r="70" spans="1:16" s="16" customFormat="1" x14ac:dyDescent="0.3">
      <c r="A70" s="16" t="str">
        <f t="shared" si="7"/>
        <v>BREEZY</v>
      </c>
      <c r="B70" s="17">
        <f t="shared" ca="1" si="12"/>
        <v>45603</v>
      </c>
      <c r="C70" s="17">
        <f t="shared" si="6"/>
        <v>45748</v>
      </c>
      <c r="D70" s="16">
        <f t="shared" si="1"/>
        <v>0</v>
      </c>
      <c r="E70" s="16">
        <f t="shared" si="2"/>
        <v>0</v>
      </c>
      <c r="F70" s="16">
        <f t="shared" si="3"/>
        <v>0</v>
      </c>
      <c r="G70" s="16" t="s">
        <v>1281</v>
      </c>
      <c r="H70" s="16" t="str">
        <f t="shared" si="15"/>
        <v>READY</v>
      </c>
      <c r="I70" s="18" t="s">
        <v>21</v>
      </c>
      <c r="J70" s="18"/>
      <c r="K70" t="s">
        <v>1189</v>
      </c>
      <c r="L70" s="73" t="s">
        <v>1083</v>
      </c>
      <c r="M70"/>
      <c r="N70" s="74">
        <v>55</v>
      </c>
      <c r="O70" s="19"/>
      <c r="P70" s="20">
        <f t="shared" si="18"/>
        <v>0</v>
      </c>
    </row>
    <row r="71" spans="1:16" s="16" customFormat="1" x14ac:dyDescent="0.3">
      <c r="A71" s="16" t="str">
        <f t="shared" si="7"/>
        <v>BREEZY</v>
      </c>
      <c r="B71" s="17">
        <f t="shared" ca="1" si="12"/>
        <v>45603</v>
      </c>
      <c r="C71" s="17">
        <f t="shared" si="6"/>
        <v>45748</v>
      </c>
      <c r="D71" s="16">
        <f t="shared" si="1"/>
        <v>0</v>
      </c>
      <c r="E71" s="16">
        <f t="shared" si="2"/>
        <v>0</v>
      </c>
      <c r="F71" s="16">
        <f t="shared" si="3"/>
        <v>0</v>
      </c>
      <c r="G71" s="16" t="s">
        <v>1281</v>
      </c>
      <c r="H71" s="16" t="str">
        <f t="shared" si="15"/>
        <v>READY</v>
      </c>
      <c r="I71" s="18" t="s">
        <v>21</v>
      </c>
      <c r="J71" s="18"/>
      <c r="K71" t="s">
        <v>1190</v>
      </c>
      <c r="L71" s="73" t="s">
        <v>1084</v>
      </c>
      <c r="M71"/>
      <c r="N71" s="74">
        <v>55</v>
      </c>
      <c r="O71" s="19"/>
      <c r="P71" s="20">
        <f t="shared" si="18"/>
        <v>0</v>
      </c>
    </row>
    <row r="72" spans="1:16" s="16" customFormat="1" x14ac:dyDescent="0.3">
      <c r="A72" s="16" t="str">
        <f t="shared" si="7"/>
        <v>BREEZY</v>
      </c>
      <c r="B72" s="17">
        <f t="shared" ca="1" si="12"/>
        <v>45603</v>
      </c>
      <c r="C72" s="17">
        <f t="shared" si="6"/>
        <v>45748</v>
      </c>
      <c r="D72" s="16">
        <f t="shared" si="1"/>
        <v>0</v>
      </c>
      <c r="E72" s="16">
        <f t="shared" si="2"/>
        <v>0</v>
      </c>
      <c r="F72" s="16">
        <f t="shared" si="3"/>
        <v>0</v>
      </c>
      <c r="G72" s="16" t="s">
        <v>1281</v>
      </c>
      <c r="H72" s="16" t="str">
        <f t="shared" ref="H72:H77" si="19">IF(O72="","READY","ART")</f>
        <v>READY</v>
      </c>
      <c r="I72" s="18" t="s">
        <v>21</v>
      </c>
      <c r="J72" s="18"/>
      <c r="K72" t="s">
        <v>1180</v>
      </c>
      <c r="L72" s="73" t="s">
        <v>1074</v>
      </c>
      <c r="M72"/>
      <c r="N72" s="74">
        <v>55</v>
      </c>
      <c r="O72" s="19"/>
      <c r="P72" s="20">
        <f t="shared" ref="P72" si="20">SUM(M72*N72)</f>
        <v>0</v>
      </c>
    </row>
    <row r="73" spans="1:16" s="16" customFormat="1" x14ac:dyDescent="0.3">
      <c r="A73" s="16" t="str">
        <f t="shared" si="7"/>
        <v>BREEZY</v>
      </c>
      <c r="B73" s="17">
        <f t="shared" ca="1" si="12"/>
        <v>45603</v>
      </c>
      <c r="C73" s="17">
        <f t="shared" si="6"/>
        <v>45748</v>
      </c>
      <c r="D73" s="16">
        <f t="shared" si="1"/>
        <v>0</v>
      </c>
      <c r="E73" s="16">
        <f t="shared" si="2"/>
        <v>0</v>
      </c>
      <c r="F73" s="16">
        <f t="shared" si="3"/>
        <v>0</v>
      </c>
      <c r="G73" s="16" t="s">
        <v>1281</v>
      </c>
      <c r="H73" s="16" t="str">
        <f t="shared" si="19"/>
        <v>READY</v>
      </c>
      <c r="I73" s="18" t="s">
        <v>21</v>
      </c>
      <c r="J73" s="18"/>
      <c r="K73" t="s">
        <v>1181</v>
      </c>
      <c r="L73" s="73" t="s">
        <v>1075</v>
      </c>
      <c r="M73"/>
      <c r="N73" s="74">
        <v>55</v>
      </c>
      <c r="O73" s="19"/>
      <c r="P73" s="20">
        <f t="shared" ref="P73:P93" si="21">SUM(M73*N73)</f>
        <v>0</v>
      </c>
    </row>
    <row r="74" spans="1:16" s="16" customFormat="1" x14ac:dyDescent="0.3">
      <c r="A74" s="16" t="str">
        <f t="shared" si="7"/>
        <v>BREEZY</v>
      </c>
      <c r="B74" s="17">
        <f t="shared" ca="1" si="12"/>
        <v>45603</v>
      </c>
      <c r="C74" s="17">
        <f t="shared" si="6"/>
        <v>45748</v>
      </c>
      <c r="D74" s="16">
        <f t="shared" si="1"/>
        <v>0</v>
      </c>
      <c r="E74" s="16">
        <f t="shared" si="2"/>
        <v>0</v>
      </c>
      <c r="F74" s="16">
        <f t="shared" si="3"/>
        <v>0</v>
      </c>
      <c r="G74" s="16" t="s">
        <v>1281</v>
      </c>
      <c r="H74" s="16" t="str">
        <f t="shared" si="19"/>
        <v>READY</v>
      </c>
      <c r="I74" s="18" t="s">
        <v>21</v>
      </c>
      <c r="J74" s="18"/>
      <c r="K74" t="s">
        <v>1182</v>
      </c>
      <c r="L74" s="73" t="s">
        <v>1076</v>
      </c>
      <c r="M74"/>
      <c r="N74" s="74">
        <v>55</v>
      </c>
      <c r="O74" s="19"/>
      <c r="P74" s="20">
        <f t="shared" si="21"/>
        <v>0</v>
      </c>
    </row>
    <row r="75" spans="1:16" s="16" customFormat="1" x14ac:dyDescent="0.3">
      <c r="A75" s="16" t="str">
        <f t="shared" si="7"/>
        <v>BREEZY</v>
      </c>
      <c r="B75" s="17">
        <f t="shared" ca="1" si="12"/>
        <v>45603</v>
      </c>
      <c r="C75" s="17">
        <f t="shared" si="6"/>
        <v>45748</v>
      </c>
      <c r="D75" s="16">
        <f t="shared" si="1"/>
        <v>0</v>
      </c>
      <c r="E75" s="16">
        <f t="shared" si="2"/>
        <v>0</v>
      </c>
      <c r="F75" s="16">
        <f t="shared" si="3"/>
        <v>0</v>
      </c>
      <c r="G75" s="16" t="s">
        <v>1281</v>
      </c>
      <c r="H75" s="16" t="str">
        <f t="shared" si="19"/>
        <v>READY</v>
      </c>
      <c r="I75" s="18" t="s">
        <v>21</v>
      </c>
      <c r="J75" s="18"/>
      <c r="K75" t="s">
        <v>1183</v>
      </c>
      <c r="L75" s="73" t="s">
        <v>1077</v>
      </c>
      <c r="M75"/>
      <c r="N75" s="74">
        <v>55</v>
      </c>
      <c r="O75" s="19"/>
      <c r="P75" s="20">
        <f t="shared" si="21"/>
        <v>0</v>
      </c>
    </row>
    <row r="76" spans="1:16" s="16" customFormat="1" x14ac:dyDescent="0.3">
      <c r="A76" s="16" t="str">
        <f t="shared" si="7"/>
        <v>BREEZY</v>
      </c>
      <c r="B76" s="17">
        <f t="shared" ca="1" si="12"/>
        <v>45603</v>
      </c>
      <c r="C76" s="17">
        <f t="shared" ref="C76:C120" si="22">$O$4</f>
        <v>45748</v>
      </c>
      <c r="D76" s="16">
        <f t="shared" si="1"/>
        <v>0</v>
      </c>
      <c r="E76" s="16">
        <f t="shared" si="2"/>
        <v>0</v>
      </c>
      <c r="F76" s="16">
        <f t="shared" si="3"/>
        <v>0</v>
      </c>
      <c r="G76" s="16" t="s">
        <v>1281</v>
      </c>
      <c r="H76" s="16" t="str">
        <f t="shared" si="19"/>
        <v>READY</v>
      </c>
      <c r="I76" s="18" t="s">
        <v>21</v>
      </c>
      <c r="J76" s="18"/>
      <c r="K76" t="s">
        <v>1184</v>
      </c>
      <c r="L76" s="73" t="s">
        <v>1078</v>
      </c>
      <c r="M76"/>
      <c r="N76" s="74">
        <v>55</v>
      </c>
      <c r="O76" s="19"/>
      <c r="P76" s="20">
        <f t="shared" si="21"/>
        <v>0</v>
      </c>
    </row>
    <row r="77" spans="1:16" s="16" customFormat="1" x14ac:dyDescent="0.3">
      <c r="A77" s="16" t="str">
        <f t="shared" ref="A77:A109" si="23">IF(O77="","BREEZY","BREEZY EMB")</f>
        <v>BREEZY</v>
      </c>
      <c r="B77" s="17">
        <f t="shared" ca="1" si="12"/>
        <v>45603</v>
      </c>
      <c r="C77" s="17">
        <f t="shared" si="22"/>
        <v>45748</v>
      </c>
      <c r="D77" s="16">
        <f t="shared" si="1"/>
        <v>0</v>
      </c>
      <c r="E77" s="16">
        <f t="shared" si="2"/>
        <v>0</v>
      </c>
      <c r="F77" s="16">
        <f t="shared" si="3"/>
        <v>0</v>
      </c>
      <c r="G77" s="16" t="s">
        <v>1281</v>
      </c>
      <c r="H77" s="16" t="str">
        <f t="shared" si="19"/>
        <v>READY</v>
      </c>
      <c r="I77" s="18" t="s">
        <v>21</v>
      </c>
      <c r="J77" s="18"/>
      <c r="K77" t="s">
        <v>1185</v>
      </c>
      <c r="L77" s="73" t="s">
        <v>1079</v>
      </c>
      <c r="M77"/>
      <c r="N77" s="74">
        <v>55</v>
      </c>
      <c r="O77" s="19"/>
      <c r="P77" s="20">
        <f t="shared" si="21"/>
        <v>0</v>
      </c>
    </row>
    <row r="78" spans="1:16" x14ac:dyDescent="0.3">
      <c r="A78" s="16" t="str">
        <f t="shared" si="23"/>
        <v>BREEZY</v>
      </c>
      <c r="B78" s="17">
        <f t="shared" ca="1" si="0"/>
        <v>45603</v>
      </c>
      <c r="C78" s="17">
        <f t="shared" si="22"/>
        <v>45748</v>
      </c>
      <c r="D78" s="16">
        <f t="shared" si="1"/>
        <v>0</v>
      </c>
      <c r="E78" s="16">
        <f t="shared" si="2"/>
        <v>0</v>
      </c>
      <c r="F78" s="16">
        <f t="shared" si="3"/>
        <v>0</v>
      </c>
      <c r="G78" s="16" t="s">
        <v>1281</v>
      </c>
      <c r="H78" s="16" t="str">
        <f t="shared" ref="H78:H93" si="24">IF(O78="","READY","ART")</f>
        <v>READY</v>
      </c>
      <c r="I78" s="18" t="s">
        <v>21</v>
      </c>
      <c r="J78" s="18"/>
      <c r="K78" t="s">
        <v>1229</v>
      </c>
      <c r="L78" s="73" t="s">
        <v>1123</v>
      </c>
      <c r="N78" s="74">
        <v>55</v>
      </c>
      <c r="O78" s="19"/>
      <c r="P78" s="20">
        <f t="shared" si="21"/>
        <v>0</v>
      </c>
    </row>
    <row r="79" spans="1:16" x14ac:dyDescent="0.3">
      <c r="A79" s="16" t="str">
        <f t="shared" si="23"/>
        <v>BREEZY</v>
      </c>
      <c r="B79" s="17">
        <f t="shared" ca="1" si="0"/>
        <v>45603</v>
      </c>
      <c r="C79" s="17">
        <f t="shared" si="22"/>
        <v>45748</v>
      </c>
      <c r="D79" s="16">
        <f t="shared" si="1"/>
        <v>0</v>
      </c>
      <c r="E79" s="16">
        <f t="shared" si="2"/>
        <v>0</v>
      </c>
      <c r="F79" s="16">
        <f t="shared" si="3"/>
        <v>0</v>
      </c>
      <c r="G79" s="16" t="s">
        <v>1281</v>
      </c>
      <c r="H79" s="16" t="str">
        <f t="shared" si="24"/>
        <v>READY</v>
      </c>
      <c r="I79" s="18" t="s">
        <v>21</v>
      </c>
      <c r="J79" s="18"/>
      <c r="K79" t="s">
        <v>1230</v>
      </c>
      <c r="L79" s="73" t="s">
        <v>1124</v>
      </c>
      <c r="N79" s="74">
        <v>55</v>
      </c>
      <c r="O79" s="19"/>
      <c r="P79" s="20">
        <f t="shared" si="21"/>
        <v>0</v>
      </c>
    </row>
    <row r="80" spans="1:16" x14ac:dyDescent="0.3">
      <c r="A80" s="16" t="str">
        <f t="shared" si="23"/>
        <v>BREEZY</v>
      </c>
      <c r="B80" s="17">
        <f t="shared" ca="1" si="0"/>
        <v>45603</v>
      </c>
      <c r="C80" s="17">
        <f t="shared" si="22"/>
        <v>45748</v>
      </c>
      <c r="D80" s="16">
        <f t="shared" si="1"/>
        <v>0</v>
      </c>
      <c r="E80" s="16">
        <f t="shared" si="2"/>
        <v>0</v>
      </c>
      <c r="F80" s="16">
        <f t="shared" si="3"/>
        <v>0</v>
      </c>
      <c r="G80" s="16" t="s">
        <v>1281</v>
      </c>
      <c r="H80" s="16" t="str">
        <f t="shared" si="24"/>
        <v>READY</v>
      </c>
      <c r="I80" s="18" t="s">
        <v>21</v>
      </c>
      <c r="J80" s="18"/>
      <c r="K80" t="s">
        <v>1231</v>
      </c>
      <c r="L80" s="73" t="s">
        <v>1125</v>
      </c>
      <c r="N80" s="74">
        <v>55</v>
      </c>
      <c r="O80" s="19"/>
      <c r="P80" s="20">
        <f t="shared" si="21"/>
        <v>0</v>
      </c>
    </row>
    <row r="81" spans="1:16" x14ac:dyDescent="0.3">
      <c r="A81" s="16" t="str">
        <f t="shared" si="23"/>
        <v>BREEZY</v>
      </c>
      <c r="B81" s="17">
        <f t="shared" ca="1" si="0"/>
        <v>45603</v>
      </c>
      <c r="C81" s="17">
        <f t="shared" si="22"/>
        <v>45748</v>
      </c>
      <c r="D81" s="16">
        <f t="shared" si="1"/>
        <v>0</v>
      </c>
      <c r="E81" s="16">
        <f t="shared" si="2"/>
        <v>0</v>
      </c>
      <c r="F81" s="16">
        <f t="shared" si="3"/>
        <v>0</v>
      </c>
      <c r="G81" s="16" t="s">
        <v>1281</v>
      </c>
      <c r="H81" s="16" t="str">
        <f t="shared" si="24"/>
        <v>READY</v>
      </c>
      <c r="I81" s="18" t="s">
        <v>21</v>
      </c>
      <c r="J81" s="18"/>
      <c r="K81" t="s">
        <v>1232</v>
      </c>
      <c r="L81" s="73" t="s">
        <v>1126</v>
      </c>
      <c r="N81" s="74">
        <v>55</v>
      </c>
      <c r="O81" s="19"/>
      <c r="P81" s="20">
        <f t="shared" si="21"/>
        <v>0</v>
      </c>
    </row>
    <row r="82" spans="1:16" x14ac:dyDescent="0.3">
      <c r="A82" s="16" t="str">
        <f t="shared" si="23"/>
        <v>BREEZY</v>
      </c>
      <c r="B82" s="17">
        <f t="shared" ca="1" si="0"/>
        <v>45603</v>
      </c>
      <c r="C82" s="17">
        <f t="shared" si="22"/>
        <v>45748</v>
      </c>
      <c r="D82" s="16">
        <f t="shared" si="1"/>
        <v>0</v>
      </c>
      <c r="E82" s="16">
        <f t="shared" si="2"/>
        <v>0</v>
      </c>
      <c r="F82" s="16">
        <f t="shared" si="3"/>
        <v>0</v>
      </c>
      <c r="G82" s="16" t="s">
        <v>1281</v>
      </c>
      <c r="H82" s="16" t="str">
        <f t="shared" si="24"/>
        <v>READY</v>
      </c>
      <c r="I82" s="18" t="s">
        <v>21</v>
      </c>
      <c r="J82" s="18"/>
      <c r="K82" t="s">
        <v>1233</v>
      </c>
      <c r="L82" s="73" t="s">
        <v>1127</v>
      </c>
      <c r="N82" s="74">
        <v>55</v>
      </c>
      <c r="O82" s="19"/>
      <c r="P82" s="20">
        <f t="shared" si="21"/>
        <v>0</v>
      </c>
    </row>
    <row r="83" spans="1:16" x14ac:dyDescent="0.3">
      <c r="A83" s="16" t="str">
        <f t="shared" si="23"/>
        <v>BREEZY</v>
      </c>
      <c r="B83" s="17">
        <f t="shared" ca="1" si="0"/>
        <v>45603</v>
      </c>
      <c r="C83" s="17">
        <f t="shared" si="22"/>
        <v>45748</v>
      </c>
      <c r="D83" s="16">
        <f t="shared" si="1"/>
        <v>0</v>
      </c>
      <c r="E83" s="16">
        <f t="shared" si="2"/>
        <v>0</v>
      </c>
      <c r="F83" s="16">
        <f t="shared" si="3"/>
        <v>0</v>
      </c>
      <c r="G83" s="16" t="s">
        <v>1281</v>
      </c>
      <c r="H83" s="16" t="str">
        <f t="shared" si="24"/>
        <v>READY</v>
      </c>
      <c r="I83" s="18" t="s">
        <v>21</v>
      </c>
      <c r="J83" s="18"/>
      <c r="K83" t="s">
        <v>1223</v>
      </c>
      <c r="L83" s="73" t="s">
        <v>1117</v>
      </c>
      <c r="N83" s="74">
        <v>55</v>
      </c>
      <c r="O83" s="19"/>
      <c r="P83" s="20">
        <f t="shared" si="21"/>
        <v>0</v>
      </c>
    </row>
    <row r="84" spans="1:16" x14ac:dyDescent="0.3">
      <c r="A84" s="16" t="str">
        <f t="shared" si="23"/>
        <v>BREEZY</v>
      </c>
      <c r="B84" s="17">
        <f t="shared" ca="1" si="0"/>
        <v>45603</v>
      </c>
      <c r="C84" s="17">
        <f t="shared" si="22"/>
        <v>45748</v>
      </c>
      <c r="D84" s="16">
        <f t="shared" si="1"/>
        <v>0</v>
      </c>
      <c r="E84" s="16">
        <f t="shared" si="2"/>
        <v>0</v>
      </c>
      <c r="F84" s="16">
        <f t="shared" si="3"/>
        <v>0</v>
      </c>
      <c r="G84" s="16" t="s">
        <v>1281</v>
      </c>
      <c r="H84" s="16" t="str">
        <f t="shared" si="24"/>
        <v>READY</v>
      </c>
      <c r="I84" s="18" t="s">
        <v>21</v>
      </c>
      <c r="J84" s="18"/>
      <c r="K84" t="s">
        <v>1224</v>
      </c>
      <c r="L84" s="73" t="s">
        <v>1118</v>
      </c>
      <c r="N84" s="74">
        <v>55</v>
      </c>
      <c r="O84" s="19"/>
      <c r="P84" s="20">
        <f t="shared" si="21"/>
        <v>0</v>
      </c>
    </row>
    <row r="85" spans="1:16" x14ac:dyDescent="0.3">
      <c r="A85" s="16" t="str">
        <f t="shared" si="23"/>
        <v>BREEZY</v>
      </c>
      <c r="B85" s="17">
        <f t="shared" ca="1" si="0"/>
        <v>45603</v>
      </c>
      <c r="C85" s="17">
        <f t="shared" si="22"/>
        <v>45748</v>
      </c>
      <c r="D85" s="16">
        <f t="shared" si="1"/>
        <v>0</v>
      </c>
      <c r="E85" s="16">
        <f t="shared" si="2"/>
        <v>0</v>
      </c>
      <c r="F85" s="16">
        <f t="shared" si="3"/>
        <v>0</v>
      </c>
      <c r="G85" s="16" t="s">
        <v>1281</v>
      </c>
      <c r="H85" s="16" t="str">
        <f t="shared" si="24"/>
        <v>READY</v>
      </c>
      <c r="I85" s="18" t="s">
        <v>21</v>
      </c>
      <c r="J85" s="18"/>
      <c r="K85" t="s">
        <v>1225</v>
      </c>
      <c r="L85" s="73" t="s">
        <v>1119</v>
      </c>
      <c r="N85" s="74">
        <v>55</v>
      </c>
      <c r="O85" s="19"/>
      <c r="P85" s="20">
        <f t="shared" si="21"/>
        <v>0</v>
      </c>
    </row>
    <row r="86" spans="1:16" x14ac:dyDescent="0.3">
      <c r="A86" s="16" t="str">
        <f t="shared" si="23"/>
        <v>BREEZY</v>
      </c>
      <c r="B86" s="17">
        <f t="shared" ca="1" si="0"/>
        <v>45603</v>
      </c>
      <c r="C86" s="17">
        <f t="shared" si="22"/>
        <v>45748</v>
      </c>
      <c r="D86" s="16">
        <f t="shared" si="1"/>
        <v>0</v>
      </c>
      <c r="E86" s="16">
        <f t="shared" si="2"/>
        <v>0</v>
      </c>
      <c r="F86" s="16">
        <f t="shared" si="3"/>
        <v>0</v>
      </c>
      <c r="G86" s="16" t="s">
        <v>1281</v>
      </c>
      <c r="H86" s="16" t="str">
        <f t="shared" si="24"/>
        <v>READY</v>
      </c>
      <c r="I86" s="18" t="s">
        <v>21</v>
      </c>
      <c r="J86" s="18"/>
      <c r="K86" t="s">
        <v>1226</v>
      </c>
      <c r="L86" s="73" t="s">
        <v>1120</v>
      </c>
      <c r="N86" s="74">
        <v>55</v>
      </c>
      <c r="O86" s="19"/>
      <c r="P86" s="20">
        <f t="shared" si="21"/>
        <v>0</v>
      </c>
    </row>
    <row r="87" spans="1:16" x14ac:dyDescent="0.3">
      <c r="A87" s="16" t="str">
        <f t="shared" si="23"/>
        <v>BREEZY</v>
      </c>
      <c r="B87" s="17">
        <f t="shared" ca="1" si="0"/>
        <v>45603</v>
      </c>
      <c r="C87" s="17">
        <f t="shared" si="22"/>
        <v>45748</v>
      </c>
      <c r="D87" s="16">
        <f t="shared" si="1"/>
        <v>0</v>
      </c>
      <c r="E87" s="16">
        <f t="shared" si="2"/>
        <v>0</v>
      </c>
      <c r="F87" s="16">
        <f t="shared" si="3"/>
        <v>0</v>
      </c>
      <c r="G87" s="16" t="s">
        <v>1281</v>
      </c>
      <c r="H87" s="16" t="str">
        <f t="shared" si="24"/>
        <v>READY</v>
      </c>
      <c r="I87" s="18" t="s">
        <v>21</v>
      </c>
      <c r="J87" s="18"/>
      <c r="K87" t="s">
        <v>1227</v>
      </c>
      <c r="L87" s="73" t="s">
        <v>1121</v>
      </c>
      <c r="N87" s="74">
        <v>55</v>
      </c>
      <c r="O87" s="19"/>
      <c r="P87" s="20">
        <f t="shared" si="21"/>
        <v>0</v>
      </c>
    </row>
    <row r="88" spans="1:16" x14ac:dyDescent="0.3">
      <c r="A88" s="16" t="str">
        <f t="shared" si="23"/>
        <v>BREEZY</v>
      </c>
      <c r="B88" s="17">
        <f t="shared" ca="1" si="0"/>
        <v>45603</v>
      </c>
      <c r="C88" s="17">
        <f t="shared" si="22"/>
        <v>45748</v>
      </c>
      <c r="D88" s="16">
        <f t="shared" si="1"/>
        <v>0</v>
      </c>
      <c r="E88" s="16">
        <f t="shared" si="2"/>
        <v>0</v>
      </c>
      <c r="F88" s="16">
        <f t="shared" si="3"/>
        <v>0</v>
      </c>
      <c r="G88" s="16" t="s">
        <v>1281</v>
      </c>
      <c r="H88" s="16" t="str">
        <f t="shared" si="24"/>
        <v>READY</v>
      </c>
      <c r="I88" s="18" t="s">
        <v>21</v>
      </c>
      <c r="J88" s="18"/>
      <c r="K88" t="s">
        <v>1228</v>
      </c>
      <c r="L88" s="73" t="s">
        <v>1122</v>
      </c>
      <c r="N88" s="74">
        <v>55</v>
      </c>
      <c r="O88" s="19"/>
      <c r="P88" s="20">
        <f t="shared" si="21"/>
        <v>0</v>
      </c>
    </row>
    <row r="89" spans="1:16" x14ac:dyDescent="0.3">
      <c r="A89" s="16" t="str">
        <f t="shared" si="23"/>
        <v>BREEZY</v>
      </c>
      <c r="B89" s="17">
        <f t="shared" ca="1" si="0"/>
        <v>45603</v>
      </c>
      <c r="C89" s="17">
        <f t="shared" si="22"/>
        <v>45748</v>
      </c>
      <c r="D89" s="16">
        <f t="shared" si="9"/>
        <v>0</v>
      </c>
      <c r="E89" s="16">
        <f t="shared" si="10"/>
        <v>0</v>
      </c>
      <c r="F89" s="16">
        <f t="shared" si="11"/>
        <v>0</v>
      </c>
      <c r="G89" s="16" t="s">
        <v>1281</v>
      </c>
      <c r="H89" s="16" t="str">
        <f t="shared" si="24"/>
        <v>READY</v>
      </c>
      <c r="I89" s="18" t="s">
        <v>21</v>
      </c>
      <c r="J89" s="18"/>
      <c r="K89" t="s">
        <v>1250</v>
      </c>
      <c r="L89" s="73" t="s">
        <v>1144</v>
      </c>
      <c r="N89" s="74">
        <v>55</v>
      </c>
      <c r="O89" s="19"/>
      <c r="P89" s="20">
        <f t="shared" si="21"/>
        <v>0</v>
      </c>
    </row>
    <row r="90" spans="1:16" x14ac:dyDescent="0.3">
      <c r="A90" s="16" t="str">
        <f t="shared" si="23"/>
        <v>BREEZY</v>
      </c>
      <c r="B90" s="17">
        <f t="shared" ca="1" si="0"/>
        <v>45603</v>
      </c>
      <c r="C90" s="17">
        <f t="shared" si="22"/>
        <v>45748</v>
      </c>
      <c r="D90" s="16">
        <f t="shared" si="9"/>
        <v>0</v>
      </c>
      <c r="E90" s="16">
        <f t="shared" si="10"/>
        <v>0</v>
      </c>
      <c r="F90" s="16">
        <f t="shared" si="11"/>
        <v>0</v>
      </c>
      <c r="G90" s="16" t="s">
        <v>1281</v>
      </c>
      <c r="H90" s="16" t="str">
        <f t="shared" si="24"/>
        <v>READY</v>
      </c>
      <c r="I90" s="18" t="s">
        <v>21</v>
      </c>
      <c r="J90" s="18"/>
      <c r="K90" t="s">
        <v>1251</v>
      </c>
      <c r="L90" s="73" t="s">
        <v>1145</v>
      </c>
      <c r="N90" s="74">
        <v>55</v>
      </c>
      <c r="O90" s="19"/>
      <c r="P90" s="20">
        <f t="shared" si="21"/>
        <v>0</v>
      </c>
    </row>
    <row r="91" spans="1:16" x14ac:dyDescent="0.3">
      <c r="A91" s="16" t="str">
        <f t="shared" si="23"/>
        <v>BREEZY</v>
      </c>
      <c r="B91" s="17">
        <f t="shared" ca="1" si="0"/>
        <v>45603</v>
      </c>
      <c r="C91" s="17">
        <f t="shared" si="22"/>
        <v>45748</v>
      </c>
      <c r="D91" s="16">
        <f t="shared" si="9"/>
        <v>0</v>
      </c>
      <c r="E91" s="16">
        <f t="shared" si="10"/>
        <v>0</v>
      </c>
      <c r="F91" s="16">
        <f t="shared" si="11"/>
        <v>0</v>
      </c>
      <c r="G91" s="16" t="s">
        <v>1281</v>
      </c>
      <c r="H91" s="16" t="str">
        <f t="shared" si="24"/>
        <v>READY</v>
      </c>
      <c r="I91" s="18" t="s">
        <v>21</v>
      </c>
      <c r="J91" s="18"/>
      <c r="K91" t="s">
        <v>1252</v>
      </c>
      <c r="L91" s="73" t="s">
        <v>1146</v>
      </c>
      <c r="N91" s="74">
        <v>55</v>
      </c>
      <c r="O91" s="19"/>
      <c r="P91" s="20">
        <f t="shared" si="21"/>
        <v>0</v>
      </c>
    </row>
    <row r="92" spans="1:16" x14ac:dyDescent="0.3">
      <c r="A92" s="16" t="str">
        <f t="shared" si="23"/>
        <v>BREEZY</v>
      </c>
      <c r="B92" s="17">
        <f t="shared" ca="1" si="0"/>
        <v>45603</v>
      </c>
      <c r="C92" s="17">
        <f t="shared" si="22"/>
        <v>45748</v>
      </c>
      <c r="D92" s="16">
        <f t="shared" si="9"/>
        <v>0</v>
      </c>
      <c r="E92" s="16">
        <f t="shared" si="10"/>
        <v>0</v>
      </c>
      <c r="F92" s="16">
        <f t="shared" si="11"/>
        <v>0</v>
      </c>
      <c r="G92" s="16" t="s">
        <v>1281</v>
      </c>
      <c r="H92" s="16" t="str">
        <f t="shared" si="24"/>
        <v>READY</v>
      </c>
      <c r="I92" s="18" t="s">
        <v>21</v>
      </c>
      <c r="J92" s="18"/>
      <c r="K92" t="s">
        <v>1253</v>
      </c>
      <c r="L92" s="73" t="s">
        <v>1147</v>
      </c>
      <c r="N92" s="74">
        <v>55</v>
      </c>
      <c r="O92" s="19"/>
      <c r="P92" s="20">
        <f t="shared" si="21"/>
        <v>0</v>
      </c>
    </row>
    <row r="93" spans="1:16" x14ac:dyDescent="0.3">
      <c r="A93" s="16" t="str">
        <f t="shared" si="23"/>
        <v>BREEZY</v>
      </c>
      <c r="B93" s="17">
        <f t="shared" ca="1" si="0"/>
        <v>45603</v>
      </c>
      <c r="C93" s="17">
        <f t="shared" si="22"/>
        <v>45748</v>
      </c>
      <c r="D93" s="16">
        <f t="shared" si="9"/>
        <v>0</v>
      </c>
      <c r="E93" s="16">
        <f t="shared" si="10"/>
        <v>0</v>
      </c>
      <c r="F93" s="16">
        <f t="shared" si="11"/>
        <v>0</v>
      </c>
      <c r="G93" s="16" t="s">
        <v>1281</v>
      </c>
      <c r="H93" s="16" t="str">
        <f t="shared" si="24"/>
        <v>READY</v>
      </c>
      <c r="I93" s="18" t="s">
        <v>21</v>
      </c>
      <c r="J93" s="18"/>
      <c r="K93" t="s">
        <v>1254</v>
      </c>
      <c r="L93" s="73" t="s">
        <v>1148</v>
      </c>
      <c r="N93" s="74">
        <v>55</v>
      </c>
      <c r="O93" s="19"/>
      <c r="P93" s="20">
        <f t="shared" si="21"/>
        <v>0</v>
      </c>
    </row>
    <row r="94" spans="1:16" x14ac:dyDescent="0.3">
      <c r="A94" s="16" t="str">
        <f t="shared" si="23"/>
        <v>BREEZY</v>
      </c>
      <c r="B94" s="17">
        <f t="shared" ca="1" si="0"/>
        <v>45603</v>
      </c>
      <c r="C94" s="17">
        <f t="shared" si="22"/>
        <v>45748</v>
      </c>
      <c r="D94" s="16">
        <f t="shared" si="1"/>
        <v>0</v>
      </c>
      <c r="E94" s="16">
        <f t="shared" si="2"/>
        <v>0</v>
      </c>
      <c r="F94" s="16">
        <f t="shared" si="3"/>
        <v>0</v>
      </c>
      <c r="G94" s="16" t="s">
        <v>1281</v>
      </c>
      <c r="H94" s="16" t="str">
        <f t="shared" ref="H94:H104" si="25">IF(O94="","READY","ART")</f>
        <v>READY</v>
      </c>
      <c r="I94" s="18" t="s">
        <v>21</v>
      </c>
      <c r="J94" s="18"/>
      <c r="K94" t="s">
        <v>1239</v>
      </c>
      <c r="L94" s="73" t="s">
        <v>1133</v>
      </c>
      <c r="N94" s="74">
        <v>65</v>
      </c>
      <c r="O94" s="19"/>
      <c r="P94" s="20">
        <f t="shared" ref="P94:P104" si="26">SUM(M94*N94)</f>
        <v>0</v>
      </c>
    </row>
    <row r="95" spans="1:16" x14ac:dyDescent="0.3">
      <c r="A95" s="16" t="str">
        <f t="shared" si="23"/>
        <v>BREEZY</v>
      </c>
      <c r="B95" s="17">
        <f t="shared" ca="1" si="0"/>
        <v>45603</v>
      </c>
      <c r="C95" s="17">
        <f t="shared" si="22"/>
        <v>45748</v>
      </c>
      <c r="D95" s="16">
        <f t="shared" si="9"/>
        <v>0</v>
      </c>
      <c r="E95" s="16">
        <f t="shared" si="10"/>
        <v>0</v>
      </c>
      <c r="F95" s="16">
        <f t="shared" si="11"/>
        <v>0</v>
      </c>
      <c r="G95" s="16" t="s">
        <v>1281</v>
      </c>
      <c r="H95" s="16" t="str">
        <f t="shared" si="25"/>
        <v>READY</v>
      </c>
      <c r="I95" s="18" t="s">
        <v>21</v>
      </c>
      <c r="J95" s="18"/>
      <c r="K95" t="s">
        <v>1240</v>
      </c>
      <c r="L95" s="73" t="s">
        <v>1134</v>
      </c>
      <c r="N95" s="74">
        <v>65</v>
      </c>
      <c r="O95" s="19"/>
      <c r="P95" s="20">
        <f t="shared" si="26"/>
        <v>0</v>
      </c>
    </row>
    <row r="96" spans="1:16" x14ac:dyDescent="0.3">
      <c r="A96" s="16" t="str">
        <f t="shared" si="23"/>
        <v>BREEZY</v>
      </c>
      <c r="B96" s="17">
        <f t="shared" ca="1" si="0"/>
        <v>45603</v>
      </c>
      <c r="C96" s="17">
        <f t="shared" si="22"/>
        <v>45748</v>
      </c>
      <c r="D96" s="16">
        <f t="shared" si="9"/>
        <v>0</v>
      </c>
      <c r="E96" s="16">
        <f t="shared" si="10"/>
        <v>0</v>
      </c>
      <c r="F96" s="16">
        <f t="shared" si="11"/>
        <v>0</v>
      </c>
      <c r="G96" s="16" t="s">
        <v>1281</v>
      </c>
      <c r="H96" s="16" t="str">
        <f t="shared" si="25"/>
        <v>READY</v>
      </c>
      <c r="I96" s="18" t="s">
        <v>21</v>
      </c>
      <c r="J96" s="18"/>
      <c r="K96" t="s">
        <v>1241</v>
      </c>
      <c r="L96" s="73" t="s">
        <v>1135</v>
      </c>
      <c r="N96" s="74">
        <v>65</v>
      </c>
      <c r="O96" s="19"/>
      <c r="P96" s="20">
        <f t="shared" si="26"/>
        <v>0</v>
      </c>
    </row>
    <row r="97" spans="1:19" x14ac:dyDescent="0.3">
      <c r="A97" s="16" t="str">
        <f t="shared" si="23"/>
        <v>BREEZY</v>
      </c>
      <c r="B97" s="17">
        <f t="shared" ca="1" si="0"/>
        <v>45603</v>
      </c>
      <c r="C97" s="17">
        <f t="shared" si="22"/>
        <v>45748</v>
      </c>
      <c r="D97" s="16">
        <f t="shared" si="9"/>
        <v>0</v>
      </c>
      <c r="E97" s="16">
        <f t="shared" si="10"/>
        <v>0</v>
      </c>
      <c r="F97" s="16">
        <f t="shared" si="11"/>
        <v>0</v>
      </c>
      <c r="G97" s="16" t="s">
        <v>1281</v>
      </c>
      <c r="H97" s="16" t="str">
        <f t="shared" si="25"/>
        <v>READY</v>
      </c>
      <c r="I97" s="18" t="s">
        <v>21</v>
      </c>
      <c r="J97" s="18"/>
      <c r="K97" t="s">
        <v>1242</v>
      </c>
      <c r="L97" s="73" t="s">
        <v>1136</v>
      </c>
      <c r="N97" s="74">
        <v>65</v>
      </c>
      <c r="O97" s="19"/>
      <c r="P97" s="20">
        <f t="shared" si="26"/>
        <v>0</v>
      </c>
    </row>
    <row r="98" spans="1:19" x14ac:dyDescent="0.3">
      <c r="A98" s="16" t="str">
        <f t="shared" si="23"/>
        <v>BREEZY</v>
      </c>
      <c r="B98" s="17">
        <f t="shared" ca="1" si="0"/>
        <v>45603</v>
      </c>
      <c r="C98" s="17">
        <f t="shared" si="22"/>
        <v>45748</v>
      </c>
      <c r="D98" s="16">
        <f t="shared" si="9"/>
        <v>0</v>
      </c>
      <c r="E98" s="16">
        <f t="shared" si="10"/>
        <v>0</v>
      </c>
      <c r="F98" s="16">
        <f t="shared" si="11"/>
        <v>0</v>
      </c>
      <c r="G98" s="16" t="s">
        <v>1281</v>
      </c>
      <c r="H98" s="16" t="str">
        <f t="shared" si="25"/>
        <v>READY</v>
      </c>
      <c r="I98" s="18" t="s">
        <v>21</v>
      </c>
      <c r="J98" s="18"/>
      <c r="K98" t="s">
        <v>1243</v>
      </c>
      <c r="L98" s="73" t="s">
        <v>1137</v>
      </c>
      <c r="N98" s="74">
        <v>65</v>
      </c>
      <c r="O98" s="19"/>
      <c r="P98" s="20">
        <f t="shared" si="26"/>
        <v>0</v>
      </c>
    </row>
    <row r="99" spans="1:19" x14ac:dyDescent="0.3">
      <c r="A99" s="16" t="str">
        <f t="shared" si="23"/>
        <v>BREEZY</v>
      </c>
      <c r="B99" s="17">
        <f t="shared" ca="1" si="0"/>
        <v>45603</v>
      </c>
      <c r="C99" s="17">
        <f t="shared" si="22"/>
        <v>45748</v>
      </c>
      <c r="D99" s="16">
        <f t="shared" si="9"/>
        <v>0</v>
      </c>
      <c r="E99" s="16">
        <f t="shared" si="10"/>
        <v>0</v>
      </c>
      <c r="F99" s="16">
        <f t="shared" si="11"/>
        <v>0</v>
      </c>
      <c r="G99" s="16" t="s">
        <v>1281</v>
      </c>
      <c r="H99" s="16" t="str">
        <f t="shared" si="25"/>
        <v>READY</v>
      </c>
      <c r="I99" s="18" t="s">
        <v>21</v>
      </c>
      <c r="J99" s="18"/>
      <c r="K99" t="s">
        <v>1244</v>
      </c>
      <c r="L99" s="73" t="s">
        <v>1138</v>
      </c>
      <c r="N99" s="74">
        <v>65</v>
      </c>
      <c r="O99" s="19"/>
      <c r="P99" s="20">
        <f t="shared" si="26"/>
        <v>0</v>
      </c>
    </row>
    <row r="100" spans="1:19" x14ac:dyDescent="0.3">
      <c r="A100" s="16" t="str">
        <f t="shared" si="23"/>
        <v>BREEZY</v>
      </c>
      <c r="B100" s="17">
        <f t="shared" ca="1" si="0"/>
        <v>45603</v>
      </c>
      <c r="C100" s="17">
        <f t="shared" si="22"/>
        <v>45748</v>
      </c>
      <c r="D100" s="16">
        <f t="shared" si="9"/>
        <v>0</v>
      </c>
      <c r="E100" s="16">
        <f t="shared" si="10"/>
        <v>0</v>
      </c>
      <c r="F100" s="16">
        <f t="shared" si="11"/>
        <v>0</v>
      </c>
      <c r="G100" s="16" t="s">
        <v>1281</v>
      </c>
      <c r="H100" s="16" t="str">
        <f t="shared" si="25"/>
        <v>READY</v>
      </c>
      <c r="I100" s="18" t="s">
        <v>21</v>
      </c>
      <c r="J100" s="18"/>
      <c r="K100" t="s">
        <v>1245</v>
      </c>
      <c r="L100" s="73" t="s">
        <v>1139</v>
      </c>
      <c r="N100" s="74">
        <v>65</v>
      </c>
      <c r="O100" s="19"/>
      <c r="P100" s="20">
        <f t="shared" si="26"/>
        <v>0</v>
      </c>
    </row>
    <row r="101" spans="1:19" x14ac:dyDescent="0.3">
      <c r="A101" s="16" t="str">
        <f t="shared" si="23"/>
        <v>BREEZY</v>
      </c>
      <c r="B101" s="17">
        <f t="shared" ca="1" si="0"/>
        <v>45603</v>
      </c>
      <c r="C101" s="17">
        <f t="shared" si="22"/>
        <v>45748</v>
      </c>
      <c r="D101" s="16">
        <f t="shared" si="9"/>
        <v>0</v>
      </c>
      <c r="E101" s="16">
        <f t="shared" si="10"/>
        <v>0</v>
      </c>
      <c r="F101" s="16">
        <f t="shared" si="11"/>
        <v>0</v>
      </c>
      <c r="G101" s="16" t="s">
        <v>1281</v>
      </c>
      <c r="H101" s="16" t="str">
        <f t="shared" si="25"/>
        <v>READY</v>
      </c>
      <c r="I101" s="18" t="s">
        <v>21</v>
      </c>
      <c r="J101" s="18"/>
      <c r="K101" t="s">
        <v>1246</v>
      </c>
      <c r="L101" s="73" t="s">
        <v>1140</v>
      </c>
      <c r="N101" s="74">
        <v>65</v>
      </c>
      <c r="O101" s="19"/>
      <c r="P101" s="20">
        <f t="shared" si="26"/>
        <v>0</v>
      </c>
    </row>
    <row r="102" spans="1:19" x14ac:dyDescent="0.3">
      <c r="A102" s="16" t="str">
        <f t="shared" si="23"/>
        <v>BREEZY</v>
      </c>
      <c r="B102" s="17">
        <f t="shared" ca="1" si="0"/>
        <v>45603</v>
      </c>
      <c r="C102" s="17">
        <f t="shared" si="22"/>
        <v>45748</v>
      </c>
      <c r="D102" s="16">
        <f t="shared" si="9"/>
        <v>0</v>
      </c>
      <c r="E102" s="16">
        <f t="shared" si="10"/>
        <v>0</v>
      </c>
      <c r="F102" s="16">
        <f t="shared" si="11"/>
        <v>0</v>
      </c>
      <c r="G102" s="16" t="s">
        <v>1281</v>
      </c>
      <c r="H102" s="16" t="str">
        <f t="shared" si="25"/>
        <v>READY</v>
      </c>
      <c r="I102" s="18" t="s">
        <v>21</v>
      </c>
      <c r="J102" s="18"/>
      <c r="K102" t="s">
        <v>1247</v>
      </c>
      <c r="L102" s="73" t="s">
        <v>1141</v>
      </c>
      <c r="N102" s="74">
        <v>65</v>
      </c>
      <c r="O102" s="19"/>
      <c r="P102" s="20">
        <f t="shared" si="26"/>
        <v>0</v>
      </c>
    </row>
    <row r="103" spans="1:19" x14ac:dyDescent="0.3">
      <c r="A103" s="16" t="str">
        <f t="shared" si="23"/>
        <v>BREEZY</v>
      </c>
      <c r="B103" s="17">
        <f t="shared" ca="1" si="0"/>
        <v>45603</v>
      </c>
      <c r="C103" s="17">
        <f t="shared" si="22"/>
        <v>45748</v>
      </c>
      <c r="D103" s="16">
        <f t="shared" si="9"/>
        <v>0</v>
      </c>
      <c r="E103" s="16">
        <f t="shared" si="10"/>
        <v>0</v>
      </c>
      <c r="F103" s="16">
        <f t="shared" si="11"/>
        <v>0</v>
      </c>
      <c r="G103" s="16" t="s">
        <v>1281</v>
      </c>
      <c r="H103" s="16" t="str">
        <f t="shared" si="25"/>
        <v>READY</v>
      </c>
      <c r="I103" s="18" t="s">
        <v>21</v>
      </c>
      <c r="J103" s="18"/>
      <c r="K103" t="s">
        <v>1248</v>
      </c>
      <c r="L103" s="73" t="s">
        <v>1142</v>
      </c>
      <c r="N103" s="74">
        <v>65</v>
      </c>
      <c r="O103" s="19"/>
      <c r="P103" s="20">
        <f t="shared" si="26"/>
        <v>0</v>
      </c>
    </row>
    <row r="104" spans="1:19" x14ac:dyDescent="0.3">
      <c r="A104" s="16" t="str">
        <f t="shared" si="23"/>
        <v>BREEZY</v>
      </c>
      <c r="B104" s="17">
        <f t="shared" ca="1" si="0"/>
        <v>45603</v>
      </c>
      <c r="C104" s="17">
        <f t="shared" si="22"/>
        <v>45748</v>
      </c>
      <c r="D104" s="16">
        <f t="shared" si="9"/>
        <v>0</v>
      </c>
      <c r="E104" s="16">
        <f t="shared" si="10"/>
        <v>0</v>
      </c>
      <c r="F104" s="16">
        <f t="shared" si="11"/>
        <v>0</v>
      </c>
      <c r="G104" s="16" t="s">
        <v>1281</v>
      </c>
      <c r="H104" s="16" t="str">
        <f t="shared" si="25"/>
        <v>READY</v>
      </c>
      <c r="I104" s="18" t="s">
        <v>21</v>
      </c>
      <c r="J104" s="18"/>
      <c r="K104" t="s">
        <v>1249</v>
      </c>
      <c r="L104" s="73" t="s">
        <v>1143</v>
      </c>
      <c r="N104" s="74">
        <v>65</v>
      </c>
      <c r="O104" s="19"/>
      <c r="P104" s="20">
        <f t="shared" si="26"/>
        <v>0</v>
      </c>
    </row>
    <row r="105" spans="1:19" x14ac:dyDescent="0.3">
      <c r="A105" s="16" t="str">
        <f t="shared" si="23"/>
        <v>BREEZY</v>
      </c>
      <c r="B105" s="17">
        <f t="shared" ca="1" si="0"/>
        <v>45603</v>
      </c>
      <c r="C105" s="17">
        <f t="shared" si="22"/>
        <v>45748</v>
      </c>
      <c r="D105" s="16">
        <f t="shared" si="1"/>
        <v>0</v>
      </c>
      <c r="E105" s="16">
        <f t="shared" si="2"/>
        <v>0</v>
      </c>
      <c r="F105" s="16">
        <f t="shared" si="3"/>
        <v>0</v>
      </c>
      <c r="G105" s="16" t="s">
        <v>1281</v>
      </c>
      <c r="H105" s="16" t="str">
        <f>IF(O105="","READY","ART")</f>
        <v>READY</v>
      </c>
      <c r="I105" s="18" t="s">
        <v>21</v>
      </c>
      <c r="J105" s="18"/>
      <c r="K105" t="s">
        <v>1234</v>
      </c>
      <c r="L105" s="73" t="s">
        <v>1128</v>
      </c>
      <c r="N105" s="74">
        <v>65</v>
      </c>
      <c r="O105" s="19"/>
      <c r="P105" s="20">
        <f>SUM(M105*N105)</f>
        <v>0</v>
      </c>
    </row>
    <row r="106" spans="1:19" x14ac:dyDescent="0.3">
      <c r="A106" s="16" t="str">
        <f t="shared" si="23"/>
        <v>BREEZY</v>
      </c>
      <c r="B106" s="17">
        <f t="shared" ca="1" si="0"/>
        <v>45603</v>
      </c>
      <c r="C106" s="17">
        <f t="shared" si="22"/>
        <v>45748</v>
      </c>
      <c r="D106" s="16">
        <f t="shared" si="1"/>
        <v>0</v>
      </c>
      <c r="E106" s="16">
        <f t="shared" si="2"/>
        <v>0</v>
      </c>
      <c r="F106" s="16">
        <f t="shared" si="3"/>
        <v>0</v>
      </c>
      <c r="G106" s="16" t="s">
        <v>1281</v>
      </c>
      <c r="H106" s="16" t="str">
        <f>IF(O106="","READY","ART")</f>
        <v>READY</v>
      </c>
      <c r="I106" s="18" t="s">
        <v>21</v>
      </c>
      <c r="J106" s="18"/>
      <c r="K106" t="s">
        <v>1235</v>
      </c>
      <c r="L106" s="73" t="s">
        <v>1129</v>
      </c>
      <c r="N106" s="74">
        <v>65</v>
      </c>
      <c r="O106" s="19"/>
      <c r="P106" s="20">
        <f>SUM(M106*N106)</f>
        <v>0</v>
      </c>
    </row>
    <row r="107" spans="1:19" x14ac:dyDescent="0.3">
      <c r="A107" s="16" t="str">
        <f t="shared" si="23"/>
        <v>BREEZY</v>
      </c>
      <c r="B107" s="17">
        <f t="shared" ca="1" si="0"/>
        <v>45603</v>
      </c>
      <c r="C107" s="17">
        <f t="shared" si="22"/>
        <v>45748</v>
      </c>
      <c r="D107" s="16">
        <f t="shared" si="1"/>
        <v>0</v>
      </c>
      <c r="E107" s="16">
        <f t="shared" si="2"/>
        <v>0</v>
      </c>
      <c r="F107" s="16">
        <f t="shared" si="3"/>
        <v>0</v>
      </c>
      <c r="G107" s="16" t="s">
        <v>1281</v>
      </c>
      <c r="H107" s="16" t="str">
        <f>IF(O107="","READY","ART")</f>
        <v>READY</v>
      </c>
      <c r="I107" s="18" t="s">
        <v>21</v>
      </c>
      <c r="J107" s="18"/>
      <c r="K107" t="s">
        <v>1236</v>
      </c>
      <c r="L107" s="73" t="s">
        <v>1130</v>
      </c>
      <c r="N107" s="74">
        <v>65</v>
      </c>
      <c r="O107" s="19"/>
      <c r="P107" s="20">
        <f>SUM(M107*N107)</f>
        <v>0</v>
      </c>
    </row>
    <row r="108" spans="1:19" x14ac:dyDescent="0.3">
      <c r="A108" s="16" t="str">
        <f t="shared" si="23"/>
        <v>BREEZY</v>
      </c>
      <c r="B108" s="17">
        <f t="shared" ca="1" si="0"/>
        <v>45603</v>
      </c>
      <c r="C108" s="17">
        <f t="shared" si="22"/>
        <v>45748</v>
      </c>
      <c r="D108" s="16">
        <f t="shared" si="1"/>
        <v>0</v>
      </c>
      <c r="E108" s="16">
        <f t="shared" si="2"/>
        <v>0</v>
      </c>
      <c r="F108" s="16">
        <f t="shared" si="3"/>
        <v>0</v>
      </c>
      <c r="G108" s="16" t="s">
        <v>1281</v>
      </c>
      <c r="H108" s="16" t="str">
        <f>IF(O108="","READY","ART")</f>
        <v>READY</v>
      </c>
      <c r="I108" s="18" t="s">
        <v>21</v>
      </c>
      <c r="J108" s="18"/>
      <c r="K108" t="s">
        <v>1237</v>
      </c>
      <c r="L108" s="73" t="s">
        <v>1131</v>
      </c>
      <c r="N108" s="74">
        <v>65</v>
      </c>
      <c r="O108" s="19"/>
      <c r="P108" s="20">
        <f>SUM(M108*N108)</f>
        <v>0</v>
      </c>
    </row>
    <row r="109" spans="1:19" x14ac:dyDescent="0.3">
      <c r="A109" s="16" t="str">
        <f t="shared" si="23"/>
        <v>BREEZY</v>
      </c>
      <c r="B109" s="17">
        <f t="shared" ca="1" si="0"/>
        <v>45603</v>
      </c>
      <c r="C109" s="17">
        <f t="shared" si="22"/>
        <v>45748</v>
      </c>
      <c r="D109" s="16">
        <f t="shared" si="1"/>
        <v>0</v>
      </c>
      <c r="E109" s="16">
        <f t="shared" si="2"/>
        <v>0</v>
      </c>
      <c r="F109" s="16">
        <f t="shared" si="3"/>
        <v>0</v>
      </c>
      <c r="G109" s="16" t="s">
        <v>1281</v>
      </c>
      <c r="H109" s="16" t="str">
        <f>IF(O109="","READY","ART")</f>
        <v>READY</v>
      </c>
      <c r="I109" s="18" t="s">
        <v>21</v>
      </c>
      <c r="J109" s="18"/>
      <c r="K109" t="s">
        <v>1238</v>
      </c>
      <c r="L109" s="73" t="s">
        <v>1132</v>
      </c>
      <c r="N109" s="74">
        <v>65</v>
      </c>
      <c r="O109" s="19"/>
      <c r="P109" s="20">
        <f>SUM(M109*N109)</f>
        <v>0</v>
      </c>
    </row>
    <row r="110" spans="1:19" x14ac:dyDescent="0.3">
      <c r="A110" s="31" t="s">
        <v>1286</v>
      </c>
      <c r="B110" s="17">
        <f t="shared" ref="B110:B111" ca="1" si="27">IF($K$6&lt;7/12/2023,TODAY(),$K$6)</f>
        <v>45603</v>
      </c>
      <c r="C110" s="17">
        <f t="shared" si="22"/>
        <v>45748</v>
      </c>
      <c r="D110" s="16">
        <f t="shared" si="1"/>
        <v>0</v>
      </c>
      <c r="E110" s="16">
        <f t="shared" si="2"/>
        <v>0</v>
      </c>
      <c r="F110" s="16">
        <f t="shared" si="3"/>
        <v>0</v>
      </c>
      <c r="G110" s="31" t="s">
        <v>1281</v>
      </c>
      <c r="H110" s="16" t="s">
        <v>1067</v>
      </c>
      <c r="I110" s="32" t="s">
        <v>21</v>
      </c>
      <c r="J110" s="32"/>
      <c r="K110" s="77" t="s">
        <v>1282</v>
      </c>
      <c r="L110" s="78" t="s">
        <v>1284</v>
      </c>
      <c r="M110" s="79">
        <f>SUM($O$11:$O$109)</f>
        <v>0</v>
      </c>
      <c r="N110" s="80">
        <v>5</v>
      </c>
      <c r="O110" s="23"/>
      <c r="P110" s="81">
        <f t="shared" ref="P110:P111" si="28">SUM(M110*N110)</f>
        <v>0</v>
      </c>
      <c r="R110" s="16"/>
      <c r="S110" s="16"/>
    </row>
    <row r="111" spans="1:19" x14ac:dyDescent="0.3">
      <c r="A111" s="33" t="s">
        <v>1286</v>
      </c>
      <c r="B111" s="17">
        <f t="shared" ca="1" si="27"/>
        <v>45603</v>
      </c>
      <c r="C111" s="17">
        <f t="shared" si="22"/>
        <v>45748</v>
      </c>
      <c r="D111" s="16">
        <f t="shared" si="1"/>
        <v>0</v>
      </c>
      <c r="E111" s="16">
        <f t="shared" si="2"/>
        <v>0</v>
      </c>
      <c r="F111" s="16">
        <f t="shared" si="3"/>
        <v>0</v>
      </c>
      <c r="G111" s="33" t="s">
        <v>1281</v>
      </c>
      <c r="H111" s="16" t="s">
        <v>1067</v>
      </c>
      <c r="I111" s="34" t="s">
        <v>21</v>
      </c>
      <c r="J111" s="34"/>
      <c r="K111" s="33" t="s">
        <v>1283</v>
      </c>
      <c r="L111" s="24" t="s">
        <v>1285</v>
      </c>
      <c r="M111" s="25">
        <f>IF(SUM(P11:P109,P112:P118)&gt;=4000,-M110,0)</f>
        <v>0</v>
      </c>
      <c r="N111" s="27">
        <v>5</v>
      </c>
      <c r="O111" s="25"/>
      <c r="P111" s="26">
        <f t="shared" si="28"/>
        <v>0</v>
      </c>
      <c r="R111" s="16"/>
      <c r="S111" s="16"/>
    </row>
    <row r="112" spans="1:19" s="16" customFormat="1" x14ac:dyDescent="0.3">
      <c r="A112" s="16" t="str">
        <f>IF(O112="","BREEZY HEADWEAR","BREEZY HEADWEAR EMB")</f>
        <v>BREEZY HEADWEAR</v>
      </c>
      <c r="B112" s="17">
        <f t="shared" ca="1" si="13"/>
        <v>45603</v>
      </c>
      <c r="C112" s="17">
        <f t="shared" si="22"/>
        <v>45748</v>
      </c>
      <c r="D112" s="16">
        <f t="shared" si="1"/>
        <v>0</v>
      </c>
      <c r="E112" s="16">
        <f t="shared" si="2"/>
        <v>0</v>
      </c>
      <c r="F112" s="16">
        <f t="shared" si="3"/>
        <v>0</v>
      </c>
      <c r="G112" s="16" t="s">
        <v>1281</v>
      </c>
      <c r="H112" s="16" t="str">
        <f t="shared" ref="H112:H117" si="29">IF(O112="","READY","ART")</f>
        <v>READY</v>
      </c>
      <c r="I112" s="18" t="s">
        <v>21</v>
      </c>
      <c r="J112" s="18"/>
      <c r="K112" t="s">
        <v>1200</v>
      </c>
      <c r="L112" s="73" t="s">
        <v>1094</v>
      </c>
      <c r="M112"/>
      <c r="N112" s="74">
        <v>22.5</v>
      </c>
      <c r="O112" s="19"/>
      <c r="P112" s="20">
        <f t="shared" ref="P112:P117" si="30">SUM(M112*N112)</f>
        <v>0</v>
      </c>
      <c r="Q112"/>
    </row>
    <row r="113" spans="1:19" s="16" customFormat="1" x14ac:dyDescent="0.3">
      <c r="A113" s="16" t="str">
        <f t="shared" ref="A113:A118" si="31">IF(O113="","BREEZY HEADWEAR","BREEZY HEADWEAR EMB")</f>
        <v>BREEZY HEADWEAR</v>
      </c>
      <c r="B113" s="17">
        <f t="shared" ca="1" si="13"/>
        <v>45603</v>
      </c>
      <c r="C113" s="17">
        <f t="shared" si="22"/>
        <v>45748</v>
      </c>
      <c r="D113" s="16">
        <f t="shared" si="1"/>
        <v>0</v>
      </c>
      <c r="E113" s="16">
        <f t="shared" si="2"/>
        <v>0</v>
      </c>
      <c r="F113" s="16">
        <f t="shared" si="3"/>
        <v>0</v>
      </c>
      <c r="G113" s="16" t="s">
        <v>1281</v>
      </c>
      <c r="H113" s="16" t="str">
        <f t="shared" si="29"/>
        <v>READY</v>
      </c>
      <c r="I113" s="18" t="s">
        <v>21</v>
      </c>
      <c r="J113" s="18"/>
      <c r="K113" t="s">
        <v>1201</v>
      </c>
      <c r="L113" s="73" t="s">
        <v>1095</v>
      </c>
      <c r="M113"/>
      <c r="N113" s="74">
        <v>22.5</v>
      </c>
      <c r="O113" s="19"/>
      <c r="P113" s="20">
        <f t="shared" si="30"/>
        <v>0</v>
      </c>
    </row>
    <row r="114" spans="1:19" s="16" customFormat="1" x14ac:dyDescent="0.3">
      <c r="A114" s="16" t="str">
        <f t="shared" si="31"/>
        <v>BREEZY HEADWEAR</v>
      </c>
      <c r="B114" s="17">
        <f t="shared" ca="1" si="13"/>
        <v>45603</v>
      </c>
      <c r="C114" s="17">
        <f t="shared" si="22"/>
        <v>45748</v>
      </c>
      <c r="D114" s="16">
        <f t="shared" si="1"/>
        <v>0</v>
      </c>
      <c r="E114" s="16">
        <f t="shared" si="2"/>
        <v>0</v>
      </c>
      <c r="F114" s="16">
        <f t="shared" si="3"/>
        <v>0</v>
      </c>
      <c r="G114" s="16" t="s">
        <v>1281</v>
      </c>
      <c r="H114" s="16" t="str">
        <f t="shared" si="29"/>
        <v>READY</v>
      </c>
      <c r="I114" s="18" t="s">
        <v>21</v>
      </c>
      <c r="J114" s="18"/>
      <c r="K114" t="s">
        <v>1202</v>
      </c>
      <c r="L114" s="73" t="s">
        <v>1096</v>
      </c>
      <c r="M114"/>
      <c r="N114" s="74">
        <v>22.5</v>
      </c>
      <c r="O114" s="19"/>
      <c r="P114" s="20">
        <f t="shared" si="30"/>
        <v>0</v>
      </c>
    </row>
    <row r="115" spans="1:19" s="16" customFormat="1" x14ac:dyDescent="0.3">
      <c r="A115" s="16" t="str">
        <f t="shared" si="31"/>
        <v>BREEZY HEADWEAR</v>
      </c>
      <c r="B115" s="17">
        <f t="shared" ca="1" si="13"/>
        <v>45603</v>
      </c>
      <c r="C115" s="17">
        <f t="shared" si="22"/>
        <v>45748</v>
      </c>
      <c r="D115" s="16">
        <f t="shared" si="1"/>
        <v>0</v>
      </c>
      <c r="E115" s="16">
        <f t="shared" si="2"/>
        <v>0</v>
      </c>
      <c r="F115" s="16">
        <f t="shared" si="3"/>
        <v>0</v>
      </c>
      <c r="G115" s="16" t="s">
        <v>1281</v>
      </c>
      <c r="H115" s="16" t="str">
        <f t="shared" si="29"/>
        <v>READY</v>
      </c>
      <c r="I115" s="18" t="s">
        <v>21</v>
      </c>
      <c r="J115" s="18"/>
      <c r="K115" t="s">
        <v>1197</v>
      </c>
      <c r="L115" s="73" t="s">
        <v>1091</v>
      </c>
      <c r="M115"/>
      <c r="N115" s="74">
        <v>22.5</v>
      </c>
      <c r="O115" s="19"/>
      <c r="P115" s="20">
        <f t="shared" si="30"/>
        <v>0</v>
      </c>
    </row>
    <row r="116" spans="1:19" s="16" customFormat="1" x14ac:dyDescent="0.3">
      <c r="A116" s="16" t="str">
        <f t="shared" si="31"/>
        <v>BREEZY HEADWEAR</v>
      </c>
      <c r="B116" s="17">
        <f t="shared" ca="1" si="13"/>
        <v>45603</v>
      </c>
      <c r="C116" s="17">
        <f t="shared" si="22"/>
        <v>45748</v>
      </c>
      <c r="D116" s="16">
        <f t="shared" si="1"/>
        <v>0</v>
      </c>
      <c r="E116" s="16">
        <f t="shared" si="2"/>
        <v>0</v>
      </c>
      <c r="F116" s="16">
        <f t="shared" si="3"/>
        <v>0</v>
      </c>
      <c r="G116" s="16" t="s">
        <v>1281</v>
      </c>
      <c r="H116" s="16" t="str">
        <f t="shared" si="29"/>
        <v>READY</v>
      </c>
      <c r="I116" s="18" t="s">
        <v>21</v>
      </c>
      <c r="J116" s="18"/>
      <c r="K116" t="s">
        <v>1198</v>
      </c>
      <c r="L116" s="73" t="s">
        <v>1092</v>
      </c>
      <c r="M116"/>
      <c r="N116" s="74">
        <v>22.5</v>
      </c>
      <c r="O116" s="19"/>
      <c r="P116" s="20">
        <f t="shared" si="30"/>
        <v>0</v>
      </c>
    </row>
    <row r="117" spans="1:19" s="16" customFormat="1" x14ac:dyDescent="0.3">
      <c r="A117" s="16" t="str">
        <f t="shared" si="31"/>
        <v>BREEZY HEADWEAR</v>
      </c>
      <c r="B117" s="17">
        <f t="shared" ca="1" si="13"/>
        <v>45603</v>
      </c>
      <c r="C117" s="17">
        <f t="shared" si="22"/>
        <v>45748</v>
      </c>
      <c r="D117" s="16">
        <f t="shared" si="1"/>
        <v>0</v>
      </c>
      <c r="E117" s="16">
        <f t="shared" si="2"/>
        <v>0</v>
      </c>
      <c r="F117" s="16">
        <f t="shared" si="3"/>
        <v>0</v>
      </c>
      <c r="G117" s="16" t="s">
        <v>1281</v>
      </c>
      <c r="H117" s="16" t="str">
        <f t="shared" si="29"/>
        <v>READY</v>
      </c>
      <c r="I117" s="18" t="s">
        <v>21</v>
      </c>
      <c r="J117" s="18"/>
      <c r="K117" t="s">
        <v>1199</v>
      </c>
      <c r="L117" s="73" t="s">
        <v>1093</v>
      </c>
      <c r="M117"/>
      <c r="N117" s="74">
        <v>22.5</v>
      </c>
      <c r="O117" s="19"/>
      <c r="P117" s="20">
        <f t="shared" si="30"/>
        <v>0</v>
      </c>
    </row>
    <row r="118" spans="1:19" s="16" customFormat="1" x14ac:dyDescent="0.3">
      <c r="A118" s="16" t="str">
        <f t="shared" si="31"/>
        <v>BREEZY HEADWEAR</v>
      </c>
      <c r="B118" s="17">
        <f t="shared" ca="1" si="13"/>
        <v>45603</v>
      </c>
      <c r="C118" s="17">
        <f t="shared" si="22"/>
        <v>45748</v>
      </c>
      <c r="D118" s="16">
        <f t="shared" si="1"/>
        <v>0</v>
      </c>
      <c r="E118" s="16">
        <f t="shared" si="2"/>
        <v>0</v>
      </c>
      <c r="F118" s="16">
        <f t="shared" si="3"/>
        <v>0</v>
      </c>
      <c r="G118" s="16" t="s">
        <v>1281</v>
      </c>
      <c r="H118" s="16" t="str">
        <f t="shared" ref="H118" si="32">IF(O118="","READY","ART")</f>
        <v>READY</v>
      </c>
      <c r="I118" s="18" t="s">
        <v>21</v>
      </c>
      <c r="J118" s="18"/>
      <c r="K118" t="s">
        <v>1196</v>
      </c>
      <c r="L118" s="73" t="s">
        <v>1090</v>
      </c>
      <c r="M118"/>
      <c r="N118" s="74">
        <v>22.5</v>
      </c>
      <c r="O118" s="19"/>
      <c r="P118" s="20">
        <f t="shared" ref="P118" si="33">SUM(M118*N118)</f>
        <v>0</v>
      </c>
    </row>
    <row r="119" spans="1:19" x14ac:dyDescent="0.3">
      <c r="A119" s="31" t="s">
        <v>1287</v>
      </c>
      <c r="B119" s="17">
        <f t="shared" ref="B119:B120" ca="1" si="34">IF($K$6&lt;7/12/2023,TODAY(),$K$6)</f>
        <v>45603</v>
      </c>
      <c r="C119" s="17">
        <f t="shared" si="22"/>
        <v>45748</v>
      </c>
      <c r="D119" s="16">
        <f t="shared" si="1"/>
        <v>0</v>
      </c>
      <c r="E119" s="16">
        <f t="shared" si="2"/>
        <v>0</v>
      </c>
      <c r="F119" s="16">
        <f t="shared" si="3"/>
        <v>0</v>
      </c>
      <c r="G119" s="31" t="s">
        <v>1281</v>
      </c>
      <c r="H119" s="16" t="s">
        <v>1067</v>
      </c>
      <c r="I119" s="32" t="s">
        <v>21</v>
      </c>
      <c r="J119" s="32"/>
      <c r="K119" s="77" t="s">
        <v>1288</v>
      </c>
      <c r="L119" s="78" t="s">
        <v>1289</v>
      </c>
      <c r="M119" s="79">
        <f>SUM($O$112:$O$118)</f>
        <v>0</v>
      </c>
      <c r="N119" s="80">
        <v>3</v>
      </c>
      <c r="O119" s="23"/>
      <c r="P119" s="81">
        <f t="shared" ref="P119:P120" si="35">SUM(M119*N119)</f>
        <v>0</v>
      </c>
      <c r="R119" s="16"/>
      <c r="S119" s="16"/>
    </row>
    <row r="120" spans="1:19" x14ac:dyDescent="0.3">
      <c r="A120" s="33" t="s">
        <v>1287</v>
      </c>
      <c r="B120" s="17">
        <f t="shared" ca="1" si="34"/>
        <v>45603</v>
      </c>
      <c r="C120" s="17">
        <f t="shared" si="22"/>
        <v>45748</v>
      </c>
      <c r="D120" s="16">
        <f t="shared" ref="D120" si="36">$L$4</f>
        <v>0</v>
      </c>
      <c r="E120" s="16">
        <f t="shared" ref="E120" si="37">$K$4</f>
        <v>0</v>
      </c>
      <c r="F120" s="16">
        <f t="shared" ref="F120" si="38">$O$6</f>
        <v>0</v>
      </c>
      <c r="G120" s="33" t="s">
        <v>1281</v>
      </c>
      <c r="H120" s="16" t="s">
        <v>1067</v>
      </c>
      <c r="I120" s="34" t="s">
        <v>21</v>
      </c>
      <c r="J120" s="34"/>
      <c r="K120" s="33" t="s">
        <v>1283</v>
      </c>
      <c r="L120" s="24" t="s">
        <v>1290</v>
      </c>
      <c r="M120" s="25">
        <f>IF(SUM(P11:P109,P112:P118)&gt;=4000,-M119,0)</f>
        <v>0</v>
      </c>
      <c r="N120" s="27">
        <v>3</v>
      </c>
      <c r="O120" s="25"/>
      <c r="P120" s="26">
        <f t="shared" si="35"/>
        <v>0</v>
      </c>
      <c r="R120" s="16"/>
      <c r="S120" s="16"/>
    </row>
  </sheetData>
  <autoFilter ref="A10:Q93" xr:uid="{00000000-0001-0000-0000-000000000000}"/>
  <mergeCells count="15">
    <mergeCell ref="O6:P6"/>
    <mergeCell ref="O8:P8"/>
    <mergeCell ref="K7:L7"/>
    <mergeCell ref="K1:O2"/>
    <mergeCell ref="K8:L8"/>
    <mergeCell ref="M7:N7"/>
    <mergeCell ref="M8:N8"/>
    <mergeCell ref="M6:N6"/>
    <mergeCell ref="M3:N3"/>
    <mergeCell ref="M5:N5"/>
    <mergeCell ref="M4:N4"/>
    <mergeCell ref="O3:P3"/>
    <mergeCell ref="O4:P4"/>
    <mergeCell ref="O5:P5"/>
    <mergeCell ref="O7:P7"/>
  </mergeCells>
  <phoneticPr fontId="5" type="noConversion"/>
  <pageMargins left="0.25" right="0.25" top="0.75" bottom="0.75" header="0.3" footer="0.3"/>
  <pageSetup scale="54" fitToHeight="0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8E8C-2F7F-45BC-96CD-CFD044CB97C4}">
  <sheetPr>
    <tabColor theme="5" tint="0.39997558519241921"/>
  </sheetPr>
  <dimension ref="A1:F25"/>
  <sheetViews>
    <sheetView workbookViewId="0">
      <selection activeCell="B2" sqref="B2:C2"/>
    </sheetView>
  </sheetViews>
  <sheetFormatPr defaultRowHeight="14.4" x14ac:dyDescent="0.3"/>
  <cols>
    <col min="1" max="1" width="25.5546875" bestFit="1" customWidth="1"/>
    <col min="2" max="2" width="12.6640625" customWidth="1"/>
  </cols>
  <sheetData>
    <row r="1" spans="1:6" x14ac:dyDescent="0.3">
      <c r="A1" s="69" t="s">
        <v>1051</v>
      </c>
      <c r="B1" s="69" t="s">
        <v>1052</v>
      </c>
    </row>
    <row r="2" spans="1:6" x14ac:dyDescent="0.3">
      <c r="A2" s="16" t="s">
        <v>51</v>
      </c>
      <c r="B2" s="70">
        <f ca="1">TODAY()</f>
        <v>45603</v>
      </c>
      <c r="C2" t="s">
        <v>1053</v>
      </c>
      <c r="F2" t="s">
        <v>1055</v>
      </c>
    </row>
    <row r="3" spans="1:6" x14ac:dyDescent="0.3">
      <c r="A3" s="35" t="s">
        <v>42</v>
      </c>
      <c r="B3" s="70">
        <f t="shared" ref="B3:B7" ca="1" si="0">TODAY()</f>
        <v>45603</v>
      </c>
      <c r="C3" t="s">
        <v>1053</v>
      </c>
    </row>
    <row r="4" spans="1:6" x14ac:dyDescent="0.3">
      <c r="A4" t="s">
        <v>52</v>
      </c>
      <c r="B4" s="70">
        <f t="shared" ca="1" si="0"/>
        <v>45603</v>
      </c>
      <c r="C4" t="s">
        <v>1053</v>
      </c>
    </row>
    <row r="5" spans="1:6" x14ac:dyDescent="0.3">
      <c r="A5" s="35" t="s">
        <v>43</v>
      </c>
      <c r="B5" s="70">
        <f t="shared" ca="1" si="0"/>
        <v>45603</v>
      </c>
      <c r="C5" t="s">
        <v>1053</v>
      </c>
    </row>
    <row r="6" spans="1:6" x14ac:dyDescent="0.3">
      <c r="A6" t="s">
        <v>1057</v>
      </c>
      <c r="B6" s="70">
        <f t="shared" ca="1" si="0"/>
        <v>45603</v>
      </c>
      <c r="C6" t="s">
        <v>1053</v>
      </c>
    </row>
    <row r="7" spans="1:6" x14ac:dyDescent="0.3">
      <c r="A7" s="35" t="s">
        <v>49</v>
      </c>
      <c r="B7" s="70">
        <f t="shared" ca="1" si="0"/>
        <v>45603</v>
      </c>
      <c r="C7" t="s">
        <v>1053</v>
      </c>
    </row>
    <row r="8" spans="1:6" x14ac:dyDescent="0.3">
      <c r="A8" t="s">
        <v>1058</v>
      </c>
      <c r="B8" s="70">
        <v>45337</v>
      </c>
      <c r="C8" t="s">
        <v>1054</v>
      </c>
    </row>
    <row r="9" spans="1:6" x14ac:dyDescent="0.3">
      <c r="A9" s="67" t="s">
        <v>44</v>
      </c>
      <c r="B9" s="70">
        <v>45337</v>
      </c>
      <c r="C9" t="s">
        <v>1054</v>
      </c>
    </row>
    <row r="10" spans="1:6" x14ac:dyDescent="0.3">
      <c r="A10" t="s">
        <v>1059</v>
      </c>
      <c r="B10" s="70">
        <v>45366</v>
      </c>
      <c r="C10" t="s">
        <v>1054</v>
      </c>
    </row>
    <row r="11" spans="1:6" x14ac:dyDescent="0.3">
      <c r="A11" s="67" t="s">
        <v>45</v>
      </c>
      <c r="B11" s="70">
        <v>45366</v>
      </c>
      <c r="C11" t="s">
        <v>1054</v>
      </c>
    </row>
    <row r="12" spans="1:6" x14ac:dyDescent="0.3">
      <c r="A12" s="21" t="s">
        <v>1060</v>
      </c>
      <c r="B12" s="70">
        <v>45397</v>
      </c>
      <c r="C12" t="s">
        <v>1054</v>
      </c>
    </row>
    <row r="13" spans="1:6" x14ac:dyDescent="0.3">
      <c r="A13" s="67" t="s">
        <v>46</v>
      </c>
      <c r="B13" s="70">
        <v>45397</v>
      </c>
      <c r="C13" t="s">
        <v>1054</v>
      </c>
    </row>
    <row r="14" spans="1:6" x14ac:dyDescent="0.3">
      <c r="A14" t="s">
        <v>1061</v>
      </c>
      <c r="B14" s="70">
        <v>45413</v>
      </c>
      <c r="C14" t="s">
        <v>1054</v>
      </c>
    </row>
    <row r="15" spans="1:6" x14ac:dyDescent="0.3">
      <c r="A15" s="67" t="s">
        <v>47</v>
      </c>
      <c r="B15" s="70">
        <v>45413</v>
      </c>
      <c r="C15" t="s">
        <v>1054</v>
      </c>
    </row>
    <row r="16" spans="1:6" x14ac:dyDescent="0.3">
      <c r="A16" t="s">
        <v>1062</v>
      </c>
      <c r="B16" s="70">
        <v>45444</v>
      </c>
      <c r="C16" t="s">
        <v>1054</v>
      </c>
    </row>
    <row r="17" spans="1:3" x14ac:dyDescent="0.3">
      <c r="A17" s="67" t="s">
        <v>48</v>
      </c>
      <c r="B17" s="70">
        <v>45444</v>
      </c>
      <c r="C17" t="s">
        <v>1054</v>
      </c>
    </row>
    <row r="18" spans="1:3" x14ac:dyDescent="0.3">
      <c r="A18" s="21" t="s">
        <v>1063</v>
      </c>
      <c r="B18" s="70">
        <f t="shared" ref="B18:B25" ca="1" si="1">TODAY()</f>
        <v>45603</v>
      </c>
      <c r="C18" t="s">
        <v>1053</v>
      </c>
    </row>
    <row r="19" spans="1:3" x14ac:dyDescent="0.3">
      <c r="A19" s="67" t="s">
        <v>113</v>
      </c>
      <c r="B19" s="70">
        <f t="shared" ca="1" si="1"/>
        <v>45603</v>
      </c>
      <c r="C19" t="s">
        <v>1053</v>
      </c>
    </row>
    <row r="20" spans="1:3" x14ac:dyDescent="0.3">
      <c r="A20" s="21" t="s">
        <v>1064</v>
      </c>
      <c r="B20" s="70">
        <f t="shared" ca="1" si="1"/>
        <v>45603</v>
      </c>
      <c r="C20" t="s">
        <v>1053</v>
      </c>
    </row>
    <row r="21" spans="1:3" x14ac:dyDescent="0.3">
      <c r="A21" s="21" t="s">
        <v>1065</v>
      </c>
      <c r="B21" s="70">
        <f t="shared" ca="1" si="1"/>
        <v>45603</v>
      </c>
      <c r="C21" t="s">
        <v>1053</v>
      </c>
    </row>
    <row r="22" spans="1:3" x14ac:dyDescent="0.3">
      <c r="A22" s="21" t="s">
        <v>1066</v>
      </c>
      <c r="B22" s="70">
        <f t="shared" ca="1" si="1"/>
        <v>45603</v>
      </c>
      <c r="C22" t="s">
        <v>1053</v>
      </c>
    </row>
    <row r="23" spans="1:3" x14ac:dyDescent="0.3">
      <c r="A23" t="s">
        <v>112</v>
      </c>
      <c r="B23" s="70">
        <f t="shared" ca="1" si="1"/>
        <v>45603</v>
      </c>
      <c r="C23" t="s">
        <v>1053</v>
      </c>
    </row>
    <row r="24" spans="1:3" x14ac:dyDescent="0.3">
      <c r="A24" s="67" t="s">
        <v>114</v>
      </c>
      <c r="B24" s="70">
        <f t="shared" ca="1" si="1"/>
        <v>45603</v>
      </c>
      <c r="C24" t="s">
        <v>1053</v>
      </c>
    </row>
    <row r="25" spans="1:3" x14ac:dyDescent="0.3">
      <c r="A25" t="s">
        <v>50</v>
      </c>
      <c r="B25" s="70">
        <f t="shared" ca="1" si="1"/>
        <v>45603</v>
      </c>
      <c r="C25" t="s">
        <v>1053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D3EB-67BE-4DD4-8B8B-A10B8E4E5C7E}">
  <sheetPr filterMode="1"/>
  <dimension ref="A1:B998"/>
  <sheetViews>
    <sheetView workbookViewId="0">
      <selection activeCell="B580" sqref="B580"/>
    </sheetView>
  </sheetViews>
  <sheetFormatPr defaultRowHeight="14.4" x14ac:dyDescent="0.3"/>
  <cols>
    <col min="1" max="1" width="18.5546875" bestFit="1" customWidth="1"/>
  </cols>
  <sheetData>
    <row r="1" spans="1:2" x14ac:dyDescent="0.3">
      <c r="B1">
        <v>8</v>
      </c>
    </row>
    <row r="2" spans="1:2" x14ac:dyDescent="0.3">
      <c r="B2" s="65" t="s">
        <v>1013</v>
      </c>
    </row>
    <row r="3" spans="1:2" x14ac:dyDescent="0.3">
      <c r="A3" s="47" t="s">
        <v>795</v>
      </c>
      <c r="B3" s="66" t="s">
        <v>1014</v>
      </c>
    </row>
    <row r="4" spans="1:2" hidden="1" x14ac:dyDescent="0.3">
      <c r="A4" s="43" t="s">
        <v>796</v>
      </c>
      <c r="B4" t="e">
        <f>VLOOKUP($A4,#REF!,(B$1+5),FALSE)+VLOOKUP(#REF!,#REF!,(B$1+5),FALSE)</f>
        <v>#REF!</v>
      </c>
    </row>
    <row r="5" spans="1:2" hidden="1" x14ac:dyDescent="0.3">
      <c r="A5" s="42" t="s">
        <v>797</v>
      </c>
      <c r="B5" t="e">
        <f>VLOOKUP($A5,#REF!,(B$1+5),FALSE)+VLOOKUP(#REF!,#REF!,(B$1+5),FALSE)</f>
        <v>#REF!</v>
      </c>
    </row>
    <row r="6" spans="1:2" hidden="1" x14ac:dyDescent="0.3">
      <c r="A6" s="48" t="s">
        <v>103</v>
      </c>
      <c r="B6" t="e">
        <f>VLOOKUP($A6,#REF!,(B$1+5),FALSE)+VLOOKUP(#REF!,#REF!,(B$1+5),FALSE)</f>
        <v>#REF!</v>
      </c>
    </row>
    <row r="7" spans="1:2" hidden="1" x14ac:dyDescent="0.3">
      <c r="A7" s="49" t="s">
        <v>798</v>
      </c>
      <c r="B7" t="e">
        <f>VLOOKUP($A7,#REF!,(B$1+5),FALSE)+VLOOKUP(#REF!,#REF!,(B$1+5),FALSE)</f>
        <v>#REF!</v>
      </c>
    </row>
    <row r="8" spans="1:2" hidden="1" x14ac:dyDescent="0.3">
      <c r="A8" s="43" t="s">
        <v>799</v>
      </c>
      <c r="B8" t="e">
        <f>VLOOKUP($A8,#REF!,(B$1+5),FALSE)+VLOOKUP(#REF!,#REF!,(B$1+5),FALSE)</f>
        <v>#REF!</v>
      </c>
    </row>
    <row r="9" spans="1:2" hidden="1" x14ac:dyDescent="0.3">
      <c r="A9" s="42" t="s">
        <v>800</v>
      </c>
      <c r="B9" t="e">
        <f>VLOOKUP($A9,#REF!,(B$1+5),FALSE)+VLOOKUP(#REF!,#REF!,(B$1+5),FALSE)</f>
        <v>#REF!</v>
      </c>
    </row>
    <row r="10" spans="1:2" hidden="1" x14ac:dyDescent="0.3">
      <c r="A10" s="43" t="s">
        <v>801</v>
      </c>
      <c r="B10" t="e">
        <f>VLOOKUP($A10,#REF!,(B$1+5),FALSE)+VLOOKUP(#REF!,#REF!,(B$1+5),FALSE)</f>
        <v>#REF!</v>
      </c>
    </row>
    <row r="11" spans="1:2" hidden="1" x14ac:dyDescent="0.3">
      <c r="A11" s="42" t="s">
        <v>802</v>
      </c>
      <c r="B11" t="e">
        <f>VLOOKUP($A11,#REF!,(B$1+5),FALSE)+VLOOKUP(#REF!,#REF!,(B$1+5),FALSE)</f>
        <v>#REF!</v>
      </c>
    </row>
    <row r="12" spans="1:2" hidden="1" x14ac:dyDescent="0.3">
      <c r="A12" s="43" t="s">
        <v>803</v>
      </c>
      <c r="B12" t="e">
        <f>VLOOKUP($A12,#REF!,(B$1+5),FALSE)+VLOOKUP(#REF!,#REF!,(B$1+5),FALSE)</f>
        <v>#REF!</v>
      </c>
    </row>
    <row r="13" spans="1:2" hidden="1" x14ac:dyDescent="0.3">
      <c r="A13" s="42" t="s">
        <v>804</v>
      </c>
      <c r="B13" t="e">
        <f>VLOOKUP($A13,#REF!,(B$1+5),FALSE)+VLOOKUP(#REF!,#REF!,(B$1+5),FALSE)</f>
        <v>#REF!</v>
      </c>
    </row>
    <row r="14" spans="1:2" hidden="1" x14ac:dyDescent="0.3">
      <c r="A14" s="43" t="s">
        <v>805</v>
      </c>
      <c r="B14" t="e">
        <f>VLOOKUP($A14,#REF!,(B$1+5),FALSE)+VLOOKUP(#REF!,#REF!,(B$1+5),FALSE)</f>
        <v>#REF!</v>
      </c>
    </row>
    <row r="15" spans="1:2" hidden="1" x14ac:dyDescent="0.3">
      <c r="A15" s="42" t="s">
        <v>806</v>
      </c>
      <c r="B15" t="e">
        <f>VLOOKUP($A15,#REF!,(B$1+5),FALSE)+VLOOKUP(#REF!,#REF!,(B$1+5),FALSE)</f>
        <v>#REF!</v>
      </c>
    </row>
    <row r="16" spans="1:2" hidden="1" x14ac:dyDescent="0.3">
      <c r="A16" s="43" t="s">
        <v>807</v>
      </c>
      <c r="B16" t="e">
        <f>VLOOKUP($A16,#REF!,(B$1+5),FALSE)+VLOOKUP(#REF!,#REF!,(B$1+5),FALSE)</f>
        <v>#REF!</v>
      </c>
    </row>
    <row r="17" spans="1:2" hidden="1" x14ac:dyDescent="0.3">
      <c r="A17" s="42" t="s">
        <v>808</v>
      </c>
      <c r="B17" t="e">
        <f>VLOOKUP($A17,#REF!,(B$1+5),FALSE)+VLOOKUP(#REF!,#REF!,(B$1+5),FALSE)</f>
        <v>#REF!</v>
      </c>
    </row>
    <row r="18" spans="1:2" hidden="1" x14ac:dyDescent="0.3">
      <c r="A18" s="43" t="s">
        <v>809</v>
      </c>
      <c r="B18" t="e">
        <f>VLOOKUP($A18,#REF!,(B$1+5),FALSE)+VLOOKUP(#REF!,#REF!,(B$1+5),FALSE)</f>
        <v>#REF!</v>
      </c>
    </row>
    <row r="19" spans="1:2" hidden="1" x14ac:dyDescent="0.3">
      <c r="A19" s="49" t="s">
        <v>810</v>
      </c>
      <c r="B19" t="e">
        <f>VLOOKUP($A19,#REF!,(B$1+5),FALSE)+VLOOKUP(#REF!,#REF!,(B$1+5),FALSE)</f>
        <v>#REF!</v>
      </c>
    </row>
    <row r="20" spans="1:2" hidden="1" x14ac:dyDescent="0.3">
      <c r="A20" s="48" t="s">
        <v>811</v>
      </c>
      <c r="B20" t="e">
        <f>VLOOKUP($A20,#REF!,(B$1+5),FALSE)+VLOOKUP(#REF!,#REF!,(B$1+5),FALSE)</f>
        <v>#REF!</v>
      </c>
    </row>
    <row r="21" spans="1:2" hidden="1" x14ac:dyDescent="0.3">
      <c r="A21" s="49" t="s">
        <v>812</v>
      </c>
      <c r="B21" t="e">
        <f>VLOOKUP($A21,#REF!,(B$1+5),FALSE)+VLOOKUP(#REF!,#REF!,(B$1+5),FALSE)</f>
        <v>#REF!</v>
      </c>
    </row>
    <row r="22" spans="1:2" hidden="1" x14ac:dyDescent="0.3">
      <c r="A22" s="43" t="s">
        <v>813</v>
      </c>
      <c r="B22" t="e">
        <f>VLOOKUP($A22,#REF!,(B$1+5),FALSE)+VLOOKUP(#REF!,#REF!,(B$1+5),FALSE)</f>
        <v>#REF!</v>
      </c>
    </row>
    <row r="23" spans="1:2" hidden="1" x14ac:dyDescent="0.3">
      <c r="A23" s="42" t="s">
        <v>814</v>
      </c>
      <c r="B23" t="e">
        <f>VLOOKUP($A23,#REF!,(B$1+5),FALSE)+VLOOKUP(#REF!,#REF!,(B$1+5),FALSE)</f>
        <v>#REF!</v>
      </c>
    </row>
    <row r="24" spans="1:2" hidden="1" x14ac:dyDescent="0.3">
      <c r="A24" s="43" t="s">
        <v>815</v>
      </c>
      <c r="B24" t="e">
        <f>VLOOKUP($A24,#REF!,(B$1+5),FALSE)+VLOOKUP(#REF!,#REF!,(B$1+5),FALSE)</f>
        <v>#REF!</v>
      </c>
    </row>
    <row r="25" spans="1:2" hidden="1" x14ac:dyDescent="0.3">
      <c r="A25" s="42" t="s">
        <v>816</v>
      </c>
      <c r="B25" t="e">
        <f>VLOOKUP($A25,#REF!,(B$1+5),FALSE)+VLOOKUP(#REF!,#REF!,(B$1+5),FALSE)</f>
        <v>#REF!</v>
      </c>
    </row>
    <row r="26" spans="1:2" hidden="1" x14ac:dyDescent="0.3">
      <c r="A26" s="48" t="s">
        <v>817</v>
      </c>
      <c r="B26" t="e">
        <f>VLOOKUP($A26,#REF!,(B$1+5),FALSE)+VLOOKUP(#REF!,#REF!,(B$1+5),FALSE)</f>
        <v>#REF!</v>
      </c>
    </row>
    <row r="27" spans="1:2" hidden="1" x14ac:dyDescent="0.3">
      <c r="A27" s="49" t="s">
        <v>818</v>
      </c>
      <c r="B27" t="e">
        <f>VLOOKUP($A27,#REF!,(B$1+5),FALSE)+VLOOKUP(#REF!,#REF!,(B$1+5),FALSE)</f>
        <v>#REF!</v>
      </c>
    </row>
    <row r="28" spans="1:2" hidden="1" x14ac:dyDescent="0.3">
      <c r="A28" s="48" t="s">
        <v>819</v>
      </c>
      <c r="B28" t="e">
        <f>VLOOKUP($A28,#REF!,(B$1+5),FALSE)+VLOOKUP(#REF!,#REF!,(B$1+5),FALSE)</f>
        <v>#REF!</v>
      </c>
    </row>
    <row r="29" spans="1:2" hidden="1" x14ac:dyDescent="0.3">
      <c r="A29" s="49" t="s">
        <v>820</v>
      </c>
      <c r="B29" t="e">
        <f>VLOOKUP($A29,#REF!,(B$1+5),FALSE)+VLOOKUP(#REF!,#REF!,(B$1+5),FALSE)</f>
        <v>#REF!</v>
      </c>
    </row>
    <row r="30" spans="1:2" hidden="1" x14ac:dyDescent="0.3">
      <c r="A30" s="48" t="s">
        <v>821</v>
      </c>
      <c r="B30" t="e">
        <f>VLOOKUP($A30,#REF!,(B$1+5),FALSE)+VLOOKUP(#REF!,#REF!,(B$1+5),FALSE)</f>
        <v>#REF!</v>
      </c>
    </row>
    <row r="31" spans="1:2" hidden="1" x14ac:dyDescent="0.3">
      <c r="A31" s="49" t="s">
        <v>822</v>
      </c>
      <c r="B31" t="e">
        <f>VLOOKUP($A31,#REF!,(B$1+5),FALSE)+VLOOKUP(#REF!,#REF!,(B$1+5),FALSE)</f>
        <v>#REF!</v>
      </c>
    </row>
    <row r="32" spans="1:2" hidden="1" x14ac:dyDescent="0.3">
      <c r="A32" s="48" t="s">
        <v>823</v>
      </c>
      <c r="B32" t="e">
        <f>VLOOKUP($A32,#REF!,(B$1+5),FALSE)+VLOOKUP(#REF!,#REF!,(B$1+5),FALSE)</f>
        <v>#REF!</v>
      </c>
    </row>
    <row r="33" spans="1:2" hidden="1" x14ac:dyDescent="0.3">
      <c r="A33" s="49" t="s">
        <v>824</v>
      </c>
      <c r="B33" t="e">
        <f>VLOOKUP($A33,#REF!,(B$1+5),FALSE)+VLOOKUP(#REF!,#REF!,(B$1+5),FALSE)</f>
        <v>#REF!</v>
      </c>
    </row>
    <row r="34" spans="1:2" hidden="1" x14ac:dyDescent="0.3">
      <c r="A34" s="48" t="s">
        <v>825</v>
      </c>
      <c r="B34" t="e">
        <f>VLOOKUP($A34,#REF!,(B$1+5),FALSE)+VLOOKUP(#REF!,#REF!,(B$1+5),FALSE)</f>
        <v>#REF!</v>
      </c>
    </row>
    <row r="35" spans="1:2" hidden="1" x14ac:dyDescent="0.3">
      <c r="A35" s="49" t="s">
        <v>826</v>
      </c>
      <c r="B35" t="e">
        <f>VLOOKUP($A35,#REF!,(B$1+5),FALSE)+VLOOKUP(#REF!,#REF!,(B$1+5),FALSE)</f>
        <v>#REF!</v>
      </c>
    </row>
    <row r="36" spans="1:2" hidden="1" x14ac:dyDescent="0.3">
      <c r="A36" s="48" t="s">
        <v>827</v>
      </c>
      <c r="B36" t="e">
        <f>VLOOKUP($A36,#REF!,(B$1+5),FALSE)+VLOOKUP(#REF!,#REF!,(B$1+5),FALSE)</f>
        <v>#REF!</v>
      </c>
    </row>
    <row r="37" spans="1:2" hidden="1" x14ac:dyDescent="0.3">
      <c r="A37" s="49" t="s">
        <v>828</v>
      </c>
      <c r="B37" t="e">
        <f>VLOOKUP($A37,#REF!,(B$1+5),FALSE)+VLOOKUP(#REF!,#REF!,(B$1+5),FALSE)</f>
        <v>#REF!</v>
      </c>
    </row>
    <row r="38" spans="1:2" hidden="1" x14ac:dyDescent="0.3">
      <c r="A38" s="48" t="s">
        <v>829</v>
      </c>
      <c r="B38" t="e">
        <f>VLOOKUP($A38,#REF!,(B$1+5),FALSE)+VLOOKUP(#REF!,#REF!,(B$1+5),FALSE)</f>
        <v>#REF!</v>
      </c>
    </row>
    <row r="39" spans="1:2" hidden="1" x14ac:dyDescent="0.3">
      <c r="A39" s="49" t="s">
        <v>830</v>
      </c>
      <c r="B39" t="e">
        <f>VLOOKUP($A39,#REF!,(B$1+5),FALSE)+VLOOKUP(#REF!,#REF!,(B$1+5),FALSE)</f>
        <v>#REF!</v>
      </c>
    </row>
    <row r="40" spans="1:2" hidden="1" x14ac:dyDescent="0.3">
      <c r="A40" s="48" t="s">
        <v>831</v>
      </c>
      <c r="B40" t="e">
        <f>VLOOKUP($A40,#REF!,(B$1+5),FALSE)+VLOOKUP(#REF!,#REF!,(B$1+5),FALSE)</f>
        <v>#REF!</v>
      </c>
    </row>
    <row r="41" spans="1:2" hidden="1" x14ac:dyDescent="0.3">
      <c r="A41" s="49" t="s">
        <v>832</v>
      </c>
      <c r="B41" t="e">
        <f>VLOOKUP($A41,#REF!,(B$1+5),FALSE)+VLOOKUP(#REF!,#REF!,(B$1+5),FALSE)</f>
        <v>#REF!</v>
      </c>
    </row>
    <row r="42" spans="1:2" hidden="1" x14ac:dyDescent="0.3">
      <c r="A42" s="48" t="s">
        <v>833</v>
      </c>
      <c r="B42" t="e">
        <f>VLOOKUP($A42,#REF!,(B$1+5),FALSE)+VLOOKUP(#REF!,#REF!,(B$1+5),FALSE)</f>
        <v>#REF!</v>
      </c>
    </row>
    <row r="43" spans="1:2" hidden="1" x14ac:dyDescent="0.3">
      <c r="A43" s="49" t="s">
        <v>834</v>
      </c>
      <c r="B43" t="e">
        <f>VLOOKUP($A43,#REF!,(B$1+5),FALSE)+VLOOKUP(#REF!,#REF!,(B$1+5),FALSE)</f>
        <v>#REF!</v>
      </c>
    </row>
    <row r="44" spans="1:2" hidden="1" x14ac:dyDescent="0.3">
      <c r="A44" s="48" t="s">
        <v>835</v>
      </c>
      <c r="B44" t="e">
        <f>VLOOKUP($A44,#REF!,(B$1+5),FALSE)+VLOOKUP(#REF!,#REF!,(B$1+5),FALSE)</f>
        <v>#REF!</v>
      </c>
    </row>
    <row r="45" spans="1:2" hidden="1" x14ac:dyDescent="0.3">
      <c r="A45" s="49" t="s">
        <v>836</v>
      </c>
      <c r="B45" t="e">
        <f>VLOOKUP($A45,#REF!,(B$1+5),FALSE)+VLOOKUP(#REF!,#REF!,(B$1+5),FALSE)</f>
        <v>#REF!</v>
      </c>
    </row>
    <row r="46" spans="1:2" hidden="1" x14ac:dyDescent="0.3">
      <c r="A46" s="48" t="s">
        <v>837</v>
      </c>
      <c r="B46" t="e">
        <f>VLOOKUP($A46,#REF!,(B$1+5),FALSE)+VLOOKUP(#REF!,#REF!,(B$1+5),FALSE)</f>
        <v>#REF!</v>
      </c>
    </row>
    <row r="47" spans="1:2" hidden="1" x14ac:dyDescent="0.3">
      <c r="A47" s="49" t="s">
        <v>838</v>
      </c>
      <c r="B47" t="e">
        <f>VLOOKUP($A47,#REF!,(B$1+5),FALSE)+VLOOKUP(#REF!,#REF!,(B$1+5),FALSE)</f>
        <v>#REF!</v>
      </c>
    </row>
    <row r="48" spans="1:2" hidden="1" x14ac:dyDescent="0.3">
      <c r="A48" s="48" t="s">
        <v>839</v>
      </c>
      <c r="B48" t="e">
        <f>VLOOKUP($A48,#REF!,(B$1+5),FALSE)+VLOOKUP(#REF!,#REF!,(B$1+5),FALSE)</f>
        <v>#REF!</v>
      </c>
    </row>
    <row r="49" spans="1:2" hidden="1" x14ac:dyDescent="0.3">
      <c r="A49" s="49" t="e">
        <v>#N/A</v>
      </c>
      <c r="B49" t="e">
        <f>VLOOKUP($A49,#REF!,(B$1+5),FALSE)+VLOOKUP(#REF!,#REF!,(B$1+5),FALSE)</f>
        <v>#N/A</v>
      </c>
    </row>
    <row r="50" spans="1:2" hidden="1" x14ac:dyDescent="0.3">
      <c r="A50" s="48" t="e">
        <v>#N/A</v>
      </c>
      <c r="B50" t="e">
        <f>VLOOKUP($A50,#REF!,(B$1+5),FALSE)+VLOOKUP(#REF!,#REF!,(B$1+5),FALSE)</f>
        <v>#N/A</v>
      </c>
    </row>
    <row r="51" spans="1:2" hidden="1" x14ac:dyDescent="0.3">
      <c r="A51" s="49" t="s">
        <v>840</v>
      </c>
      <c r="B51" t="e">
        <f>VLOOKUP($A51,#REF!,(B$1+5),FALSE)+VLOOKUP(#REF!,#REF!,(B$1+5),FALSE)</f>
        <v>#REF!</v>
      </c>
    </row>
    <row r="52" spans="1:2" hidden="1" x14ac:dyDescent="0.3">
      <c r="A52" s="48" t="e">
        <v>#N/A</v>
      </c>
      <c r="B52" t="e">
        <f>VLOOKUP($A52,#REF!,(B$1+5),FALSE)+VLOOKUP(#REF!,#REF!,(B$1+5),FALSE)</f>
        <v>#N/A</v>
      </c>
    </row>
    <row r="53" spans="1:2" hidden="1" x14ac:dyDescent="0.3">
      <c r="A53" s="49" t="s">
        <v>841</v>
      </c>
      <c r="B53" t="e">
        <f>VLOOKUP($A53,#REF!,(B$1+5),FALSE)+VLOOKUP(#REF!,#REF!,(B$1+5),FALSE)</f>
        <v>#REF!</v>
      </c>
    </row>
    <row r="54" spans="1:2" hidden="1" x14ac:dyDescent="0.3">
      <c r="A54" s="50" t="s">
        <v>842</v>
      </c>
      <c r="B54" t="e">
        <f>VLOOKUP($A54,#REF!,(B$1+5),FALSE)+VLOOKUP(#REF!,#REF!,(B$1+5),FALSE)</f>
        <v>#REF!</v>
      </c>
    </row>
    <row r="55" spans="1:2" hidden="1" x14ac:dyDescent="0.3">
      <c r="A55" s="51" t="s">
        <v>843</v>
      </c>
      <c r="B55" t="e">
        <f>VLOOKUP($A55,#REF!,(B$1+5),FALSE)+VLOOKUP(#REF!,#REF!,(B$1+5),FALSE)</f>
        <v>#REF!</v>
      </c>
    </row>
    <row r="56" spans="1:2" hidden="1" x14ac:dyDescent="0.3">
      <c r="A56" s="48" t="s">
        <v>844</v>
      </c>
      <c r="B56" t="e">
        <f>VLOOKUP($A56,#REF!,(B$1+5),FALSE)+VLOOKUP(#REF!,#REF!,(B$1+5),FALSE)</f>
        <v>#REF!</v>
      </c>
    </row>
    <row r="57" spans="1:2" hidden="1" x14ac:dyDescent="0.3">
      <c r="A57" s="42" t="s">
        <v>845</v>
      </c>
      <c r="B57" t="e">
        <f>VLOOKUP($A57,#REF!,(B$1+5),FALSE)+VLOOKUP(#REF!,#REF!,(B$1+5),FALSE)</f>
        <v>#REF!</v>
      </c>
    </row>
    <row r="58" spans="1:2" hidden="1" x14ac:dyDescent="0.3">
      <c r="A58" s="43" t="s">
        <v>846</v>
      </c>
      <c r="B58" t="e">
        <f>VLOOKUP($A58,#REF!,(B$1+5),FALSE)+VLOOKUP(#REF!,#REF!,(B$1+5),FALSE)</f>
        <v>#REF!</v>
      </c>
    </row>
    <row r="59" spans="1:2" hidden="1" x14ac:dyDescent="0.3">
      <c r="A59" s="42" t="s">
        <v>847</v>
      </c>
      <c r="B59" t="e">
        <f>VLOOKUP($A59,#REF!,(B$1+5),FALSE)+VLOOKUP(#REF!,#REF!,(B$1+5),FALSE)</f>
        <v>#REF!</v>
      </c>
    </row>
    <row r="60" spans="1:2" hidden="1" x14ac:dyDescent="0.3">
      <c r="A60" s="43" t="s">
        <v>848</v>
      </c>
      <c r="B60" t="e">
        <f>VLOOKUP($A60,#REF!,(B$1+5),FALSE)+VLOOKUP(#REF!,#REF!,(B$1+5),FALSE)</f>
        <v>#REF!</v>
      </c>
    </row>
    <row r="61" spans="1:2" hidden="1" x14ac:dyDescent="0.3">
      <c r="A61" s="42" t="e">
        <v>#N/A</v>
      </c>
      <c r="B61" t="e">
        <f>VLOOKUP($A61,#REF!,(B$1+5),FALSE)+VLOOKUP(#REF!,#REF!,(B$1+5),FALSE)</f>
        <v>#N/A</v>
      </c>
    </row>
    <row r="62" spans="1:2" hidden="1" x14ac:dyDescent="0.3">
      <c r="A62" s="40" t="e">
        <v>#N/A</v>
      </c>
      <c r="B62" t="e">
        <f>VLOOKUP($A62,#REF!,(B$1+5),FALSE)+VLOOKUP(#REF!,#REF!,(B$1+5),FALSE)</f>
        <v>#N/A</v>
      </c>
    </row>
    <row r="63" spans="1:2" hidden="1" x14ac:dyDescent="0.3">
      <c r="A63" s="41" t="s">
        <v>849</v>
      </c>
      <c r="B63" t="e">
        <f>VLOOKUP($A63,#REF!,(B$1+5),FALSE)+VLOOKUP(#REF!,#REF!,(B$1+5),FALSE)</f>
        <v>#REF!</v>
      </c>
    </row>
    <row r="64" spans="1:2" hidden="1" x14ac:dyDescent="0.3">
      <c r="A64" s="40" t="s">
        <v>850</v>
      </c>
      <c r="B64" t="e">
        <f>VLOOKUP($A64,#REF!,(B$1+5),FALSE)+VLOOKUP(#REF!,#REF!,(B$1+5),FALSE)</f>
        <v>#REF!</v>
      </c>
    </row>
    <row r="65" spans="1:2" hidden="1" x14ac:dyDescent="0.3">
      <c r="A65" s="41" t="s">
        <v>851</v>
      </c>
      <c r="B65" t="e">
        <f>VLOOKUP($A65,#REF!,(B$1+5),FALSE)+VLOOKUP(#REF!,#REF!,(B$1+5),FALSE)</f>
        <v>#REF!</v>
      </c>
    </row>
    <row r="66" spans="1:2" hidden="1" x14ac:dyDescent="0.3">
      <c r="A66" s="43" t="s">
        <v>852</v>
      </c>
      <c r="B66" t="e">
        <f>VLOOKUP($A66,#REF!,(B$1+5),FALSE)+VLOOKUP(#REF!,#REF!,(B$1+5),FALSE)</f>
        <v>#REF!</v>
      </c>
    </row>
    <row r="67" spans="1:2" hidden="1" x14ac:dyDescent="0.3">
      <c r="A67" s="42" t="s">
        <v>853</v>
      </c>
      <c r="B67" t="e">
        <f>VLOOKUP($A67,#REF!,(B$1+5),FALSE)+VLOOKUP(#REF!,#REF!,(B$1+5),FALSE)</f>
        <v>#REF!</v>
      </c>
    </row>
    <row r="68" spans="1:2" hidden="1" x14ac:dyDescent="0.3">
      <c r="A68" s="43" t="s">
        <v>854</v>
      </c>
      <c r="B68" t="e">
        <f>VLOOKUP($A68,#REF!,(B$1+5),FALSE)+VLOOKUP(#REF!,#REF!,(B$1+5),FALSE)</f>
        <v>#REF!</v>
      </c>
    </row>
    <row r="69" spans="1:2" hidden="1" x14ac:dyDescent="0.3">
      <c r="A69" s="42" t="s">
        <v>855</v>
      </c>
      <c r="B69" t="e">
        <f>VLOOKUP($A69,#REF!,(B$1+5),FALSE)+VLOOKUP(#REF!,#REF!,(B$1+5),FALSE)</f>
        <v>#REF!</v>
      </c>
    </row>
    <row r="70" spans="1:2" hidden="1" x14ac:dyDescent="0.3">
      <c r="A70" s="43" t="s">
        <v>856</v>
      </c>
      <c r="B70" t="e">
        <f>VLOOKUP($A70,#REF!,(B$1+5),FALSE)+VLOOKUP(#REF!,#REF!,(B$1+5),FALSE)</f>
        <v>#REF!</v>
      </c>
    </row>
    <row r="71" spans="1:2" hidden="1" x14ac:dyDescent="0.3">
      <c r="A71" s="42" t="s">
        <v>857</v>
      </c>
      <c r="B71" t="e">
        <f>VLOOKUP($A71,#REF!,(B$1+5),FALSE)+VLOOKUP(#REF!,#REF!,(B$1+5),FALSE)</f>
        <v>#REF!</v>
      </c>
    </row>
    <row r="72" spans="1:2" hidden="1" x14ac:dyDescent="0.3">
      <c r="A72" s="48" t="s">
        <v>858</v>
      </c>
      <c r="B72" t="e">
        <f>VLOOKUP($A72,#REF!,(B$1+5),FALSE)+VLOOKUP(#REF!,#REF!,(B$1+5),FALSE)</f>
        <v>#REF!</v>
      </c>
    </row>
    <row r="73" spans="1:2" hidden="1" x14ac:dyDescent="0.3">
      <c r="A73" s="49" t="s">
        <v>859</v>
      </c>
      <c r="B73" t="e">
        <f>VLOOKUP($A73,#REF!,(B$1+5),FALSE)+VLOOKUP(#REF!,#REF!,(B$1+5),FALSE)</f>
        <v>#REF!</v>
      </c>
    </row>
    <row r="74" spans="1:2" hidden="1" x14ac:dyDescent="0.3">
      <c r="A74" s="48" t="s">
        <v>860</v>
      </c>
      <c r="B74" t="e">
        <f>VLOOKUP($A74,#REF!,(B$1+5),FALSE)+VLOOKUP(#REF!,#REF!,(B$1+5),FALSE)</f>
        <v>#REF!</v>
      </c>
    </row>
    <row r="75" spans="1:2" hidden="1" x14ac:dyDescent="0.3">
      <c r="A75" s="49" t="s">
        <v>861</v>
      </c>
      <c r="B75" t="e">
        <f>VLOOKUP($A75,#REF!,(B$1+5),FALSE)+VLOOKUP(#REF!,#REF!,(B$1+5),FALSE)</f>
        <v>#REF!</v>
      </c>
    </row>
    <row r="76" spans="1:2" hidden="1" x14ac:dyDescent="0.3">
      <c r="A76" s="48" t="s">
        <v>862</v>
      </c>
      <c r="B76" t="e">
        <f>VLOOKUP($A76,#REF!,(B$1+5),FALSE)+VLOOKUP(#REF!,#REF!,(B$1+5),FALSE)</f>
        <v>#REF!</v>
      </c>
    </row>
    <row r="77" spans="1:2" hidden="1" x14ac:dyDescent="0.3">
      <c r="A77" s="49" t="s">
        <v>863</v>
      </c>
      <c r="B77" t="e">
        <f>VLOOKUP($A77,#REF!,(B$1+5),FALSE)+VLOOKUP(#REF!,#REF!,(B$1+5),FALSE)</f>
        <v>#REF!</v>
      </c>
    </row>
    <row r="78" spans="1:2" hidden="1" x14ac:dyDescent="0.3">
      <c r="A78" s="48" t="s">
        <v>864</v>
      </c>
      <c r="B78" t="e">
        <f>VLOOKUP($A78,#REF!,(B$1+5),FALSE)+VLOOKUP(#REF!,#REF!,(B$1+5),FALSE)</f>
        <v>#REF!</v>
      </c>
    </row>
    <row r="79" spans="1:2" hidden="1" x14ac:dyDescent="0.3">
      <c r="A79" s="49" t="s">
        <v>865</v>
      </c>
      <c r="B79" t="e">
        <f>VLOOKUP($A79,#REF!,(B$1+5),FALSE)+VLOOKUP(#REF!,#REF!,(B$1+5),FALSE)</f>
        <v>#REF!</v>
      </c>
    </row>
    <row r="80" spans="1:2" hidden="1" x14ac:dyDescent="0.3">
      <c r="A80" s="48" t="s">
        <v>866</v>
      </c>
      <c r="B80" t="e">
        <f>VLOOKUP($A80,#REF!,(B$1+5),FALSE)+VLOOKUP(#REF!,#REF!,(B$1+5),FALSE)</f>
        <v>#REF!</v>
      </c>
    </row>
    <row r="81" spans="1:2" hidden="1" x14ac:dyDescent="0.3">
      <c r="A81" s="49" t="s">
        <v>867</v>
      </c>
      <c r="B81" t="e">
        <f>VLOOKUP($A81,#REF!,(B$1+5),FALSE)+VLOOKUP(#REF!,#REF!,(B$1+5),FALSE)</f>
        <v>#REF!</v>
      </c>
    </row>
    <row r="82" spans="1:2" hidden="1" x14ac:dyDescent="0.3">
      <c r="A82" s="48" t="s">
        <v>868</v>
      </c>
      <c r="B82" t="e">
        <f>VLOOKUP($A82,#REF!,(B$1+5),FALSE)+VLOOKUP(#REF!,#REF!,(B$1+5),FALSE)</f>
        <v>#REF!</v>
      </c>
    </row>
    <row r="83" spans="1:2" hidden="1" x14ac:dyDescent="0.3">
      <c r="A83" s="49" t="s">
        <v>869</v>
      </c>
      <c r="B83" t="e">
        <f>VLOOKUP($A83,#REF!,(B$1+5),FALSE)+VLOOKUP(#REF!,#REF!,(B$1+5),FALSE)</f>
        <v>#REF!</v>
      </c>
    </row>
    <row r="84" spans="1:2" hidden="1" x14ac:dyDescent="0.3">
      <c r="A84" s="43" t="s">
        <v>870</v>
      </c>
      <c r="B84" t="e">
        <f>VLOOKUP($A84,#REF!,(B$1+5),FALSE)+VLOOKUP(#REF!,#REF!,(B$1+5),FALSE)</f>
        <v>#REF!</v>
      </c>
    </row>
    <row r="85" spans="1:2" hidden="1" x14ac:dyDescent="0.3">
      <c r="A85" s="42" t="s">
        <v>871</v>
      </c>
      <c r="B85" t="e">
        <f>VLOOKUP($A85,#REF!,(B$1+5),FALSE)+VLOOKUP(#REF!,#REF!,(B$1+5),FALSE)</f>
        <v>#REF!</v>
      </c>
    </row>
    <row r="86" spans="1:2" hidden="1" x14ac:dyDescent="0.3">
      <c r="A86" s="43" t="s">
        <v>872</v>
      </c>
      <c r="B86" t="e">
        <f>VLOOKUP($A86,#REF!,(B$1+5),FALSE)+VLOOKUP(#REF!,#REF!,(B$1+5),FALSE)</f>
        <v>#REF!</v>
      </c>
    </row>
    <row r="87" spans="1:2" hidden="1" x14ac:dyDescent="0.3">
      <c r="A87" s="42" t="s">
        <v>873</v>
      </c>
      <c r="B87" t="e">
        <f>VLOOKUP($A87,#REF!,(B$1+5),FALSE)+VLOOKUP(#REF!,#REF!,(B$1+5),FALSE)</f>
        <v>#REF!</v>
      </c>
    </row>
    <row r="88" spans="1:2" hidden="1" x14ac:dyDescent="0.3">
      <c r="A88" s="43" t="s">
        <v>874</v>
      </c>
      <c r="B88" t="e">
        <f>VLOOKUP($A88,#REF!,(B$1+5),FALSE)+VLOOKUP(#REF!,#REF!,(B$1+5),FALSE)</f>
        <v>#REF!</v>
      </c>
    </row>
    <row r="89" spans="1:2" hidden="1" x14ac:dyDescent="0.3">
      <c r="A89" s="42" t="s">
        <v>875</v>
      </c>
      <c r="B89" t="e">
        <f>VLOOKUP($A89,#REF!,(B$1+5),FALSE)+VLOOKUP(#REF!,#REF!,(B$1+5),FALSE)</f>
        <v>#REF!</v>
      </c>
    </row>
    <row r="90" spans="1:2" hidden="1" x14ac:dyDescent="0.3">
      <c r="A90" s="43" t="s">
        <v>876</v>
      </c>
      <c r="B90" t="e">
        <f>VLOOKUP($A90,#REF!,(B$1+5),FALSE)+VLOOKUP(#REF!,#REF!,(B$1+5),FALSE)</f>
        <v>#REF!</v>
      </c>
    </row>
    <row r="91" spans="1:2" hidden="1" x14ac:dyDescent="0.3">
      <c r="A91" s="49" t="s">
        <v>877</v>
      </c>
      <c r="B91" t="e">
        <f>VLOOKUP($A91,#REF!,(B$1+5),FALSE)+VLOOKUP(#REF!,#REF!,(B$1+5),FALSE)</f>
        <v>#REF!</v>
      </c>
    </row>
    <row r="92" spans="1:2" hidden="1" x14ac:dyDescent="0.3">
      <c r="A92" s="48" t="s">
        <v>878</v>
      </c>
      <c r="B92" t="e">
        <f>VLOOKUP($A92,#REF!,(B$1+5),FALSE)+VLOOKUP(#REF!,#REF!,(B$1+5),FALSE)</f>
        <v>#REF!</v>
      </c>
    </row>
    <row r="93" spans="1:2" hidden="1" x14ac:dyDescent="0.3">
      <c r="A93" s="49" t="s">
        <v>879</v>
      </c>
      <c r="B93" t="e">
        <f>VLOOKUP($A93,#REF!,(B$1+5),FALSE)+VLOOKUP(#REF!,#REF!,(B$1+5),FALSE)</f>
        <v>#REF!</v>
      </c>
    </row>
    <row r="94" spans="1:2" hidden="1" x14ac:dyDescent="0.3">
      <c r="A94" s="48" t="s">
        <v>880</v>
      </c>
      <c r="B94" t="e">
        <f>VLOOKUP($A94,#REF!,(B$1+5),FALSE)+VLOOKUP(#REF!,#REF!,(B$1+5),FALSE)</f>
        <v>#REF!</v>
      </c>
    </row>
    <row r="95" spans="1:2" hidden="1" x14ac:dyDescent="0.3">
      <c r="A95" s="49" t="s">
        <v>881</v>
      </c>
      <c r="B95" t="e">
        <f>VLOOKUP($A95,#REF!,(B$1+5),FALSE)+VLOOKUP(#REF!,#REF!,(B$1+5),FALSE)</f>
        <v>#REF!</v>
      </c>
    </row>
    <row r="96" spans="1:2" hidden="1" x14ac:dyDescent="0.3">
      <c r="A96" s="48" t="s">
        <v>882</v>
      </c>
      <c r="B96" t="e">
        <f>VLOOKUP($A96,#REF!,(B$1+5),FALSE)+VLOOKUP(#REF!,#REF!,(B$1+5),FALSE)</f>
        <v>#REF!</v>
      </c>
    </row>
    <row r="97" spans="1:2" hidden="1" x14ac:dyDescent="0.3">
      <c r="A97" s="49" t="s">
        <v>883</v>
      </c>
      <c r="B97" t="e">
        <f>VLOOKUP($A97,#REF!,(B$1+5),FALSE)+VLOOKUP(#REF!,#REF!,(B$1+5),FALSE)</f>
        <v>#REF!</v>
      </c>
    </row>
    <row r="98" spans="1:2" hidden="1" x14ac:dyDescent="0.3">
      <c r="A98" s="48" t="s">
        <v>884</v>
      </c>
      <c r="B98" t="e">
        <f>VLOOKUP($A98,#REF!,(B$1+5),FALSE)+VLOOKUP(#REF!,#REF!,(B$1+5),FALSE)</f>
        <v>#REF!</v>
      </c>
    </row>
    <row r="99" spans="1:2" hidden="1" x14ac:dyDescent="0.3">
      <c r="A99" s="49" t="s">
        <v>885</v>
      </c>
      <c r="B99" t="e">
        <f>VLOOKUP($A99,#REF!,(B$1+5),FALSE)+VLOOKUP(#REF!,#REF!,(B$1+5),FALSE)</f>
        <v>#REF!</v>
      </c>
    </row>
    <row r="100" spans="1:2" hidden="1" x14ac:dyDescent="0.3">
      <c r="A100" s="48" t="s">
        <v>886</v>
      </c>
      <c r="B100" t="e">
        <f>VLOOKUP($A100,#REF!,(B$1+5),FALSE)+VLOOKUP(#REF!,#REF!,(B$1+5),FALSE)</f>
        <v>#REF!</v>
      </c>
    </row>
    <row r="101" spans="1:2" hidden="1" x14ac:dyDescent="0.3">
      <c r="A101" s="49" t="s">
        <v>887</v>
      </c>
      <c r="B101" t="e">
        <f>VLOOKUP($A101,#REF!,(B$1+5),FALSE)+VLOOKUP(#REF!,#REF!,(B$1+5),FALSE)</f>
        <v>#REF!</v>
      </c>
    </row>
    <row r="102" spans="1:2" hidden="1" x14ac:dyDescent="0.3">
      <c r="A102" s="48" t="s">
        <v>888</v>
      </c>
      <c r="B102" t="e">
        <f>VLOOKUP($A102,#REF!,(B$1+5),FALSE)+VLOOKUP(#REF!,#REF!,(B$1+5),FALSE)</f>
        <v>#REF!</v>
      </c>
    </row>
    <row r="103" spans="1:2" hidden="1" x14ac:dyDescent="0.3">
      <c r="A103" s="52" t="s">
        <v>889</v>
      </c>
      <c r="B103" t="e">
        <f>VLOOKUP($A103,#REF!,(B$1+5),FALSE)+VLOOKUP(#REF!,#REF!,(B$1+5),FALSE)</f>
        <v>#REF!</v>
      </c>
    </row>
    <row r="104" spans="1:2" hidden="1" x14ac:dyDescent="0.3">
      <c r="A104" s="53" t="s">
        <v>890</v>
      </c>
      <c r="B104" t="e">
        <f>VLOOKUP($A104,#REF!,(B$1+5),FALSE)+VLOOKUP(#REF!,#REF!,(B$1+5),FALSE)</f>
        <v>#REF!</v>
      </c>
    </row>
    <row r="105" spans="1:2" hidden="1" x14ac:dyDescent="0.3">
      <c r="A105" s="42" t="s">
        <v>891</v>
      </c>
      <c r="B105" t="e">
        <f>VLOOKUP($A105,#REF!,(B$1+5),FALSE)+VLOOKUP(#REF!,#REF!,(B$1+5),FALSE)</f>
        <v>#REF!</v>
      </c>
    </row>
    <row r="106" spans="1:2" hidden="1" x14ac:dyDescent="0.3">
      <c r="A106" s="54" t="s">
        <v>892</v>
      </c>
      <c r="B106" t="e">
        <f>VLOOKUP($A106,#REF!,(B$1+5),FALSE)+VLOOKUP(#REF!,#REF!,(B$1+5),FALSE)</f>
        <v>#REF!</v>
      </c>
    </row>
    <row r="107" spans="1:2" hidden="1" x14ac:dyDescent="0.3">
      <c r="A107" s="55" t="s">
        <v>893</v>
      </c>
      <c r="B107" t="e">
        <f>VLOOKUP($A107,#REF!,(B$1+5),FALSE)+VLOOKUP(#REF!,#REF!,(B$1+5),FALSE)</f>
        <v>#REF!</v>
      </c>
    </row>
    <row r="108" spans="1:2" hidden="1" x14ac:dyDescent="0.3">
      <c r="A108" s="54" t="s">
        <v>894</v>
      </c>
      <c r="B108" t="e">
        <f>VLOOKUP($A108,#REF!,(B$1+5),FALSE)+VLOOKUP(#REF!,#REF!,(B$1+5),FALSE)</f>
        <v>#REF!</v>
      </c>
    </row>
    <row r="109" spans="1:2" hidden="1" x14ac:dyDescent="0.3">
      <c r="A109" s="56" t="s">
        <v>895</v>
      </c>
      <c r="B109" t="e">
        <f>VLOOKUP($A109,#REF!,(B$1+5),FALSE)+VLOOKUP(#REF!,#REF!,(B$1+5),FALSE)</f>
        <v>#REF!</v>
      </c>
    </row>
    <row r="110" spans="1:2" hidden="1" x14ac:dyDescent="0.3">
      <c r="A110" s="57" t="s">
        <v>896</v>
      </c>
      <c r="B110" t="e">
        <f>VLOOKUP($A110,#REF!,(B$1+5),FALSE)+VLOOKUP(#REF!,#REF!,(B$1+5),FALSE)</f>
        <v>#REF!</v>
      </c>
    </row>
    <row r="111" spans="1:2" hidden="1" x14ac:dyDescent="0.3">
      <c r="A111" s="56" t="s">
        <v>897</v>
      </c>
      <c r="B111" t="e">
        <f>VLOOKUP($A111,#REF!,(B$1+5),FALSE)+VLOOKUP(#REF!,#REF!,(B$1+5),FALSE)</f>
        <v>#REF!</v>
      </c>
    </row>
    <row r="112" spans="1:2" hidden="1" x14ac:dyDescent="0.3">
      <c r="A112" s="43" t="s">
        <v>898</v>
      </c>
      <c r="B112" t="e">
        <f>VLOOKUP($A112,#REF!,(B$1+5),FALSE)+VLOOKUP(#REF!,#REF!,(B$1+5),FALSE)</f>
        <v>#REF!</v>
      </c>
    </row>
    <row r="113" spans="1:2" hidden="1" x14ac:dyDescent="0.3">
      <c r="A113" s="55" t="s">
        <v>899</v>
      </c>
      <c r="B113" t="e">
        <f>VLOOKUP($A113,#REF!,(B$1+5),FALSE)+VLOOKUP(#REF!,#REF!,(B$1+5),FALSE)</f>
        <v>#REF!</v>
      </c>
    </row>
    <row r="114" spans="1:2" hidden="1" x14ac:dyDescent="0.3">
      <c r="A114" s="54" t="s">
        <v>900</v>
      </c>
      <c r="B114" t="e">
        <f>VLOOKUP($A114,#REF!,(B$1+5),FALSE)+VLOOKUP(#REF!,#REF!,(B$1+5),FALSE)</f>
        <v>#REF!</v>
      </c>
    </row>
    <row r="115" spans="1:2" hidden="1" x14ac:dyDescent="0.3">
      <c r="A115" s="55" t="s">
        <v>901</v>
      </c>
      <c r="B115" t="e">
        <f>VLOOKUP($A115,#REF!,(B$1+5),FALSE)+VLOOKUP(#REF!,#REF!,(B$1+5),FALSE)</f>
        <v>#REF!</v>
      </c>
    </row>
    <row r="116" spans="1:2" hidden="1" x14ac:dyDescent="0.3">
      <c r="A116" s="54" t="s">
        <v>902</v>
      </c>
      <c r="B116" t="e">
        <f>VLOOKUP($A116,#REF!,(B$1+5),FALSE)+VLOOKUP(#REF!,#REF!,(B$1+5),FALSE)</f>
        <v>#REF!</v>
      </c>
    </row>
    <row r="117" spans="1:2" hidden="1" x14ac:dyDescent="0.3">
      <c r="A117" s="55" t="s">
        <v>903</v>
      </c>
      <c r="B117" t="e">
        <f>VLOOKUP($A117,#REF!,(B$1+5),FALSE)+VLOOKUP(#REF!,#REF!,(B$1+5),FALSE)</f>
        <v>#REF!</v>
      </c>
    </row>
    <row r="118" spans="1:2" hidden="1" x14ac:dyDescent="0.3">
      <c r="A118" s="54" t="e">
        <v>#N/A</v>
      </c>
      <c r="B118" t="e">
        <f>VLOOKUP($A118,#REF!,(B$1+5),FALSE)+VLOOKUP(#REF!,#REF!,(B$1+5),FALSE)</f>
        <v>#N/A</v>
      </c>
    </row>
    <row r="119" spans="1:2" hidden="1" x14ac:dyDescent="0.3">
      <c r="A119" s="42" t="s">
        <v>904</v>
      </c>
      <c r="B119" t="e">
        <f>VLOOKUP($A119,#REF!,(B$1+5),FALSE)+VLOOKUP(#REF!,#REF!,(B$1+5),FALSE)</f>
        <v>#REF!</v>
      </c>
    </row>
    <row r="120" spans="1:2" hidden="1" x14ac:dyDescent="0.3">
      <c r="A120" s="43" t="s">
        <v>905</v>
      </c>
      <c r="B120" t="e">
        <f>VLOOKUP($A120,#REF!,(B$1+5),FALSE)+VLOOKUP(#REF!,#REF!,(B$1+5),FALSE)</f>
        <v>#REF!</v>
      </c>
    </row>
    <row r="121" spans="1:2" hidden="1" x14ac:dyDescent="0.3">
      <c r="A121" s="41" t="s">
        <v>906</v>
      </c>
      <c r="B121" t="e">
        <f>VLOOKUP($A121,#REF!,(B$1+5),FALSE)+VLOOKUP(#REF!,#REF!,(B$1+5),FALSE)</f>
        <v>#REF!</v>
      </c>
    </row>
    <row r="122" spans="1:2" hidden="1" x14ac:dyDescent="0.3">
      <c r="A122" s="54" t="s">
        <v>907</v>
      </c>
      <c r="B122" t="e">
        <f>VLOOKUP($A122,#REF!,(B$1+5),FALSE)+VLOOKUP(#REF!,#REF!,(B$1+5),FALSE)</f>
        <v>#REF!</v>
      </c>
    </row>
    <row r="123" spans="1:2" hidden="1" x14ac:dyDescent="0.3">
      <c r="A123" s="41" t="s">
        <v>908</v>
      </c>
      <c r="B123" t="e">
        <f>VLOOKUP($A123,#REF!,(B$1+5),FALSE)+VLOOKUP(#REF!,#REF!,(B$1+5),FALSE)</f>
        <v>#REF!</v>
      </c>
    </row>
    <row r="124" spans="1:2" hidden="1" x14ac:dyDescent="0.3">
      <c r="A124" s="54" t="s">
        <v>909</v>
      </c>
      <c r="B124" t="e">
        <f>VLOOKUP($A124,#REF!,(B$1+5),FALSE)+VLOOKUP(#REF!,#REF!,(B$1+5),FALSE)</f>
        <v>#REF!</v>
      </c>
    </row>
    <row r="125" spans="1:2" hidden="1" x14ac:dyDescent="0.3">
      <c r="A125" s="55" t="s">
        <v>910</v>
      </c>
      <c r="B125" t="e">
        <f>VLOOKUP($A125,#REF!,(B$1+5),FALSE)+VLOOKUP(#REF!,#REF!,(B$1+5),FALSE)</f>
        <v>#REF!</v>
      </c>
    </row>
    <row r="126" spans="1:2" hidden="1" x14ac:dyDescent="0.3">
      <c r="A126" s="54" t="s">
        <v>911</v>
      </c>
      <c r="B126" t="e">
        <f>VLOOKUP($A126,#REF!,(B$1+5),FALSE)+VLOOKUP(#REF!,#REF!,(B$1+5),FALSE)</f>
        <v>#REF!</v>
      </c>
    </row>
    <row r="127" spans="1:2" hidden="1" x14ac:dyDescent="0.3">
      <c r="A127" s="55" t="s">
        <v>912</v>
      </c>
      <c r="B127" t="e">
        <f>VLOOKUP($A127,#REF!,(B$1+5),FALSE)+VLOOKUP(#REF!,#REF!,(B$1+5),FALSE)</f>
        <v>#REF!</v>
      </c>
    </row>
    <row r="128" spans="1:2" hidden="1" x14ac:dyDescent="0.3">
      <c r="A128" s="43" t="s">
        <v>913</v>
      </c>
      <c r="B128" t="e">
        <f>VLOOKUP($A128,#REF!,(B$1+5),FALSE)+VLOOKUP(#REF!,#REF!,(B$1+5),FALSE)</f>
        <v>#REF!</v>
      </c>
    </row>
    <row r="129" spans="1:2" hidden="1" x14ac:dyDescent="0.3">
      <c r="A129" s="42" t="s">
        <v>914</v>
      </c>
      <c r="B129" t="e">
        <f>VLOOKUP($A129,#REF!,(B$1+5),FALSE)+VLOOKUP(#REF!,#REF!,(B$1+5),FALSE)</f>
        <v>#REF!</v>
      </c>
    </row>
    <row r="130" spans="1:2" hidden="1" x14ac:dyDescent="0.3">
      <c r="A130" s="43" t="e">
        <v>#N/A</v>
      </c>
      <c r="B130" t="e">
        <f>VLOOKUP($A130,#REF!,(B$1+5),FALSE)+VLOOKUP(#REF!,#REF!,(B$1+5),FALSE)</f>
        <v>#N/A</v>
      </c>
    </row>
    <row r="131" spans="1:2" hidden="1" x14ac:dyDescent="0.3">
      <c r="A131" s="42" t="e">
        <v>#N/A</v>
      </c>
      <c r="B131" t="e">
        <f>VLOOKUP($A131,#REF!,(B$1+5),FALSE)+VLOOKUP(#REF!,#REF!,(B$1+5),FALSE)</f>
        <v>#N/A</v>
      </c>
    </row>
    <row r="132" spans="1:2" hidden="1" x14ac:dyDescent="0.3">
      <c r="A132" s="43" t="s">
        <v>915</v>
      </c>
      <c r="B132" t="e">
        <f>VLOOKUP($A132,#REF!,(B$1+5),FALSE)+VLOOKUP(#REF!,#REF!,(B$1+5),FALSE)</f>
        <v>#REF!</v>
      </c>
    </row>
    <row r="133" spans="1:2" hidden="1" x14ac:dyDescent="0.3">
      <c r="A133" s="42" t="s">
        <v>916</v>
      </c>
      <c r="B133" t="e">
        <f>VLOOKUP($A133,#REF!,(B$1+5),FALSE)+VLOOKUP(#REF!,#REF!,(B$1+5),FALSE)</f>
        <v>#REF!</v>
      </c>
    </row>
    <row r="134" spans="1:2" hidden="1" x14ac:dyDescent="0.3">
      <c r="A134" s="43" t="s">
        <v>917</v>
      </c>
      <c r="B134" t="e">
        <f>VLOOKUP($A134,#REF!,(B$1+5),FALSE)+VLOOKUP(#REF!,#REF!,(B$1+5),FALSE)</f>
        <v>#REF!</v>
      </c>
    </row>
    <row r="135" spans="1:2" hidden="1" x14ac:dyDescent="0.3">
      <c r="A135" s="49" t="s">
        <v>918</v>
      </c>
      <c r="B135" t="e">
        <f>VLOOKUP($A135,#REF!,(B$1+5),FALSE)+VLOOKUP(#REF!,#REF!,(B$1+5),FALSE)</f>
        <v>#REF!</v>
      </c>
    </row>
    <row r="136" spans="1:2" hidden="1" x14ac:dyDescent="0.3">
      <c r="A136" s="48" t="s">
        <v>919</v>
      </c>
      <c r="B136" t="e">
        <f>VLOOKUP($A136,#REF!,(B$1+5),FALSE)+VLOOKUP(#REF!,#REF!,(B$1+5),FALSE)</f>
        <v>#REF!</v>
      </c>
    </row>
    <row r="137" spans="1:2" hidden="1" x14ac:dyDescent="0.3">
      <c r="A137" s="49" t="s">
        <v>920</v>
      </c>
      <c r="B137" t="e">
        <f>VLOOKUP($A137,#REF!,(B$1+5),FALSE)+VLOOKUP(#REF!,#REF!,(B$1+5),FALSE)</f>
        <v>#REF!</v>
      </c>
    </row>
    <row r="138" spans="1:2" hidden="1" x14ac:dyDescent="0.3">
      <c r="A138" s="43" t="s">
        <v>921</v>
      </c>
      <c r="B138" t="e">
        <f>VLOOKUP($A138,#REF!,(B$1+5),FALSE)+VLOOKUP(#REF!,#REF!,(B$1+5),FALSE)</f>
        <v>#REF!</v>
      </c>
    </row>
    <row r="139" spans="1:2" hidden="1" x14ac:dyDescent="0.3">
      <c r="A139" s="42" t="s">
        <v>922</v>
      </c>
      <c r="B139" t="e">
        <f>VLOOKUP($A139,#REF!,(B$1+5),FALSE)+VLOOKUP(#REF!,#REF!,(B$1+5),FALSE)</f>
        <v>#REF!</v>
      </c>
    </row>
    <row r="140" spans="1:2" hidden="1" x14ac:dyDescent="0.3">
      <c r="A140" s="48" t="s">
        <v>923</v>
      </c>
      <c r="B140" t="e">
        <f>VLOOKUP($A140,#REF!,(B$1+5),FALSE)+VLOOKUP(#REF!,#REF!,(B$1+5),FALSE)</f>
        <v>#REF!</v>
      </c>
    </row>
    <row r="141" spans="1:2" hidden="1" x14ac:dyDescent="0.3">
      <c r="A141" s="49" t="s">
        <v>924</v>
      </c>
      <c r="B141" t="e">
        <f>VLOOKUP($A141,#REF!,(B$1+5),FALSE)+VLOOKUP(#REF!,#REF!,(B$1+5),FALSE)</f>
        <v>#REF!</v>
      </c>
    </row>
    <row r="142" spans="1:2" hidden="1" x14ac:dyDescent="0.3">
      <c r="A142" s="48" t="s">
        <v>925</v>
      </c>
      <c r="B142" t="e">
        <f>VLOOKUP($A142,#REF!,(B$1+5),FALSE)+VLOOKUP(#REF!,#REF!,(B$1+5),FALSE)</f>
        <v>#REF!</v>
      </c>
    </row>
    <row r="143" spans="1:2" hidden="1" x14ac:dyDescent="0.3">
      <c r="A143" s="42" t="s">
        <v>926</v>
      </c>
      <c r="B143" t="e">
        <f>VLOOKUP($A143,#REF!,(B$1+5),FALSE)+VLOOKUP(#REF!,#REF!,(B$1+5),FALSE)</f>
        <v>#REF!</v>
      </c>
    </row>
    <row r="144" spans="1:2" hidden="1" x14ac:dyDescent="0.3">
      <c r="A144" s="43" t="s">
        <v>927</v>
      </c>
      <c r="B144" t="e">
        <f>VLOOKUP($A144,#REF!,(B$1+5),FALSE)+VLOOKUP(#REF!,#REF!,(B$1+5),FALSE)</f>
        <v>#REF!</v>
      </c>
    </row>
    <row r="145" spans="1:2" hidden="1" x14ac:dyDescent="0.3">
      <c r="A145" s="49" t="s">
        <v>928</v>
      </c>
      <c r="B145" t="e">
        <f>VLOOKUP($A145,#REF!,(B$1+5),FALSE)+VLOOKUP(#REF!,#REF!,(B$1+5),FALSE)</f>
        <v>#REF!</v>
      </c>
    </row>
    <row r="146" spans="1:2" hidden="1" x14ac:dyDescent="0.3">
      <c r="A146" s="48" t="s">
        <v>929</v>
      </c>
      <c r="B146" t="e">
        <f>VLOOKUP($A146,#REF!,(B$1+5),FALSE)+VLOOKUP(#REF!,#REF!,(B$1+5),FALSE)</f>
        <v>#REF!</v>
      </c>
    </row>
    <row r="147" spans="1:2" hidden="1" x14ac:dyDescent="0.3">
      <c r="A147" s="49" t="s">
        <v>930</v>
      </c>
      <c r="B147" t="e">
        <f>VLOOKUP($A147,#REF!,(B$1+5),FALSE)+VLOOKUP(#REF!,#REF!,(B$1+5),FALSE)</f>
        <v>#REF!</v>
      </c>
    </row>
    <row r="148" spans="1:2" hidden="1" x14ac:dyDescent="0.3">
      <c r="A148" s="48" t="s">
        <v>931</v>
      </c>
      <c r="B148" t="e">
        <f>VLOOKUP($A148,#REF!,(B$1+5),FALSE)+VLOOKUP(#REF!,#REF!,(B$1+5),FALSE)</f>
        <v>#REF!</v>
      </c>
    </row>
    <row r="149" spans="1:2" hidden="1" x14ac:dyDescent="0.3">
      <c r="A149" s="49" t="s">
        <v>932</v>
      </c>
      <c r="B149" t="e">
        <f>VLOOKUP($A149,#REF!,(B$1+5),FALSE)+VLOOKUP(#REF!,#REF!,(B$1+5),FALSE)</f>
        <v>#REF!</v>
      </c>
    </row>
    <row r="150" spans="1:2" hidden="1" x14ac:dyDescent="0.3">
      <c r="A150" s="48" t="s">
        <v>933</v>
      </c>
      <c r="B150" t="e">
        <f>VLOOKUP($A150,#REF!,(B$1+5),FALSE)+VLOOKUP(#REF!,#REF!,(B$1+5),FALSE)</f>
        <v>#REF!</v>
      </c>
    </row>
    <row r="151" spans="1:2" hidden="1" x14ac:dyDescent="0.3">
      <c r="A151" s="42" t="s">
        <v>934</v>
      </c>
      <c r="B151" t="e">
        <f>VLOOKUP($A151,#REF!,(B$1+5),FALSE)+VLOOKUP(#REF!,#REF!,(B$1+5),FALSE)</f>
        <v>#REF!</v>
      </c>
    </row>
    <row r="152" spans="1:2" hidden="1" x14ac:dyDescent="0.3">
      <c r="A152" s="48" t="s">
        <v>935</v>
      </c>
      <c r="B152" t="e">
        <f>VLOOKUP($A152,#REF!,(B$1+5),FALSE)+VLOOKUP(#REF!,#REF!,(B$1+5),FALSE)</f>
        <v>#REF!</v>
      </c>
    </row>
    <row r="153" spans="1:2" hidden="1" x14ac:dyDescent="0.3">
      <c r="A153" s="49" t="s">
        <v>936</v>
      </c>
      <c r="B153" t="e">
        <f>VLOOKUP($A153,#REF!,(B$1+5),FALSE)+VLOOKUP(#REF!,#REF!,(B$1+5),FALSE)</f>
        <v>#REF!</v>
      </c>
    </row>
    <row r="154" spans="1:2" hidden="1" x14ac:dyDescent="0.3">
      <c r="A154" s="48" t="s">
        <v>937</v>
      </c>
      <c r="B154" t="e">
        <f>VLOOKUP($A154,#REF!,(B$1+5),FALSE)+VLOOKUP(#REF!,#REF!,(B$1+5),FALSE)</f>
        <v>#REF!</v>
      </c>
    </row>
    <row r="155" spans="1:2" hidden="1" x14ac:dyDescent="0.3">
      <c r="A155" s="49" t="s">
        <v>938</v>
      </c>
      <c r="B155" t="e">
        <f>VLOOKUP($A155,#REF!,(B$1+5),FALSE)+VLOOKUP(#REF!,#REF!,(B$1+5),FALSE)</f>
        <v>#REF!</v>
      </c>
    </row>
    <row r="156" spans="1:2" hidden="1" x14ac:dyDescent="0.3">
      <c r="A156" s="48" t="s">
        <v>939</v>
      </c>
      <c r="B156" t="e">
        <f>VLOOKUP($A156,#REF!,(B$1+5),FALSE)+VLOOKUP(#REF!,#REF!,(B$1+5),FALSE)</f>
        <v>#REF!</v>
      </c>
    </row>
    <row r="157" spans="1:2" hidden="1" x14ac:dyDescent="0.3">
      <c r="A157" s="49" t="s">
        <v>33</v>
      </c>
      <c r="B157" t="e">
        <f>VLOOKUP($A157,#REF!,(B$1+5),FALSE)+VLOOKUP(#REF!,#REF!,(B$1+5),FALSE)</f>
        <v>#REF!</v>
      </c>
    </row>
    <row r="158" spans="1:2" hidden="1" x14ac:dyDescent="0.3">
      <c r="A158" s="48" t="s">
        <v>32</v>
      </c>
      <c r="B158" t="e">
        <f>VLOOKUP($A158,#REF!,(B$1+5),FALSE)+VLOOKUP(#REF!,#REF!,(B$1+5),FALSE)</f>
        <v>#REF!</v>
      </c>
    </row>
    <row r="159" spans="1:2" hidden="1" x14ac:dyDescent="0.3">
      <c r="A159" s="49" t="s">
        <v>940</v>
      </c>
      <c r="B159" t="e">
        <f>VLOOKUP($A159,#REF!,(B$1+5),FALSE)+VLOOKUP(#REF!,#REF!,(B$1+5),FALSE)</f>
        <v>#REF!</v>
      </c>
    </row>
    <row r="160" spans="1:2" hidden="1" x14ac:dyDescent="0.3">
      <c r="A160" s="43" t="s">
        <v>941</v>
      </c>
      <c r="B160" t="e">
        <f>VLOOKUP($A160,#REF!,(B$1+5),FALSE)+VLOOKUP(#REF!,#REF!,(B$1+5),FALSE)</f>
        <v>#REF!</v>
      </c>
    </row>
    <row r="161" spans="1:2" hidden="1" x14ac:dyDescent="0.3">
      <c r="A161" s="42" t="s">
        <v>942</v>
      </c>
      <c r="B161" t="e">
        <f>VLOOKUP($A161,#REF!,(B$1+5),FALSE)+VLOOKUP(#REF!,#REF!,(B$1+5),FALSE)</f>
        <v>#REF!</v>
      </c>
    </row>
    <row r="162" spans="1:2" hidden="1" x14ac:dyDescent="0.3">
      <c r="A162" s="43" t="s">
        <v>943</v>
      </c>
      <c r="B162" t="e">
        <f>VLOOKUP($A162,#REF!,(B$1+5),FALSE)+VLOOKUP(#REF!,#REF!,(B$1+5),FALSE)</f>
        <v>#REF!</v>
      </c>
    </row>
    <row r="163" spans="1:2" hidden="1" x14ac:dyDescent="0.3">
      <c r="A163" s="49" t="s">
        <v>25</v>
      </c>
      <c r="B163" t="e">
        <f>VLOOKUP($A163,#REF!,(B$1+5),FALSE)+VLOOKUP(#REF!,#REF!,(B$1+5),FALSE)</f>
        <v>#REF!</v>
      </c>
    </row>
    <row r="164" spans="1:2" hidden="1" x14ac:dyDescent="0.3">
      <c r="A164" s="48" t="s">
        <v>944</v>
      </c>
      <c r="B164" t="e">
        <f>VLOOKUP($A164,#REF!,(B$1+5),FALSE)+VLOOKUP(#REF!,#REF!,(B$1+5),FALSE)</f>
        <v>#REF!</v>
      </c>
    </row>
    <row r="165" spans="1:2" hidden="1" x14ac:dyDescent="0.3">
      <c r="A165" s="49" t="s">
        <v>945</v>
      </c>
      <c r="B165" t="e">
        <f>VLOOKUP($A165,#REF!,(B$1+5),FALSE)+VLOOKUP(#REF!,#REF!,(B$1+5),FALSE)</f>
        <v>#REF!</v>
      </c>
    </row>
    <row r="166" spans="1:2" hidden="1" x14ac:dyDescent="0.3">
      <c r="A166" s="43" t="s">
        <v>26</v>
      </c>
      <c r="B166" t="e">
        <f>VLOOKUP($A166,#REF!,(B$1+5),FALSE)+VLOOKUP(#REF!,#REF!,(B$1+5),FALSE)</f>
        <v>#REF!</v>
      </c>
    </row>
    <row r="167" spans="1:2" hidden="1" x14ac:dyDescent="0.3">
      <c r="A167" s="42" t="s">
        <v>946</v>
      </c>
      <c r="B167" t="e">
        <f>VLOOKUP($A167,#REF!,(B$1+5),FALSE)+VLOOKUP(#REF!,#REF!,(B$1+5),FALSE)</f>
        <v>#REF!</v>
      </c>
    </row>
    <row r="168" spans="1:2" hidden="1" x14ac:dyDescent="0.3">
      <c r="A168" s="44" t="s">
        <v>947</v>
      </c>
      <c r="B168" t="e">
        <f>VLOOKUP($A168,#REF!,(B$1+5),FALSE)+VLOOKUP(#REF!,#REF!,(B$1+5),FALSE)</f>
        <v>#REF!</v>
      </c>
    </row>
    <row r="169" spans="1:2" hidden="1" x14ac:dyDescent="0.3">
      <c r="A169" s="42" t="s">
        <v>27</v>
      </c>
      <c r="B169" t="e">
        <f>VLOOKUP($A169,#REF!,(B$1+5),FALSE)+VLOOKUP(#REF!,#REF!,(B$1+5),FALSE)</f>
        <v>#REF!</v>
      </c>
    </row>
    <row r="170" spans="1:2" hidden="1" x14ac:dyDescent="0.3">
      <c r="A170" s="44" t="s">
        <v>948</v>
      </c>
      <c r="B170" t="e">
        <f>VLOOKUP($A170,#REF!,(B$1+5),FALSE)+VLOOKUP(#REF!,#REF!,(B$1+5),FALSE)</f>
        <v>#REF!</v>
      </c>
    </row>
    <row r="171" spans="1:2" hidden="1" x14ac:dyDescent="0.3">
      <c r="A171" s="49" t="s">
        <v>949</v>
      </c>
      <c r="B171" t="e">
        <f>VLOOKUP($A171,#REF!,(B$1+5),FALSE)+VLOOKUP(#REF!,#REF!,(B$1+5),FALSE)</f>
        <v>#REF!</v>
      </c>
    </row>
    <row r="172" spans="1:2" hidden="1" x14ac:dyDescent="0.3">
      <c r="A172" s="44" t="s">
        <v>950</v>
      </c>
      <c r="B172" t="e">
        <f>VLOOKUP($A172,#REF!,(B$1+5),FALSE)+VLOOKUP(#REF!,#REF!,(B$1+5),FALSE)</f>
        <v>#REF!</v>
      </c>
    </row>
    <row r="173" spans="1:2" hidden="1" x14ac:dyDescent="0.3">
      <c r="A173" s="42" t="s">
        <v>65</v>
      </c>
      <c r="B173" t="e">
        <f>VLOOKUP($A173,#REF!,(B$1+5),FALSE)+VLOOKUP(#REF!,#REF!,(B$1+5),FALSE)</f>
        <v>#REF!</v>
      </c>
    </row>
    <row r="174" spans="1:2" hidden="1" x14ac:dyDescent="0.3">
      <c r="A174" s="44" t="s">
        <v>66</v>
      </c>
      <c r="B174" t="e">
        <f>VLOOKUP($A174,#REF!,(B$1+5),FALSE)+VLOOKUP(#REF!,#REF!,(B$1+5),FALSE)</f>
        <v>#REF!</v>
      </c>
    </row>
    <row r="175" spans="1:2" hidden="1" x14ac:dyDescent="0.3">
      <c r="A175" s="44" t="s">
        <v>951</v>
      </c>
      <c r="B175" t="e">
        <f>VLOOKUP($A175,#REF!,(B$1+5),FALSE)+VLOOKUP(#REF!,#REF!,(B$1+5),FALSE)</f>
        <v>#REF!</v>
      </c>
    </row>
    <row r="176" spans="1:2" hidden="1" x14ac:dyDescent="0.3">
      <c r="A176" s="43" t="s">
        <v>952</v>
      </c>
      <c r="B176" t="e">
        <f>VLOOKUP($A176,#REF!,(B$1+5),FALSE)+VLOOKUP(#REF!,#REF!,(B$1+5),FALSE)</f>
        <v>#REF!</v>
      </c>
    </row>
    <row r="177" spans="1:2" hidden="1" x14ac:dyDescent="0.3">
      <c r="A177" s="44" t="s">
        <v>953</v>
      </c>
      <c r="B177" t="e">
        <f>VLOOKUP($A177,#REF!,(B$1+5),FALSE)+VLOOKUP(#REF!,#REF!,(B$1+5),FALSE)</f>
        <v>#REF!</v>
      </c>
    </row>
    <row r="178" spans="1:2" hidden="1" x14ac:dyDescent="0.3">
      <c r="A178" s="43" t="s">
        <v>954</v>
      </c>
      <c r="B178" t="e">
        <f>VLOOKUP($A178,#REF!,(B$1+5),FALSE)+VLOOKUP(#REF!,#REF!,(B$1+5),FALSE)</f>
        <v>#REF!</v>
      </c>
    </row>
    <row r="179" spans="1:2" hidden="1" x14ac:dyDescent="0.3">
      <c r="A179" s="44" t="s">
        <v>955</v>
      </c>
      <c r="B179" t="e">
        <f>VLOOKUP($A179,#REF!,(B$1+5),FALSE)+VLOOKUP(#REF!,#REF!,(B$1+5),FALSE)</f>
        <v>#REF!</v>
      </c>
    </row>
    <row r="180" spans="1:2" hidden="1" x14ac:dyDescent="0.3">
      <c r="A180" s="48" t="s">
        <v>956</v>
      </c>
      <c r="B180" t="e">
        <f>VLOOKUP($A180,#REF!,(B$1+5),FALSE)+VLOOKUP(#REF!,#REF!,(B$1+5),FALSE)</f>
        <v>#REF!</v>
      </c>
    </row>
    <row r="181" spans="1:2" hidden="1" x14ac:dyDescent="0.3">
      <c r="A181" s="49" t="s">
        <v>957</v>
      </c>
      <c r="B181" t="e">
        <f>VLOOKUP($A181,#REF!,(B$1+5),FALSE)+VLOOKUP(#REF!,#REF!,(B$1+5),FALSE)</f>
        <v>#REF!</v>
      </c>
    </row>
    <row r="182" spans="1:2" hidden="1" x14ac:dyDescent="0.3">
      <c r="A182" s="43" t="s">
        <v>38</v>
      </c>
      <c r="B182" t="e">
        <f>VLOOKUP($A182,#REF!,(B$1+5),FALSE)+VLOOKUP(#REF!,#REF!,(B$1+5),FALSE)</f>
        <v>#REF!</v>
      </c>
    </row>
    <row r="183" spans="1:2" hidden="1" x14ac:dyDescent="0.3">
      <c r="A183" s="49" t="s">
        <v>37</v>
      </c>
      <c r="B183" t="e">
        <f>VLOOKUP($A183,#REF!,(B$1+5),FALSE)+VLOOKUP(#REF!,#REF!,(B$1+5),FALSE)</f>
        <v>#REF!</v>
      </c>
    </row>
    <row r="184" spans="1:2" hidden="1" x14ac:dyDescent="0.3">
      <c r="A184" s="58" t="s">
        <v>36</v>
      </c>
      <c r="B184" t="e">
        <f>VLOOKUP($A184,#REF!,(B$1+5),FALSE)+VLOOKUP(#REF!,#REF!,(B$1+5),FALSE)</f>
        <v>#REF!</v>
      </c>
    </row>
    <row r="185" spans="1:2" hidden="1" x14ac:dyDescent="0.3">
      <c r="A185" s="49" t="s">
        <v>35</v>
      </c>
      <c r="B185" t="e">
        <f>VLOOKUP($A185,#REF!,(B$1+5),FALSE)+VLOOKUP(#REF!,#REF!,(B$1+5),FALSE)</f>
        <v>#REF!</v>
      </c>
    </row>
    <row r="186" spans="1:2" hidden="1" x14ac:dyDescent="0.3">
      <c r="A186" s="44" t="s">
        <v>34</v>
      </c>
      <c r="B186" t="e">
        <f>VLOOKUP($A186,#REF!,(B$1+5),FALSE)+VLOOKUP(#REF!,#REF!,(B$1+5),FALSE)</f>
        <v>#REF!</v>
      </c>
    </row>
    <row r="187" spans="1:2" hidden="1" x14ac:dyDescent="0.3">
      <c r="A187" s="42" t="s">
        <v>958</v>
      </c>
      <c r="B187" t="e">
        <f>VLOOKUP($A187,#REF!,(B$1+5),FALSE)+VLOOKUP(#REF!,#REF!,(B$1+5),FALSE)</f>
        <v>#REF!</v>
      </c>
    </row>
    <row r="188" spans="1:2" hidden="1" x14ac:dyDescent="0.3">
      <c r="A188" s="44" t="s">
        <v>959</v>
      </c>
      <c r="B188" t="e">
        <f>VLOOKUP($A188,#REF!,(B$1+5),FALSE)+VLOOKUP(#REF!,#REF!,(B$1+5),FALSE)</f>
        <v>#REF!</v>
      </c>
    </row>
    <row r="189" spans="1:2" hidden="1" x14ac:dyDescent="0.3">
      <c r="A189" s="42" t="s">
        <v>960</v>
      </c>
      <c r="B189" t="e">
        <f>VLOOKUP($A189,#REF!,(B$1+5),FALSE)+VLOOKUP(#REF!,#REF!,(B$1+5),FALSE)</f>
        <v>#REF!</v>
      </c>
    </row>
    <row r="190" spans="1:2" hidden="1" x14ac:dyDescent="0.3">
      <c r="A190" s="48" t="s">
        <v>41</v>
      </c>
      <c r="B190" t="e">
        <f>VLOOKUP($A190,#REF!,(B$1+5),FALSE)+VLOOKUP(#REF!,#REF!,(B$1+5),FALSE)</f>
        <v>#REF!</v>
      </c>
    </row>
    <row r="191" spans="1:2" hidden="1" x14ac:dyDescent="0.3">
      <c r="A191" s="49" t="s">
        <v>39</v>
      </c>
      <c r="B191" t="e">
        <f>VLOOKUP($A191,#REF!,(B$1+5),FALSE)+VLOOKUP(#REF!,#REF!,(B$1+5),FALSE)</f>
        <v>#REF!</v>
      </c>
    </row>
    <row r="192" spans="1:2" hidden="1" x14ac:dyDescent="0.3">
      <c r="A192" s="43" t="s">
        <v>53</v>
      </c>
      <c r="B192" t="e">
        <f>VLOOKUP($A192,#REF!,(B$1+5),FALSE)+VLOOKUP(#REF!,#REF!,(B$1+5),FALSE)</f>
        <v>#REF!</v>
      </c>
    </row>
    <row r="193" spans="1:2" hidden="1" x14ac:dyDescent="0.3">
      <c r="A193" s="42" t="s">
        <v>40</v>
      </c>
      <c r="B193" t="e">
        <f>VLOOKUP($A193,#REF!,(B$1+5),FALSE)+VLOOKUP(#REF!,#REF!,(B$1+5),FALSE)</f>
        <v>#REF!</v>
      </c>
    </row>
    <row r="194" spans="1:2" hidden="1" x14ac:dyDescent="0.3">
      <c r="A194" s="43" t="s">
        <v>63</v>
      </c>
      <c r="B194" t="e">
        <f>VLOOKUP($A194,#REF!,(B$1+5),FALSE)+VLOOKUP(#REF!,#REF!,(B$1+5),FALSE)</f>
        <v>#REF!</v>
      </c>
    </row>
    <row r="195" spans="1:2" hidden="1" x14ac:dyDescent="0.3">
      <c r="A195" s="49" t="s">
        <v>99</v>
      </c>
      <c r="B195" t="e">
        <f>VLOOKUP($A195,#REF!,(B$1+5),FALSE)+VLOOKUP(#REF!,#REF!,(B$1+5),FALSE)</f>
        <v>#REF!</v>
      </c>
    </row>
    <row r="196" spans="1:2" hidden="1" x14ac:dyDescent="0.3">
      <c r="A196" s="48" t="s">
        <v>100</v>
      </c>
      <c r="B196" t="e">
        <f>VLOOKUP($A196,#REF!,(B$1+5),FALSE)+VLOOKUP(#REF!,#REF!,(B$1+5),FALSE)</f>
        <v>#REF!</v>
      </c>
    </row>
    <row r="197" spans="1:2" hidden="1" x14ac:dyDescent="0.3">
      <c r="A197" s="49" t="s">
        <v>101</v>
      </c>
      <c r="B197" t="e">
        <f>VLOOKUP($A197,#REF!,(B$1+5),FALSE)+VLOOKUP(#REF!,#REF!,(B$1+5),FALSE)</f>
        <v>#REF!</v>
      </c>
    </row>
    <row r="198" spans="1:2" hidden="1" x14ac:dyDescent="0.3">
      <c r="A198" s="48" t="s">
        <v>89</v>
      </c>
      <c r="B198" t="e">
        <f>VLOOKUP($A198,#REF!,(B$1+5),FALSE)+VLOOKUP(#REF!,#REF!,(B$1+5),FALSE)</f>
        <v>#REF!</v>
      </c>
    </row>
    <row r="199" spans="1:2" hidden="1" x14ac:dyDescent="0.3">
      <c r="A199" s="49" t="s">
        <v>961</v>
      </c>
      <c r="B199" t="e">
        <f>VLOOKUP($A199,#REF!,(B$1+5),FALSE)+VLOOKUP(#REF!,#REF!,(B$1+5),FALSE)</f>
        <v>#REF!</v>
      </c>
    </row>
    <row r="200" spans="1:2" hidden="1" x14ac:dyDescent="0.3">
      <c r="A200" s="48" t="s">
        <v>962</v>
      </c>
      <c r="B200" t="e">
        <f>VLOOKUP($A200,#REF!,(B$1+5),FALSE)+VLOOKUP(#REF!,#REF!,(B$1+5),FALSE)</f>
        <v>#REF!</v>
      </c>
    </row>
    <row r="201" spans="1:2" hidden="1" x14ac:dyDescent="0.3">
      <c r="A201" s="49" t="s">
        <v>963</v>
      </c>
      <c r="B201" t="e">
        <f>VLOOKUP($A201,#REF!,(B$1+5),FALSE)+VLOOKUP(#REF!,#REF!,(B$1+5),FALSE)</f>
        <v>#REF!</v>
      </c>
    </row>
    <row r="202" spans="1:2" hidden="1" x14ac:dyDescent="0.3">
      <c r="A202" s="48" t="s">
        <v>964</v>
      </c>
      <c r="B202" t="e">
        <f>VLOOKUP($A202,#REF!,(B$1+5),FALSE)+VLOOKUP(#REF!,#REF!,(B$1+5),FALSE)</f>
        <v>#REF!</v>
      </c>
    </row>
    <row r="203" spans="1:2" hidden="1" x14ac:dyDescent="0.3">
      <c r="A203" s="49" t="s">
        <v>90</v>
      </c>
      <c r="B203" t="e">
        <f>VLOOKUP($A203,#REF!,(B$1+5),FALSE)+VLOOKUP(#REF!,#REF!,(B$1+5),FALSE)</f>
        <v>#REF!</v>
      </c>
    </row>
    <row r="204" spans="1:2" hidden="1" x14ac:dyDescent="0.3">
      <c r="A204" s="48" t="s">
        <v>965</v>
      </c>
      <c r="B204" t="e">
        <f>VLOOKUP($A204,#REF!,(B$1+5),FALSE)+VLOOKUP(#REF!,#REF!,(B$1+5),FALSE)</f>
        <v>#REF!</v>
      </c>
    </row>
    <row r="205" spans="1:2" hidden="1" x14ac:dyDescent="0.3">
      <c r="A205" s="49" t="s">
        <v>68</v>
      </c>
      <c r="B205" t="e">
        <f>VLOOKUP($A205,#REF!,(B$1+5),FALSE)+VLOOKUP(#REF!,#REF!,(B$1+5),FALSE)</f>
        <v>#REF!</v>
      </c>
    </row>
    <row r="206" spans="1:2" hidden="1" x14ac:dyDescent="0.3">
      <c r="A206" s="48" t="s">
        <v>69</v>
      </c>
      <c r="B206" t="e">
        <f>VLOOKUP($A206,#REF!,(B$1+5),FALSE)+VLOOKUP(#REF!,#REF!,(B$1+5),FALSE)</f>
        <v>#REF!</v>
      </c>
    </row>
    <row r="207" spans="1:2" hidden="1" x14ac:dyDescent="0.3">
      <c r="A207" s="49" t="s">
        <v>966</v>
      </c>
      <c r="B207" t="e">
        <f>VLOOKUP($A207,#REF!,(B$1+5),FALSE)+VLOOKUP(#REF!,#REF!,(B$1+5),FALSE)</f>
        <v>#REF!</v>
      </c>
    </row>
    <row r="208" spans="1:2" hidden="1" x14ac:dyDescent="0.3">
      <c r="A208" s="43" t="s">
        <v>967</v>
      </c>
      <c r="B208" t="e">
        <f>VLOOKUP($A208,#REF!,(B$1+5),FALSE)+VLOOKUP(#REF!,#REF!,(B$1+5),FALSE)</f>
        <v>#REF!</v>
      </c>
    </row>
    <row r="209" spans="1:2" hidden="1" x14ac:dyDescent="0.3">
      <c r="A209" s="42" t="s">
        <v>70</v>
      </c>
      <c r="B209" t="e">
        <f>VLOOKUP($A209,#REF!,(B$1+5),FALSE)+VLOOKUP(#REF!,#REF!,(B$1+5),FALSE)</f>
        <v>#REF!</v>
      </c>
    </row>
    <row r="210" spans="1:2" hidden="1" x14ac:dyDescent="0.3">
      <c r="A210" s="43" t="s">
        <v>968</v>
      </c>
      <c r="B210" t="e">
        <f>VLOOKUP($A210,#REF!,(B$1+5),FALSE)+VLOOKUP(#REF!,#REF!,(B$1+5),FALSE)</f>
        <v>#REF!</v>
      </c>
    </row>
    <row r="211" spans="1:2" hidden="1" x14ac:dyDescent="0.3">
      <c r="A211" s="42" t="s">
        <v>64</v>
      </c>
      <c r="B211" t="e">
        <f>VLOOKUP($A211,#REF!,(B$1+5),FALSE)+VLOOKUP(#REF!,#REF!,(B$1+5),FALSE)</f>
        <v>#REF!</v>
      </c>
    </row>
    <row r="212" spans="1:2" hidden="1" x14ac:dyDescent="0.3">
      <c r="A212" s="43" t="s">
        <v>969</v>
      </c>
      <c r="B212" t="e">
        <f>VLOOKUP($A212,#REF!,(B$1+5),FALSE)+VLOOKUP(#REF!,#REF!,(B$1+5),FALSE)</f>
        <v>#REF!</v>
      </c>
    </row>
    <row r="213" spans="1:2" hidden="1" x14ac:dyDescent="0.3">
      <c r="A213" s="49" t="s">
        <v>970</v>
      </c>
      <c r="B213" t="e">
        <f>VLOOKUP($A213,#REF!,(B$1+5),FALSE)+VLOOKUP(#REF!,#REF!,(B$1+5),FALSE)</f>
        <v>#REF!</v>
      </c>
    </row>
    <row r="214" spans="1:2" hidden="1" x14ac:dyDescent="0.3">
      <c r="A214" s="48" t="s">
        <v>971</v>
      </c>
      <c r="B214" t="e">
        <f>VLOOKUP($A214,#REF!,(B$1+5),FALSE)+VLOOKUP(#REF!,#REF!,(B$1+5),FALSE)</f>
        <v>#REF!</v>
      </c>
    </row>
    <row r="215" spans="1:2" hidden="1" x14ac:dyDescent="0.3">
      <c r="A215" s="49" t="s">
        <v>972</v>
      </c>
      <c r="B215" t="e">
        <f>VLOOKUP($A215,#REF!,(B$1+5),FALSE)+VLOOKUP(#REF!,#REF!,(B$1+5),FALSE)</f>
        <v>#REF!</v>
      </c>
    </row>
    <row r="216" spans="1:2" hidden="1" x14ac:dyDescent="0.3">
      <c r="A216" s="48" t="s">
        <v>973</v>
      </c>
      <c r="B216" t="e">
        <f>VLOOKUP($A216,#REF!,(B$1+5),FALSE)+VLOOKUP(#REF!,#REF!,(B$1+5),FALSE)</f>
        <v>#REF!</v>
      </c>
    </row>
    <row r="217" spans="1:2" hidden="1" x14ac:dyDescent="0.3">
      <c r="A217" s="59" t="s">
        <v>974</v>
      </c>
      <c r="B217" t="e">
        <f>VLOOKUP($A217,#REF!,(B$1+5),FALSE)+VLOOKUP(#REF!,#REF!,(B$1+5),FALSE)</f>
        <v>#REF!</v>
      </c>
    </row>
    <row r="218" spans="1:2" hidden="1" x14ac:dyDescent="0.3">
      <c r="A218" s="48" t="s">
        <v>975</v>
      </c>
      <c r="B218" t="e">
        <f>VLOOKUP($A218,#REF!,(B$1+5),FALSE)+VLOOKUP(#REF!,#REF!,(B$1+5),FALSE)</f>
        <v>#REF!</v>
      </c>
    </row>
    <row r="219" spans="1:2" hidden="1" x14ac:dyDescent="0.3">
      <c r="A219" s="49" t="s">
        <v>976</v>
      </c>
      <c r="B219" t="e">
        <f>VLOOKUP($A219,#REF!,(B$1+5),FALSE)+VLOOKUP(#REF!,#REF!,(B$1+5),FALSE)</f>
        <v>#REF!</v>
      </c>
    </row>
    <row r="220" spans="1:2" hidden="1" x14ac:dyDescent="0.3">
      <c r="A220" s="60" t="s">
        <v>977</v>
      </c>
      <c r="B220" t="e">
        <f>VLOOKUP($A220,#REF!,(B$1+5),FALSE)+VLOOKUP(#REF!,#REF!,(B$1+5),FALSE)</f>
        <v>#REF!</v>
      </c>
    </row>
    <row r="221" spans="1:2" hidden="1" x14ac:dyDescent="0.3">
      <c r="A221" s="42" t="s">
        <v>978</v>
      </c>
      <c r="B221" t="e">
        <f>VLOOKUP($A221,#REF!,(B$1+5),FALSE)+VLOOKUP(#REF!,#REF!,(B$1+5),FALSE)</f>
        <v>#REF!</v>
      </c>
    </row>
    <row r="222" spans="1:2" hidden="1" x14ac:dyDescent="0.3">
      <c r="A222" s="60" t="s">
        <v>979</v>
      </c>
      <c r="B222" t="e">
        <f>VLOOKUP($A222,#REF!,(B$1+5),FALSE)+VLOOKUP(#REF!,#REF!,(B$1+5),FALSE)</f>
        <v>#REF!</v>
      </c>
    </row>
    <row r="223" spans="1:2" hidden="1" x14ac:dyDescent="0.3">
      <c r="A223" s="42" t="s">
        <v>980</v>
      </c>
      <c r="B223" t="e">
        <f>VLOOKUP($A223,#REF!,(B$1+5),FALSE)+VLOOKUP(#REF!,#REF!,(B$1+5),FALSE)</f>
        <v>#REF!</v>
      </c>
    </row>
    <row r="224" spans="1:2" hidden="1" x14ac:dyDescent="0.3">
      <c r="A224" s="61" t="s">
        <v>981</v>
      </c>
      <c r="B224" t="e">
        <f>VLOOKUP($A224,#REF!,(B$1+5),FALSE)+VLOOKUP(#REF!,#REF!,(B$1+5),FALSE)</f>
        <v>#REF!</v>
      </c>
    </row>
    <row r="225" spans="1:2" hidden="1" x14ac:dyDescent="0.3">
      <c r="A225" s="60" t="s">
        <v>982</v>
      </c>
      <c r="B225" t="e">
        <f>VLOOKUP($A225,#REF!,(B$1+5),FALSE)+VLOOKUP(#REF!,#REF!,(B$1+5),FALSE)</f>
        <v>#REF!</v>
      </c>
    </row>
    <row r="226" spans="1:2" hidden="1" x14ac:dyDescent="0.3">
      <c r="A226" s="61" t="s">
        <v>983</v>
      </c>
      <c r="B226" t="e">
        <f>VLOOKUP($A226,#REF!,(B$1+5),FALSE)+VLOOKUP(#REF!,#REF!,(B$1+5),FALSE)</f>
        <v>#REF!</v>
      </c>
    </row>
    <row r="227" spans="1:2" hidden="1" x14ac:dyDescent="0.3">
      <c r="A227" s="60" t="s">
        <v>356</v>
      </c>
      <c r="B227" t="e">
        <f>VLOOKUP($A227,#REF!,(B$1+5),FALSE)+VLOOKUP(#REF!,#REF!,(B$1+5),FALSE)</f>
        <v>#REF!</v>
      </c>
    </row>
    <row r="228" spans="1:2" hidden="1" x14ac:dyDescent="0.3">
      <c r="A228" s="43" t="s">
        <v>984</v>
      </c>
      <c r="B228" t="e">
        <f>VLOOKUP($A228,#REF!,(B$1+5),FALSE)+VLOOKUP(#REF!,#REF!,(B$1+5),FALSE)</f>
        <v>#REF!</v>
      </c>
    </row>
    <row r="229" spans="1:2" hidden="1" x14ac:dyDescent="0.3">
      <c r="A229" s="42" t="s">
        <v>985</v>
      </c>
      <c r="B229" t="e">
        <f>VLOOKUP($A229,#REF!,(B$1+5),FALSE)+VLOOKUP(#REF!,#REF!,(B$1+5),FALSE)</f>
        <v>#REF!</v>
      </c>
    </row>
    <row r="230" spans="1:2" hidden="1" x14ac:dyDescent="0.3">
      <c r="A230" s="48" t="s">
        <v>986</v>
      </c>
      <c r="B230" t="e">
        <f>VLOOKUP($A230,#REF!,(B$1+5),FALSE)+VLOOKUP(#REF!,#REF!,(B$1+5),FALSE)</f>
        <v>#REF!</v>
      </c>
    </row>
    <row r="231" spans="1:2" hidden="1" x14ac:dyDescent="0.3">
      <c r="A231" s="49" t="s">
        <v>987</v>
      </c>
      <c r="B231" t="e">
        <f>VLOOKUP($A231,#REF!,(B$1+5),FALSE)+VLOOKUP(#REF!,#REF!,(B$1+5),FALSE)</f>
        <v>#REF!</v>
      </c>
    </row>
    <row r="232" spans="1:2" hidden="1" x14ac:dyDescent="0.3">
      <c r="A232" s="48" t="s">
        <v>28</v>
      </c>
      <c r="B232" t="e">
        <f>VLOOKUP($A232,#REF!,(B$1+5),FALSE)+VLOOKUP(#REF!,#REF!,(B$1+5),FALSE)</f>
        <v>#REF!</v>
      </c>
    </row>
    <row r="233" spans="1:2" hidden="1" x14ac:dyDescent="0.3">
      <c r="A233" s="42" t="s">
        <v>988</v>
      </c>
      <c r="B233" t="e">
        <f>VLOOKUP($A233,#REF!,(B$1+5),FALSE)+VLOOKUP(#REF!,#REF!,(B$1+5),FALSE)</f>
        <v>#REF!</v>
      </c>
    </row>
    <row r="234" spans="1:2" hidden="1" x14ac:dyDescent="0.3">
      <c r="A234" s="43" t="s">
        <v>29</v>
      </c>
      <c r="B234" t="e">
        <f>VLOOKUP($A234,#REF!,(B$1+5),FALSE)+VLOOKUP(#REF!,#REF!,(B$1+5),FALSE)</f>
        <v>#REF!</v>
      </c>
    </row>
    <row r="235" spans="1:2" hidden="1" x14ac:dyDescent="0.3">
      <c r="A235" s="42" t="s">
        <v>989</v>
      </c>
      <c r="B235" t="e">
        <f>VLOOKUP($A235,#REF!,(B$1+5),FALSE)+VLOOKUP(#REF!,#REF!,(B$1+5),FALSE)</f>
        <v>#REF!</v>
      </c>
    </row>
    <row r="236" spans="1:2" hidden="1" x14ac:dyDescent="0.3">
      <c r="A236" s="43" t="s">
        <v>990</v>
      </c>
      <c r="B236" t="e">
        <f>VLOOKUP($A236,#REF!,(B$1+5),FALSE)+VLOOKUP(#REF!,#REF!,(B$1+5),FALSE)</f>
        <v>#REF!</v>
      </c>
    </row>
    <row r="237" spans="1:2" hidden="1" x14ac:dyDescent="0.3">
      <c r="A237" s="49" t="s">
        <v>991</v>
      </c>
      <c r="B237" t="e">
        <f>VLOOKUP($A237,#REF!,(B$1+5),FALSE)+VLOOKUP(#REF!,#REF!,(B$1+5),FALSE)</f>
        <v>#REF!</v>
      </c>
    </row>
    <row r="238" spans="1:2" hidden="1" x14ac:dyDescent="0.3">
      <c r="A238" s="48" t="s">
        <v>992</v>
      </c>
      <c r="B238" t="e">
        <f>VLOOKUP($A238,#REF!,(B$1+5),FALSE)+VLOOKUP(#REF!,#REF!,(B$1+5),FALSE)</f>
        <v>#REF!</v>
      </c>
    </row>
    <row r="239" spans="1:2" hidden="1" x14ac:dyDescent="0.3">
      <c r="A239" s="49" t="s">
        <v>30</v>
      </c>
      <c r="B239" t="e">
        <f>VLOOKUP($A239,#REF!,(B$1+5),FALSE)+VLOOKUP(#REF!,#REF!,(B$1+5),FALSE)</f>
        <v>#REF!</v>
      </c>
    </row>
    <row r="240" spans="1:2" hidden="1" x14ac:dyDescent="0.3">
      <c r="A240" s="43" t="s">
        <v>993</v>
      </c>
      <c r="B240" t="e">
        <f>VLOOKUP($A240,#REF!,(B$1+5),FALSE)+VLOOKUP(#REF!,#REF!,(B$1+5),FALSE)</f>
        <v>#REF!</v>
      </c>
    </row>
    <row r="241" spans="1:2" hidden="1" x14ac:dyDescent="0.3">
      <c r="A241" s="42" t="s">
        <v>994</v>
      </c>
      <c r="B241" t="e">
        <f>VLOOKUP($A241,#REF!,(B$1+5),FALSE)+VLOOKUP(#REF!,#REF!,(B$1+5),FALSE)</f>
        <v>#REF!</v>
      </c>
    </row>
    <row r="242" spans="1:2" hidden="1" x14ac:dyDescent="0.3">
      <c r="A242" s="43" t="s">
        <v>995</v>
      </c>
      <c r="B242" t="e">
        <f>VLOOKUP($A242,#REF!,(B$1+5),FALSE)+VLOOKUP(#REF!,#REF!,(B$1+5),FALSE)</f>
        <v>#REF!</v>
      </c>
    </row>
    <row r="243" spans="1:2" hidden="1" x14ac:dyDescent="0.3">
      <c r="A243" s="42" t="s">
        <v>31</v>
      </c>
      <c r="B243" t="e">
        <f>VLOOKUP($A243,#REF!,(B$1+5),FALSE)+VLOOKUP(#REF!,#REF!,(B$1+5),FALSE)</f>
        <v>#REF!</v>
      </c>
    </row>
    <row r="244" spans="1:2" hidden="1" x14ac:dyDescent="0.3">
      <c r="A244" s="43" t="s">
        <v>996</v>
      </c>
      <c r="B244" t="e">
        <f>VLOOKUP($A244,#REF!,(B$1+5),FALSE)+VLOOKUP(#REF!,#REF!,(B$1+5),FALSE)</f>
        <v>#REF!</v>
      </c>
    </row>
    <row r="245" spans="1:2" hidden="1" x14ac:dyDescent="0.3">
      <c r="A245" s="42" t="s">
        <v>997</v>
      </c>
      <c r="B245" t="e">
        <f>VLOOKUP($A245,#REF!,(B$1+5),FALSE)+VLOOKUP(#REF!,#REF!,(B$1+5),FALSE)</f>
        <v>#REF!</v>
      </c>
    </row>
    <row r="246" spans="1:2" hidden="1" x14ac:dyDescent="0.3">
      <c r="A246" s="48" t="s">
        <v>998</v>
      </c>
      <c r="B246" t="e">
        <f>VLOOKUP($A246,#REF!,(B$1+5),FALSE)+VLOOKUP(#REF!,#REF!,(B$1+5),FALSE)</f>
        <v>#REF!</v>
      </c>
    </row>
    <row r="247" spans="1:2" hidden="1" x14ac:dyDescent="0.3">
      <c r="A247" s="49" t="s">
        <v>999</v>
      </c>
      <c r="B247" t="e">
        <f>VLOOKUP($A247,#REF!,(B$1+5),FALSE)+VLOOKUP(#REF!,#REF!,(B$1+5),FALSE)</f>
        <v>#REF!</v>
      </c>
    </row>
    <row r="248" spans="1:2" hidden="1" x14ac:dyDescent="0.3">
      <c r="A248" s="48" t="s">
        <v>1000</v>
      </c>
      <c r="B248" t="e">
        <f>VLOOKUP($A248,#REF!,(B$1+5),FALSE)+VLOOKUP(#REF!,#REF!,(B$1+5),FALSE)</f>
        <v>#REF!</v>
      </c>
    </row>
    <row r="249" spans="1:2" hidden="1" x14ac:dyDescent="0.3">
      <c r="A249" s="42" t="s">
        <v>1001</v>
      </c>
      <c r="B249" t="e">
        <f>VLOOKUP($A249,#REF!,(B$1+5),FALSE)+VLOOKUP(#REF!,#REF!,(B$1+5),FALSE)</f>
        <v>#REF!</v>
      </c>
    </row>
    <row r="250" spans="1:2" hidden="1" x14ac:dyDescent="0.3">
      <c r="A250" s="39" t="s">
        <v>1002</v>
      </c>
      <c r="B250" t="e">
        <f>VLOOKUP($A250,#REF!,(B$1+5),FALSE)+VLOOKUP(#REF!,#REF!,(B$1+5),FALSE)</f>
        <v>#REF!</v>
      </c>
    </row>
    <row r="251" spans="1:2" hidden="1" x14ac:dyDescent="0.3">
      <c r="A251" s="38" t="s">
        <v>1003</v>
      </c>
      <c r="B251" t="e">
        <f>VLOOKUP($A251,#REF!,(B$1+5),FALSE)+VLOOKUP(#REF!,#REF!,(B$1+5),FALSE)</f>
        <v>#REF!</v>
      </c>
    </row>
    <row r="252" spans="1:2" hidden="1" x14ac:dyDescent="0.3">
      <c r="A252" s="39" t="s">
        <v>1004</v>
      </c>
      <c r="B252" t="e">
        <f>VLOOKUP($A252,#REF!,(B$1+5),FALSE)+VLOOKUP(#REF!,#REF!,(B$1+5),FALSE)</f>
        <v>#REF!</v>
      </c>
    </row>
    <row r="253" spans="1:2" hidden="1" x14ac:dyDescent="0.3">
      <c r="A253" s="38" t="s">
        <v>1005</v>
      </c>
      <c r="B253" t="e">
        <f>VLOOKUP($A253,#REF!,(B$1+5),FALSE)+VLOOKUP(#REF!,#REF!,(B$1+5),FALSE)</f>
        <v>#REF!</v>
      </c>
    </row>
    <row r="254" spans="1:2" hidden="1" x14ac:dyDescent="0.3">
      <c r="A254" s="39" t="s">
        <v>1006</v>
      </c>
      <c r="B254" t="e">
        <f>VLOOKUP($A254,#REF!,(B$1+5),FALSE)+VLOOKUP(#REF!,#REF!,(B$1+5),FALSE)</f>
        <v>#REF!</v>
      </c>
    </row>
    <row r="255" spans="1:2" hidden="1" x14ac:dyDescent="0.3">
      <c r="A255" s="38" t="s">
        <v>1007</v>
      </c>
      <c r="B255" t="e">
        <f>VLOOKUP($A255,#REF!,(B$1+5),FALSE)+VLOOKUP(#REF!,#REF!,(B$1+5),FALSE)</f>
        <v>#REF!</v>
      </c>
    </row>
    <row r="256" spans="1:2" hidden="1" x14ac:dyDescent="0.3">
      <c r="A256" s="39" t="e">
        <v>#N/A</v>
      </c>
      <c r="B256" t="e">
        <f>VLOOKUP($A256,#REF!,(B$1+5),FALSE)+VLOOKUP(#REF!,#REF!,(B$1+5),FALSE)</f>
        <v>#N/A</v>
      </c>
    </row>
    <row r="257" spans="1:2" hidden="1" x14ac:dyDescent="0.3">
      <c r="A257" s="38" t="s">
        <v>1008</v>
      </c>
      <c r="B257" t="e">
        <f>VLOOKUP($A257,#REF!,(B$1+5),FALSE)+VLOOKUP(#REF!,#REF!,(B$1+5),FALSE)</f>
        <v>#REF!</v>
      </c>
    </row>
    <row r="258" spans="1:2" hidden="1" x14ac:dyDescent="0.3">
      <c r="A258" s="39" t="s">
        <v>1009</v>
      </c>
      <c r="B258" t="e">
        <f>VLOOKUP($A258,#REF!,(B$1+5),FALSE)+VLOOKUP(#REF!,#REF!,(B$1+5),FALSE)</f>
        <v>#REF!</v>
      </c>
    </row>
    <row r="259" spans="1:2" hidden="1" x14ac:dyDescent="0.3">
      <c r="A259" s="36" t="s">
        <v>1010</v>
      </c>
      <c r="B259" t="e">
        <f>VLOOKUP($A259,#REF!,(B$1+5),FALSE)+VLOOKUP(#REF!,#REF!,(B$1+5),FALSE)</f>
        <v>#REF!</v>
      </c>
    </row>
    <row r="260" spans="1:2" hidden="1" x14ac:dyDescent="0.3">
      <c r="A260" s="37" t="s">
        <v>1011</v>
      </c>
      <c r="B260" t="e">
        <f>VLOOKUP($A260,#REF!,(B$1+5),FALSE)+VLOOKUP(#REF!,#REF!,(B$1+5),FALSE)</f>
        <v>#REF!</v>
      </c>
    </row>
    <row r="261" spans="1:2" hidden="1" x14ac:dyDescent="0.3">
      <c r="A261" s="36" t="s">
        <v>1012</v>
      </c>
      <c r="B261" t="e">
        <f>VLOOKUP($A261,#REF!,(B$1+5),FALSE)+VLOOKUP(#REF!,#REF!,(B$1+5),FALSE)</f>
        <v>#REF!</v>
      </c>
    </row>
    <row r="262" spans="1:2" x14ac:dyDescent="0.3">
      <c r="A262" s="37" t="s">
        <v>115</v>
      </c>
      <c r="B262" t="e">
        <f>VLOOKUP($A262,#REF!,(B$1+5),FALSE)+VLOOKUP(#REF!,#REF!,(B$1+5),FALSE)</f>
        <v>#REF!</v>
      </c>
    </row>
    <row r="263" spans="1:2" hidden="1" x14ac:dyDescent="0.3">
      <c r="A263" s="36" t="s">
        <v>116</v>
      </c>
      <c r="B263" t="e">
        <f>VLOOKUP($A263,#REF!,(B$1+5),FALSE)+VLOOKUP(#REF!,#REF!,(B$1+5),FALSE)</f>
        <v>#REF!</v>
      </c>
    </row>
    <row r="264" spans="1:2" hidden="1" x14ac:dyDescent="0.3">
      <c r="A264" s="37" t="s">
        <v>117</v>
      </c>
      <c r="B264" t="e">
        <f>VLOOKUP($A264,#REF!,(B$1+5),FALSE)+VLOOKUP(#REF!,#REF!,(B$1+5),FALSE)</f>
        <v>#REF!</v>
      </c>
    </row>
    <row r="265" spans="1:2" hidden="1" x14ac:dyDescent="0.3">
      <c r="A265" s="36" t="s">
        <v>118</v>
      </c>
      <c r="B265" t="e">
        <f>VLOOKUP($A265,#REF!,(B$1+5),FALSE)+VLOOKUP(#REF!,#REF!,(B$1+5),FALSE)</f>
        <v>#REF!</v>
      </c>
    </row>
    <row r="266" spans="1:2" hidden="1" x14ac:dyDescent="0.3">
      <c r="A266" s="37" t="s">
        <v>119</v>
      </c>
      <c r="B266" t="e">
        <f>VLOOKUP($A266,#REF!,(B$1+5),FALSE)+VLOOKUP(#REF!,#REF!,(B$1+5),FALSE)</f>
        <v>#REF!</v>
      </c>
    </row>
    <row r="267" spans="1:2" hidden="1" x14ac:dyDescent="0.3">
      <c r="A267" s="36" t="s">
        <v>120</v>
      </c>
      <c r="B267" t="e">
        <f>VLOOKUP($A267,#REF!,(B$1+5),FALSE)+VLOOKUP(#REF!,#REF!,(B$1+5),FALSE)</f>
        <v>#REF!</v>
      </c>
    </row>
    <row r="268" spans="1:2" hidden="1" x14ac:dyDescent="0.3">
      <c r="A268" s="37" t="s">
        <v>121</v>
      </c>
      <c r="B268" t="e">
        <f>VLOOKUP($A268,#REF!,(B$1+5),FALSE)+VLOOKUP(#REF!,#REF!,(B$1+5),FALSE)</f>
        <v>#REF!</v>
      </c>
    </row>
    <row r="269" spans="1:2" hidden="1" x14ac:dyDescent="0.3">
      <c r="A269" s="38" t="s">
        <v>122</v>
      </c>
      <c r="B269" t="e">
        <f>VLOOKUP($A269,#REF!,(B$1+5),FALSE)+VLOOKUP(#REF!,#REF!,(B$1+5),FALSE)</f>
        <v>#REF!</v>
      </c>
    </row>
    <row r="270" spans="1:2" hidden="1" x14ac:dyDescent="0.3">
      <c r="A270" s="39" t="s">
        <v>123</v>
      </c>
      <c r="B270" t="e">
        <f>VLOOKUP($A270,#REF!,(B$1+5),FALSE)+VLOOKUP(#REF!,#REF!,(B$1+5),FALSE)</f>
        <v>#REF!</v>
      </c>
    </row>
    <row r="271" spans="1:2" hidden="1" x14ac:dyDescent="0.3">
      <c r="A271" s="38" t="s">
        <v>124</v>
      </c>
      <c r="B271" t="e">
        <f>VLOOKUP($A271,#REF!,(B$1+5),FALSE)+VLOOKUP(#REF!,#REF!,(B$1+5),FALSE)</f>
        <v>#REF!</v>
      </c>
    </row>
    <row r="272" spans="1:2" x14ac:dyDescent="0.3">
      <c r="A272" s="39" t="s">
        <v>125</v>
      </c>
      <c r="B272" t="e">
        <f>VLOOKUP($A272,#REF!,(B$1+5),FALSE)+VLOOKUP(#REF!,#REF!,(B$1+5),FALSE)</f>
        <v>#REF!</v>
      </c>
    </row>
    <row r="273" spans="1:2" hidden="1" x14ac:dyDescent="0.3">
      <c r="A273" s="38" t="s">
        <v>126</v>
      </c>
      <c r="B273" t="e">
        <f>VLOOKUP($A273,#REF!,(B$1+5),FALSE)+VLOOKUP(#REF!,#REF!,(B$1+5),FALSE)</f>
        <v>#REF!</v>
      </c>
    </row>
    <row r="274" spans="1:2" hidden="1" x14ac:dyDescent="0.3">
      <c r="A274" s="39" t="s">
        <v>127</v>
      </c>
      <c r="B274" t="e">
        <f>VLOOKUP($A274,#REF!,(B$1+5),FALSE)+VLOOKUP(#REF!,#REF!,(B$1+5),FALSE)</f>
        <v>#REF!</v>
      </c>
    </row>
    <row r="275" spans="1:2" hidden="1" x14ac:dyDescent="0.3">
      <c r="A275" s="38" t="s">
        <v>128</v>
      </c>
      <c r="B275" t="e">
        <f>VLOOKUP($A275,#REF!,(B$1+5),FALSE)+VLOOKUP(#REF!,#REF!,(B$1+5),FALSE)</f>
        <v>#REF!</v>
      </c>
    </row>
    <row r="276" spans="1:2" hidden="1" x14ac:dyDescent="0.3">
      <c r="A276" s="39" t="s">
        <v>129</v>
      </c>
      <c r="B276" t="e">
        <f>VLOOKUP($A276,#REF!,(B$1+5),FALSE)+VLOOKUP(#REF!,#REF!,(B$1+5),FALSE)</f>
        <v>#REF!</v>
      </c>
    </row>
    <row r="277" spans="1:2" hidden="1" x14ac:dyDescent="0.3">
      <c r="A277" s="38" t="s">
        <v>130</v>
      </c>
      <c r="B277" t="e">
        <f>VLOOKUP($A277,#REF!,(B$1+5),FALSE)+VLOOKUP(#REF!,#REF!,(B$1+5),FALSE)</f>
        <v>#REF!</v>
      </c>
    </row>
    <row r="278" spans="1:2" hidden="1" x14ac:dyDescent="0.3">
      <c r="A278" s="39" t="s">
        <v>131</v>
      </c>
      <c r="B278" t="e">
        <f>VLOOKUP($A278,#REF!,(B$1+5),FALSE)+VLOOKUP(#REF!,#REF!,(B$1+5),FALSE)</f>
        <v>#REF!</v>
      </c>
    </row>
    <row r="279" spans="1:2" hidden="1" x14ac:dyDescent="0.3">
      <c r="A279" s="38" t="s">
        <v>132</v>
      </c>
      <c r="B279" t="e">
        <f>VLOOKUP($A279,#REF!,(B$1+5),FALSE)+VLOOKUP(#REF!,#REF!,(B$1+5),FALSE)</f>
        <v>#REF!</v>
      </c>
    </row>
    <row r="280" spans="1:2" hidden="1" x14ac:dyDescent="0.3">
      <c r="A280" s="39" t="s">
        <v>133</v>
      </c>
      <c r="B280" t="e">
        <f>VLOOKUP($A280,#REF!,(B$1+5),FALSE)+VLOOKUP(#REF!,#REF!,(B$1+5),FALSE)</f>
        <v>#REF!</v>
      </c>
    </row>
    <row r="281" spans="1:2" x14ac:dyDescent="0.3">
      <c r="A281" s="38" t="s">
        <v>134</v>
      </c>
      <c r="B281" t="e">
        <f>VLOOKUP($A281,#REF!,(B$1+5),FALSE)+VLOOKUP(#REF!,#REF!,(B$1+5),FALSE)</f>
        <v>#REF!</v>
      </c>
    </row>
    <row r="282" spans="1:2" hidden="1" x14ac:dyDescent="0.3">
      <c r="A282" s="39" t="s">
        <v>135</v>
      </c>
      <c r="B282" t="e">
        <f>VLOOKUP($A282,#REF!,(B$1+5),FALSE)+VLOOKUP(#REF!,#REF!,(B$1+5),FALSE)</f>
        <v>#REF!</v>
      </c>
    </row>
    <row r="283" spans="1:2" x14ac:dyDescent="0.3">
      <c r="A283" s="38" t="s">
        <v>136</v>
      </c>
      <c r="B283" t="e">
        <f>VLOOKUP($A283,#REF!,(B$1+5),FALSE)+VLOOKUP(#REF!,#REF!,(B$1+5),FALSE)</f>
        <v>#REF!</v>
      </c>
    </row>
    <row r="284" spans="1:2" hidden="1" x14ac:dyDescent="0.3">
      <c r="A284" s="39" t="s">
        <v>137</v>
      </c>
      <c r="B284" t="e">
        <f>VLOOKUP($A284,#REF!,(B$1+5),FALSE)+VLOOKUP(#REF!,#REF!,(B$1+5),FALSE)</f>
        <v>#REF!</v>
      </c>
    </row>
    <row r="285" spans="1:2" hidden="1" x14ac:dyDescent="0.3">
      <c r="A285" s="38" t="s">
        <v>138</v>
      </c>
      <c r="B285" t="e">
        <f>VLOOKUP($A285,#REF!,(B$1+5),FALSE)+VLOOKUP(#REF!,#REF!,(B$1+5),FALSE)</f>
        <v>#REF!</v>
      </c>
    </row>
    <row r="286" spans="1:2" hidden="1" x14ac:dyDescent="0.3">
      <c r="A286" s="39" t="s">
        <v>139</v>
      </c>
      <c r="B286" t="e">
        <f>VLOOKUP($A286,#REF!,(B$1+5),FALSE)+VLOOKUP(#REF!,#REF!,(B$1+5),FALSE)</f>
        <v>#REF!</v>
      </c>
    </row>
    <row r="287" spans="1:2" hidden="1" x14ac:dyDescent="0.3">
      <c r="A287" s="38" t="s">
        <v>140</v>
      </c>
      <c r="B287" t="e">
        <f>VLOOKUP($A287,#REF!,(B$1+5),FALSE)+VLOOKUP(#REF!,#REF!,(B$1+5),FALSE)</f>
        <v>#REF!</v>
      </c>
    </row>
    <row r="288" spans="1:2" hidden="1" x14ac:dyDescent="0.3">
      <c r="A288" s="39" t="s">
        <v>141</v>
      </c>
      <c r="B288" t="e">
        <f>VLOOKUP($A288,#REF!,(B$1+5),FALSE)+VLOOKUP(#REF!,#REF!,(B$1+5),FALSE)</f>
        <v>#REF!</v>
      </c>
    </row>
    <row r="289" spans="1:2" hidden="1" x14ac:dyDescent="0.3">
      <c r="A289" s="38" t="s">
        <v>142</v>
      </c>
      <c r="B289" t="e">
        <f>VLOOKUP($A289,#REF!,(B$1+5),FALSE)+VLOOKUP(#REF!,#REF!,(B$1+5),FALSE)</f>
        <v>#REF!</v>
      </c>
    </row>
    <row r="290" spans="1:2" hidden="1" x14ac:dyDescent="0.3">
      <c r="A290" s="39" t="s">
        <v>143</v>
      </c>
      <c r="B290" t="e">
        <f>VLOOKUP($A290,#REF!,(B$1+5),FALSE)+VLOOKUP(#REF!,#REF!,(B$1+5),FALSE)</f>
        <v>#REF!</v>
      </c>
    </row>
    <row r="291" spans="1:2" hidden="1" x14ac:dyDescent="0.3">
      <c r="A291" s="38" t="s">
        <v>144</v>
      </c>
      <c r="B291" t="e">
        <f>VLOOKUP($A291,#REF!,(B$1+5),FALSE)+VLOOKUP(#REF!,#REF!,(B$1+5),FALSE)</f>
        <v>#REF!</v>
      </c>
    </row>
    <row r="292" spans="1:2" hidden="1" x14ac:dyDescent="0.3">
      <c r="A292" s="40" t="s">
        <v>145</v>
      </c>
      <c r="B292" t="e">
        <f>VLOOKUP($A292,#REF!,(B$1+5),FALSE)+VLOOKUP(#REF!,#REF!,(B$1+5),FALSE)</f>
        <v>#REF!</v>
      </c>
    </row>
    <row r="293" spans="1:2" hidden="1" x14ac:dyDescent="0.3">
      <c r="A293" s="41" t="s">
        <v>146</v>
      </c>
      <c r="B293" t="e">
        <f>VLOOKUP($A293,#REF!,(B$1+5),FALSE)+VLOOKUP(#REF!,#REF!,(B$1+5),FALSE)</f>
        <v>#REF!</v>
      </c>
    </row>
    <row r="294" spans="1:2" hidden="1" x14ac:dyDescent="0.3">
      <c r="A294" s="40" t="s">
        <v>147</v>
      </c>
      <c r="B294" t="e">
        <f>VLOOKUP($A294,#REF!,(B$1+5),FALSE)+VLOOKUP(#REF!,#REF!,(B$1+5),FALSE)</f>
        <v>#REF!</v>
      </c>
    </row>
    <row r="295" spans="1:2" hidden="1" x14ac:dyDescent="0.3">
      <c r="A295" s="41" t="s">
        <v>148</v>
      </c>
      <c r="B295" t="e">
        <f>VLOOKUP($A295,#REF!,(B$1+5),FALSE)+VLOOKUP(#REF!,#REF!,(B$1+5),FALSE)</f>
        <v>#REF!</v>
      </c>
    </row>
    <row r="296" spans="1:2" hidden="1" x14ac:dyDescent="0.3">
      <c r="A296" s="62" t="s">
        <v>149</v>
      </c>
      <c r="B296" t="e">
        <f>VLOOKUP($A296,#REF!,(B$1+5),FALSE)+VLOOKUP(#REF!,#REF!,(B$1+5),FALSE)</f>
        <v>#REF!</v>
      </c>
    </row>
    <row r="297" spans="1:2" hidden="1" x14ac:dyDescent="0.3">
      <c r="A297" s="38" t="s">
        <v>150</v>
      </c>
      <c r="B297" t="e">
        <f>VLOOKUP($A297,#REF!,(B$1+5),FALSE)+VLOOKUP(#REF!,#REF!,(B$1+5),FALSE)</f>
        <v>#REF!</v>
      </c>
    </row>
    <row r="298" spans="1:2" hidden="1" x14ac:dyDescent="0.3">
      <c r="A298" s="39" t="s">
        <v>151</v>
      </c>
      <c r="B298" t="e">
        <f>VLOOKUP($A298,#REF!,(B$1+5),FALSE)+VLOOKUP(#REF!,#REF!,(B$1+5),FALSE)</f>
        <v>#REF!</v>
      </c>
    </row>
    <row r="299" spans="1:2" hidden="1" x14ac:dyDescent="0.3">
      <c r="A299" s="38" t="s">
        <v>152</v>
      </c>
      <c r="B299" t="e">
        <f>VLOOKUP($A299,#REF!,(B$1+5),FALSE)+VLOOKUP(#REF!,#REF!,(B$1+5),FALSE)</f>
        <v>#REF!</v>
      </c>
    </row>
    <row r="300" spans="1:2" hidden="1" x14ac:dyDescent="0.3">
      <c r="A300" s="39" t="s">
        <v>153</v>
      </c>
      <c r="B300" t="e">
        <f>VLOOKUP($A300,#REF!,(B$1+5),FALSE)+VLOOKUP(#REF!,#REF!,(B$1+5),FALSE)</f>
        <v>#REF!</v>
      </c>
    </row>
    <row r="301" spans="1:2" hidden="1" x14ac:dyDescent="0.3">
      <c r="A301" s="38" t="s">
        <v>154</v>
      </c>
      <c r="B301" t="e">
        <f>VLOOKUP($A301,#REF!,(B$1+5),FALSE)+VLOOKUP(#REF!,#REF!,(B$1+5),FALSE)</f>
        <v>#REF!</v>
      </c>
    </row>
    <row r="302" spans="1:2" x14ac:dyDescent="0.3">
      <c r="A302" s="62" t="s">
        <v>155</v>
      </c>
      <c r="B302" t="e">
        <f>VLOOKUP($A302,#REF!,(B$1+5),FALSE)+VLOOKUP(#REF!,#REF!,(B$1+5),FALSE)</f>
        <v>#REF!</v>
      </c>
    </row>
    <row r="303" spans="1:2" hidden="1" x14ac:dyDescent="0.3">
      <c r="A303" s="63" t="s">
        <v>156</v>
      </c>
      <c r="B303" t="e">
        <f>VLOOKUP($A303,#REF!,(B$1+5),FALSE)+VLOOKUP(#REF!,#REF!,(B$1+5),FALSE)</f>
        <v>#REF!</v>
      </c>
    </row>
    <row r="304" spans="1:2" hidden="1" x14ac:dyDescent="0.3">
      <c r="A304" s="62" t="s">
        <v>157</v>
      </c>
      <c r="B304" t="e">
        <f>VLOOKUP($A304,#REF!,(B$1+5),FALSE)+VLOOKUP(#REF!,#REF!,(B$1+5),FALSE)</f>
        <v>#REF!</v>
      </c>
    </row>
    <row r="305" spans="1:2" hidden="1" x14ac:dyDescent="0.3">
      <c r="A305" s="38" t="s">
        <v>158</v>
      </c>
      <c r="B305" t="e">
        <f>VLOOKUP($A305,#REF!,(B$1+5),FALSE)+VLOOKUP(#REF!,#REF!,(B$1+5),FALSE)</f>
        <v>#REF!</v>
      </c>
    </row>
    <row r="306" spans="1:2" hidden="1" x14ac:dyDescent="0.3">
      <c r="A306" s="39" t="s">
        <v>159</v>
      </c>
      <c r="B306" t="e">
        <f>VLOOKUP($A306,#REF!,(B$1+5),FALSE)+VLOOKUP(#REF!,#REF!,(B$1+5),FALSE)</f>
        <v>#REF!</v>
      </c>
    </row>
    <row r="307" spans="1:2" hidden="1" x14ac:dyDescent="0.3">
      <c r="A307" s="63" t="s">
        <v>160</v>
      </c>
      <c r="B307" t="e">
        <f>VLOOKUP($A307,#REF!,(B$1+5),FALSE)+VLOOKUP(#REF!,#REF!,(B$1+5),FALSE)</f>
        <v>#REF!</v>
      </c>
    </row>
    <row r="308" spans="1:2" hidden="1" x14ac:dyDescent="0.3">
      <c r="A308" s="62" t="s">
        <v>161</v>
      </c>
      <c r="B308" t="e">
        <f>VLOOKUP($A308,#REF!,(B$1+5),FALSE)+VLOOKUP(#REF!,#REF!,(B$1+5),FALSE)</f>
        <v>#REF!</v>
      </c>
    </row>
    <row r="309" spans="1:2" hidden="1" x14ac:dyDescent="0.3">
      <c r="A309" s="63" t="s">
        <v>162</v>
      </c>
      <c r="B309" t="e">
        <f>VLOOKUP($A309,#REF!,(B$1+5),FALSE)+VLOOKUP(#REF!,#REF!,(B$1+5),FALSE)</f>
        <v>#REF!</v>
      </c>
    </row>
    <row r="310" spans="1:2" hidden="1" x14ac:dyDescent="0.3">
      <c r="A310" s="62" t="s">
        <v>163</v>
      </c>
      <c r="B310" t="e">
        <f>VLOOKUP($A310,#REF!,(B$1+5),FALSE)+VLOOKUP(#REF!,#REF!,(B$1+5),FALSE)</f>
        <v>#REF!</v>
      </c>
    </row>
    <row r="311" spans="1:2" hidden="1" x14ac:dyDescent="0.3">
      <c r="A311" s="63" t="s">
        <v>164</v>
      </c>
      <c r="B311" t="e">
        <f>VLOOKUP($A311,#REF!,(B$1+5),FALSE)+VLOOKUP(#REF!,#REF!,(B$1+5),FALSE)</f>
        <v>#REF!</v>
      </c>
    </row>
    <row r="312" spans="1:2" hidden="1" x14ac:dyDescent="0.3">
      <c r="A312" s="62" t="s">
        <v>165</v>
      </c>
      <c r="B312" t="e">
        <f>VLOOKUP($A312,#REF!,(B$1+5),FALSE)+VLOOKUP(#REF!,#REF!,(B$1+5),FALSE)</f>
        <v>#REF!</v>
      </c>
    </row>
    <row r="313" spans="1:2" hidden="1" x14ac:dyDescent="0.3">
      <c r="A313" s="63" t="s">
        <v>166</v>
      </c>
      <c r="B313" t="e">
        <f>VLOOKUP($A313,#REF!,(B$1+5),FALSE)+VLOOKUP(#REF!,#REF!,(B$1+5),FALSE)</f>
        <v>#REF!</v>
      </c>
    </row>
    <row r="314" spans="1:2" hidden="1" x14ac:dyDescent="0.3">
      <c r="A314" s="62" t="s">
        <v>167</v>
      </c>
      <c r="B314" t="e">
        <f>VLOOKUP($A314,#REF!,(B$1+5),FALSE)+VLOOKUP(#REF!,#REF!,(B$1+5),FALSE)</f>
        <v>#REF!</v>
      </c>
    </row>
    <row r="315" spans="1:2" hidden="1" x14ac:dyDescent="0.3">
      <c r="A315" s="38" t="s">
        <v>168</v>
      </c>
      <c r="B315" t="e">
        <f>VLOOKUP($A315,#REF!,(B$1+5),FALSE)+VLOOKUP(#REF!,#REF!,(B$1+5),FALSE)</f>
        <v>#REF!</v>
      </c>
    </row>
    <row r="316" spans="1:2" x14ac:dyDescent="0.3">
      <c r="A316" s="39" t="s">
        <v>169</v>
      </c>
      <c r="B316" t="e">
        <f>VLOOKUP($A316,#REF!,(B$1+5),FALSE)+VLOOKUP(#REF!,#REF!,(B$1+5),FALSE)</f>
        <v>#REF!</v>
      </c>
    </row>
    <row r="317" spans="1:2" hidden="1" x14ac:dyDescent="0.3">
      <c r="A317" s="38" t="s">
        <v>170</v>
      </c>
      <c r="B317" t="e">
        <f>VLOOKUP($A317,#REF!,(B$1+5),FALSE)+VLOOKUP(#REF!,#REF!,(B$1+5),FALSE)</f>
        <v>#REF!</v>
      </c>
    </row>
    <row r="318" spans="1:2" x14ac:dyDescent="0.3">
      <c r="A318" s="39" t="s">
        <v>171</v>
      </c>
      <c r="B318" t="e">
        <f>VLOOKUP($A318,#REF!,(B$1+5),FALSE)+VLOOKUP(#REF!,#REF!,(B$1+5),FALSE)</f>
        <v>#REF!</v>
      </c>
    </row>
    <row r="319" spans="1:2" x14ac:dyDescent="0.3">
      <c r="A319" s="38" t="s">
        <v>172</v>
      </c>
      <c r="B319" t="e">
        <f>VLOOKUP($A319,#REF!,(B$1+5),FALSE)+VLOOKUP(#REF!,#REF!,(B$1+5),FALSE)</f>
        <v>#REF!</v>
      </c>
    </row>
    <row r="320" spans="1:2" hidden="1" x14ac:dyDescent="0.3">
      <c r="A320" s="39" t="s">
        <v>173</v>
      </c>
      <c r="B320" t="e">
        <f>VLOOKUP($A320,#REF!,(B$1+5),FALSE)+VLOOKUP(#REF!,#REF!,(B$1+5),FALSE)</f>
        <v>#REF!</v>
      </c>
    </row>
    <row r="321" spans="1:2" hidden="1" x14ac:dyDescent="0.3">
      <c r="A321" s="42" t="s">
        <v>174</v>
      </c>
      <c r="B321" t="e">
        <f>VLOOKUP($A321,#REF!,(B$1+5),FALSE)+VLOOKUP(#REF!,#REF!,(B$1+5),FALSE)</f>
        <v>#REF!</v>
      </c>
    </row>
    <row r="322" spans="1:2" x14ac:dyDescent="0.3">
      <c r="A322" s="43" t="s">
        <v>175</v>
      </c>
      <c r="B322" t="e">
        <f>VLOOKUP($A322,#REF!,(B$1+5),FALSE)+VLOOKUP(#REF!,#REF!,(B$1+5),FALSE)</f>
        <v>#REF!</v>
      </c>
    </row>
    <row r="323" spans="1:2" x14ac:dyDescent="0.3">
      <c r="A323" s="42" t="s">
        <v>176</v>
      </c>
      <c r="B323" t="e">
        <f>VLOOKUP($A323,#REF!,(B$1+5),FALSE)+VLOOKUP(#REF!,#REF!,(B$1+5),FALSE)</f>
        <v>#REF!</v>
      </c>
    </row>
    <row r="324" spans="1:2" hidden="1" x14ac:dyDescent="0.3">
      <c r="A324" s="43" t="s">
        <v>177</v>
      </c>
      <c r="B324" t="e">
        <f>VLOOKUP($A324,#REF!,(B$1+5),FALSE)+VLOOKUP(#REF!,#REF!,(B$1+5),FALSE)</f>
        <v>#REF!</v>
      </c>
    </row>
    <row r="325" spans="1:2" hidden="1" x14ac:dyDescent="0.3">
      <c r="A325" s="42" t="s">
        <v>178</v>
      </c>
      <c r="B325" t="e">
        <f>VLOOKUP($A325,#REF!,(B$1+5),FALSE)+VLOOKUP(#REF!,#REF!,(B$1+5),FALSE)</f>
        <v>#REF!</v>
      </c>
    </row>
    <row r="326" spans="1:2" x14ac:dyDescent="0.3">
      <c r="A326" s="43" t="s">
        <v>179</v>
      </c>
      <c r="B326" t="e">
        <f>VLOOKUP($A326,#REF!,(B$1+5),FALSE)+VLOOKUP(#REF!,#REF!,(B$1+5),FALSE)</f>
        <v>#REF!</v>
      </c>
    </row>
    <row r="327" spans="1:2" x14ac:dyDescent="0.3">
      <c r="A327" s="42" t="s">
        <v>180</v>
      </c>
      <c r="B327" t="e">
        <f>VLOOKUP($A327,#REF!,(B$1+5),FALSE)+VLOOKUP(#REF!,#REF!,(B$1+5),FALSE)</f>
        <v>#REF!</v>
      </c>
    </row>
    <row r="328" spans="1:2" x14ac:dyDescent="0.3">
      <c r="A328" s="43" t="s">
        <v>181</v>
      </c>
      <c r="B328" t="e">
        <f>VLOOKUP($A328,#REF!,(B$1+5),FALSE)+VLOOKUP(#REF!,#REF!,(B$1+5),FALSE)</f>
        <v>#REF!</v>
      </c>
    </row>
    <row r="329" spans="1:2" x14ac:dyDescent="0.3">
      <c r="A329" s="42" t="s">
        <v>182</v>
      </c>
      <c r="B329" t="e">
        <f>VLOOKUP($A329,#REF!,(B$1+5),FALSE)+VLOOKUP(#REF!,#REF!,(B$1+5),FALSE)</f>
        <v>#REF!</v>
      </c>
    </row>
    <row r="330" spans="1:2" hidden="1" x14ac:dyDescent="0.3">
      <c r="A330" s="43" t="s">
        <v>183</v>
      </c>
      <c r="B330" t="e">
        <f>VLOOKUP($A330,#REF!,(B$1+5),FALSE)+VLOOKUP(#REF!,#REF!,(B$1+5),FALSE)</f>
        <v>#REF!</v>
      </c>
    </row>
    <row r="331" spans="1:2" hidden="1" x14ac:dyDescent="0.3">
      <c r="A331" s="42" t="s">
        <v>184</v>
      </c>
      <c r="B331" t="e">
        <f>VLOOKUP($A331,#REF!,(B$1+5),FALSE)+VLOOKUP(#REF!,#REF!,(B$1+5),FALSE)</f>
        <v>#REF!</v>
      </c>
    </row>
    <row r="332" spans="1:2" hidden="1" x14ac:dyDescent="0.3">
      <c r="A332" s="43" t="s">
        <v>185</v>
      </c>
      <c r="B332" t="e">
        <f>VLOOKUP($A332,#REF!,(B$1+5),FALSE)+VLOOKUP(#REF!,#REF!,(B$1+5),FALSE)</f>
        <v>#REF!</v>
      </c>
    </row>
    <row r="333" spans="1:2" hidden="1" x14ac:dyDescent="0.3">
      <c r="A333" s="49" t="s">
        <v>186</v>
      </c>
      <c r="B333" t="e">
        <f>VLOOKUP($A333,#REF!,(B$1+5),FALSE)+VLOOKUP(#REF!,#REF!,(B$1+5),FALSE)</f>
        <v>#REF!</v>
      </c>
    </row>
    <row r="334" spans="1:2" hidden="1" x14ac:dyDescent="0.3">
      <c r="A334" s="48" t="s">
        <v>187</v>
      </c>
      <c r="B334" t="e">
        <f>VLOOKUP($A334,#REF!,(B$1+5),FALSE)+VLOOKUP(#REF!,#REF!,(B$1+5),FALSE)</f>
        <v>#REF!</v>
      </c>
    </row>
    <row r="335" spans="1:2" hidden="1" x14ac:dyDescent="0.3">
      <c r="A335" s="49" t="s">
        <v>188</v>
      </c>
      <c r="B335" t="e">
        <f>VLOOKUP($A335,#REF!,(B$1+5),FALSE)+VLOOKUP(#REF!,#REF!,(B$1+5),FALSE)</f>
        <v>#REF!</v>
      </c>
    </row>
    <row r="336" spans="1:2" hidden="1" x14ac:dyDescent="0.3">
      <c r="A336" s="48" t="s">
        <v>189</v>
      </c>
      <c r="B336" t="e">
        <f>VLOOKUP($A336,#REF!,(B$1+5),FALSE)+VLOOKUP(#REF!,#REF!,(B$1+5),FALSE)</f>
        <v>#REF!</v>
      </c>
    </row>
    <row r="337" spans="1:2" hidden="1" x14ac:dyDescent="0.3">
      <c r="A337" s="49" t="s">
        <v>190</v>
      </c>
      <c r="B337" t="e">
        <f>VLOOKUP($A337,#REF!,(B$1+5),FALSE)+VLOOKUP(#REF!,#REF!,(B$1+5),FALSE)</f>
        <v>#REF!</v>
      </c>
    </row>
    <row r="338" spans="1:2" hidden="1" x14ac:dyDescent="0.3">
      <c r="A338" s="48" t="s">
        <v>191</v>
      </c>
      <c r="B338" t="e">
        <f>VLOOKUP($A338,#REF!,(B$1+5),FALSE)+VLOOKUP(#REF!,#REF!,(B$1+5),FALSE)</f>
        <v>#REF!</v>
      </c>
    </row>
    <row r="339" spans="1:2" hidden="1" x14ac:dyDescent="0.3">
      <c r="A339" s="49" t="s">
        <v>192</v>
      </c>
      <c r="B339" t="e">
        <f>VLOOKUP($A339,#REF!,(B$1+5),FALSE)+VLOOKUP(#REF!,#REF!,(B$1+5),FALSE)</f>
        <v>#REF!</v>
      </c>
    </row>
    <row r="340" spans="1:2" hidden="1" x14ac:dyDescent="0.3">
      <c r="A340" s="48" t="s">
        <v>193</v>
      </c>
      <c r="B340" t="e">
        <f>VLOOKUP($A340,#REF!,(B$1+5),FALSE)+VLOOKUP(#REF!,#REF!,(B$1+5),FALSE)</f>
        <v>#REF!</v>
      </c>
    </row>
    <row r="341" spans="1:2" hidden="1" x14ac:dyDescent="0.3">
      <c r="A341" s="49" t="s">
        <v>194</v>
      </c>
      <c r="B341" t="e">
        <f>VLOOKUP($A341,#REF!,(B$1+5),FALSE)+VLOOKUP(#REF!,#REF!,(B$1+5),FALSE)</f>
        <v>#REF!</v>
      </c>
    </row>
    <row r="342" spans="1:2" hidden="1" x14ac:dyDescent="0.3">
      <c r="A342" s="48" t="s">
        <v>195</v>
      </c>
      <c r="B342" t="e">
        <f>VLOOKUP($A342,#REF!,(B$1+5),FALSE)+VLOOKUP(#REF!,#REF!,(B$1+5),FALSE)</f>
        <v>#REF!</v>
      </c>
    </row>
    <row r="343" spans="1:2" hidden="1" x14ac:dyDescent="0.3">
      <c r="A343" s="51" t="s">
        <v>196</v>
      </c>
      <c r="B343" t="e">
        <f>VLOOKUP($A343,#REF!,(B$1+5),FALSE)+VLOOKUP(#REF!,#REF!,(B$1+5),FALSE)</f>
        <v>#REF!</v>
      </c>
    </row>
    <row r="344" spans="1:2" hidden="1" x14ac:dyDescent="0.3">
      <c r="A344" s="50" t="s">
        <v>197</v>
      </c>
      <c r="B344" t="e">
        <f>VLOOKUP($A344,#REF!,(B$1+5),FALSE)+VLOOKUP(#REF!,#REF!,(B$1+5),FALSE)</f>
        <v>#REF!</v>
      </c>
    </row>
    <row r="345" spans="1:2" hidden="1" x14ac:dyDescent="0.3">
      <c r="A345" s="51" t="s">
        <v>198</v>
      </c>
      <c r="B345" t="e">
        <f>VLOOKUP($A345,#REF!,(B$1+5),FALSE)+VLOOKUP(#REF!,#REF!,(B$1+5),FALSE)</f>
        <v>#REF!</v>
      </c>
    </row>
    <row r="346" spans="1:2" hidden="1" x14ac:dyDescent="0.3">
      <c r="A346" s="50" t="s">
        <v>199</v>
      </c>
      <c r="B346" t="e">
        <f>VLOOKUP($A346,#REF!,(B$1+5),FALSE)+VLOOKUP(#REF!,#REF!,(B$1+5),FALSE)</f>
        <v>#REF!</v>
      </c>
    </row>
    <row r="347" spans="1:2" hidden="1" x14ac:dyDescent="0.3">
      <c r="A347" s="42" t="s">
        <v>200</v>
      </c>
      <c r="B347" t="e">
        <f>VLOOKUP($A347,#REF!,(B$1+5),FALSE)+VLOOKUP(#REF!,#REF!,(B$1+5),FALSE)</f>
        <v>#REF!</v>
      </c>
    </row>
    <row r="348" spans="1:2" hidden="1" x14ac:dyDescent="0.3">
      <c r="A348" s="40" t="s">
        <v>201</v>
      </c>
      <c r="B348" t="e">
        <f>VLOOKUP($A348,#REF!,(B$1+5),FALSE)+VLOOKUP(#REF!,#REF!,(B$1+5),FALSE)</f>
        <v>#REF!</v>
      </c>
    </row>
    <row r="349" spans="1:2" hidden="1" x14ac:dyDescent="0.3">
      <c r="A349" s="41" t="s">
        <v>202</v>
      </c>
      <c r="B349" t="e">
        <f>VLOOKUP($A349,#REF!,(B$1+5),FALSE)+VLOOKUP(#REF!,#REF!,(B$1+5),FALSE)</f>
        <v>#REF!</v>
      </c>
    </row>
    <row r="350" spans="1:2" hidden="1" x14ac:dyDescent="0.3">
      <c r="A350" s="40" t="s">
        <v>203</v>
      </c>
      <c r="B350" t="e">
        <f>VLOOKUP($A350,#REF!,(B$1+5),FALSE)+VLOOKUP(#REF!,#REF!,(B$1+5),FALSE)</f>
        <v>#REF!</v>
      </c>
    </row>
    <row r="351" spans="1:2" hidden="1" x14ac:dyDescent="0.3">
      <c r="A351" s="41" t="s">
        <v>204</v>
      </c>
      <c r="B351" t="e">
        <f>VLOOKUP($A351,#REF!,(B$1+5),FALSE)+VLOOKUP(#REF!,#REF!,(B$1+5),FALSE)</f>
        <v>#REF!</v>
      </c>
    </row>
    <row r="352" spans="1:2" hidden="1" x14ac:dyDescent="0.3">
      <c r="A352" s="40" t="s">
        <v>205</v>
      </c>
      <c r="B352" t="e">
        <f>VLOOKUP($A352,#REF!,(B$1+5),FALSE)+VLOOKUP(#REF!,#REF!,(B$1+5),FALSE)</f>
        <v>#REF!</v>
      </c>
    </row>
    <row r="353" spans="1:2" hidden="1" x14ac:dyDescent="0.3">
      <c r="A353" s="41" t="s">
        <v>206</v>
      </c>
      <c r="B353" t="e">
        <f>VLOOKUP($A353,#REF!,(B$1+5),FALSE)+VLOOKUP(#REF!,#REF!,(B$1+5),FALSE)</f>
        <v>#REF!</v>
      </c>
    </row>
    <row r="354" spans="1:2" hidden="1" x14ac:dyDescent="0.3">
      <c r="A354" s="40" t="s">
        <v>207</v>
      </c>
      <c r="B354" t="e">
        <f>VLOOKUP($A354,#REF!,(B$1+5),FALSE)+VLOOKUP(#REF!,#REF!,(B$1+5),FALSE)</f>
        <v>#REF!</v>
      </c>
    </row>
    <row r="355" spans="1:2" hidden="1" x14ac:dyDescent="0.3">
      <c r="A355" s="41" t="s">
        <v>208</v>
      </c>
      <c r="B355" t="e">
        <f>VLOOKUP($A355,#REF!,(B$1+5),FALSE)+VLOOKUP(#REF!,#REF!,(B$1+5),FALSE)</f>
        <v>#REF!</v>
      </c>
    </row>
    <row r="356" spans="1:2" hidden="1" x14ac:dyDescent="0.3">
      <c r="A356" s="40" t="e">
        <v>#N/A</v>
      </c>
      <c r="B356" t="e">
        <f>VLOOKUP($A356,#REF!,(B$1+5),FALSE)+VLOOKUP(#REF!,#REF!,(B$1+5),FALSE)</f>
        <v>#N/A</v>
      </c>
    </row>
    <row r="357" spans="1:2" hidden="1" x14ac:dyDescent="0.3">
      <c r="A357" s="41" t="s">
        <v>209</v>
      </c>
      <c r="B357" t="e">
        <f>VLOOKUP($A357,#REF!,(B$1+5),FALSE)+VLOOKUP(#REF!,#REF!,(B$1+5),FALSE)</f>
        <v>#REF!</v>
      </c>
    </row>
    <row r="358" spans="1:2" hidden="1" x14ac:dyDescent="0.3">
      <c r="A358" s="40" t="s">
        <v>210</v>
      </c>
      <c r="B358" t="e">
        <f>VLOOKUP($A358,#REF!,(B$1+5),FALSE)+VLOOKUP(#REF!,#REF!,(B$1+5),FALSE)</f>
        <v>#REF!</v>
      </c>
    </row>
    <row r="359" spans="1:2" hidden="1" x14ac:dyDescent="0.3">
      <c r="A359" s="41" t="s">
        <v>211</v>
      </c>
      <c r="B359" t="e">
        <f>VLOOKUP($A359,#REF!,(B$1+5),FALSE)+VLOOKUP(#REF!,#REF!,(B$1+5),FALSE)</f>
        <v>#REF!</v>
      </c>
    </row>
    <row r="360" spans="1:2" hidden="1" x14ac:dyDescent="0.3">
      <c r="A360" s="39" t="s">
        <v>212</v>
      </c>
      <c r="B360" t="e">
        <f>VLOOKUP($A360,#REF!,(B$1+5),FALSE)+VLOOKUP(#REF!,#REF!,(B$1+5),FALSE)</f>
        <v>#REF!</v>
      </c>
    </row>
    <row r="361" spans="1:2" hidden="1" x14ac:dyDescent="0.3">
      <c r="A361" s="38" t="s">
        <v>213</v>
      </c>
      <c r="B361" t="e">
        <f>VLOOKUP($A361,#REF!,(B$1+5),FALSE)+VLOOKUP(#REF!,#REF!,(B$1+5),FALSE)</f>
        <v>#REF!</v>
      </c>
    </row>
    <row r="362" spans="1:2" x14ac:dyDescent="0.3">
      <c r="A362" s="39" t="s">
        <v>214</v>
      </c>
      <c r="B362" t="e">
        <f>VLOOKUP($A362,#REF!,(B$1+5),FALSE)+VLOOKUP(#REF!,#REF!,(B$1+5),FALSE)</f>
        <v>#REF!</v>
      </c>
    </row>
    <row r="363" spans="1:2" hidden="1" x14ac:dyDescent="0.3">
      <c r="A363" s="41" t="e">
        <v>#N/A</v>
      </c>
      <c r="B363" t="e">
        <f>VLOOKUP($A363,#REF!,(B$1+5),FALSE)+VLOOKUP(#REF!,#REF!,(B$1+5),FALSE)</f>
        <v>#N/A</v>
      </c>
    </row>
    <row r="364" spans="1:2" x14ac:dyDescent="0.3">
      <c r="A364" s="40" t="s">
        <v>215</v>
      </c>
      <c r="B364" t="e">
        <f>VLOOKUP($A364,#REF!,(B$1+5),FALSE)+VLOOKUP(#REF!,#REF!,(B$1+5),FALSE)</f>
        <v>#REF!</v>
      </c>
    </row>
    <row r="365" spans="1:2" x14ac:dyDescent="0.3">
      <c r="A365" s="41" t="s">
        <v>216</v>
      </c>
      <c r="B365" t="e">
        <f>VLOOKUP($A365,#REF!,(B$1+5),FALSE)+VLOOKUP(#REF!,#REF!,(B$1+5),FALSE)</f>
        <v>#REF!</v>
      </c>
    </row>
    <row r="366" spans="1:2" hidden="1" x14ac:dyDescent="0.3">
      <c r="A366" s="40" t="s">
        <v>217</v>
      </c>
      <c r="B366" t="e">
        <f>VLOOKUP($A366,#REF!,(B$1+5),FALSE)+VLOOKUP(#REF!,#REF!,(B$1+5),FALSE)</f>
        <v>#REF!</v>
      </c>
    </row>
    <row r="367" spans="1:2" x14ac:dyDescent="0.3">
      <c r="A367" s="38" t="s">
        <v>218</v>
      </c>
      <c r="B367" t="e">
        <f>VLOOKUP($A367,#REF!,(B$1+5),FALSE)+VLOOKUP(#REF!,#REF!,(B$1+5),FALSE)</f>
        <v>#REF!</v>
      </c>
    </row>
    <row r="368" spans="1:2" x14ac:dyDescent="0.3">
      <c r="A368" s="62" t="s">
        <v>219</v>
      </c>
      <c r="B368" t="e">
        <f>VLOOKUP($A368,#REF!,(B$1+5),FALSE)+VLOOKUP(#REF!,#REF!,(B$1+5),FALSE)</f>
        <v>#REF!</v>
      </c>
    </row>
    <row r="369" spans="1:2" hidden="1" x14ac:dyDescent="0.3">
      <c r="A369" s="63" t="s">
        <v>220</v>
      </c>
      <c r="B369" t="e">
        <f>VLOOKUP($A369,#REF!,(B$1+5),FALSE)+VLOOKUP(#REF!,#REF!,(B$1+5),FALSE)</f>
        <v>#REF!</v>
      </c>
    </row>
    <row r="370" spans="1:2" hidden="1" x14ac:dyDescent="0.3">
      <c r="A370" s="62" t="s">
        <v>221</v>
      </c>
      <c r="B370" t="e">
        <f>VLOOKUP($A370,#REF!,(B$1+5),FALSE)+VLOOKUP(#REF!,#REF!,(B$1+5),FALSE)</f>
        <v>#REF!</v>
      </c>
    </row>
    <row r="371" spans="1:2" hidden="1" x14ac:dyDescent="0.3">
      <c r="A371" s="63" t="s">
        <v>222</v>
      </c>
      <c r="B371" t="e">
        <f>VLOOKUP($A371,#REF!,(B$1+5),FALSE)+VLOOKUP(#REF!,#REF!,(B$1+5),FALSE)</f>
        <v>#REF!</v>
      </c>
    </row>
    <row r="372" spans="1:2" hidden="1" x14ac:dyDescent="0.3">
      <c r="A372" s="62" t="s">
        <v>223</v>
      </c>
      <c r="B372" t="e">
        <f>VLOOKUP($A372,#REF!,(B$1+5),FALSE)+VLOOKUP(#REF!,#REF!,(B$1+5),FALSE)</f>
        <v>#REF!</v>
      </c>
    </row>
    <row r="373" spans="1:2" hidden="1" x14ac:dyDescent="0.3">
      <c r="A373" s="63" t="s">
        <v>224</v>
      </c>
      <c r="B373" t="e">
        <f>VLOOKUP($A373,#REF!,(B$1+5),FALSE)+VLOOKUP(#REF!,#REF!,(B$1+5),FALSE)</f>
        <v>#REF!</v>
      </c>
    </row>
    <row r="374" spans="1:2" hidden="1" x14ac:dyDescent="0.3">
      <c r="A374" s="62" t="s">
        <v>225</v>
      </c>
      <c r="B374" t="e">
        <f>VLOOKUP($A374,#REF!,(B$1+5),FALSE)+VLOOKUP(#REF!,#REF!,(B$1+5),FALSE)</f>
        <v>#REF!</v>
      </c>
    </row>
    <row r="375" spans="1:2" hidden="1" x14ac:dyDescent="0.3">
      <c r="A375" s="38" t="s">
        <v>226</v>
      </c>
      <c r="B375" t="e">
        <f>VLOOKUP($A375,#REF!,(B$1+5),FALSE)+VLOOKUP(#REF!,#REF!,(B$1+5),FALSE)</f>
        <v>#REF!</v>
      </c>
    </row>
    <row r="376" spans="1:2" hidden="1" x14ac:dyDescent="0.3">
      <c r="A376" s="43" t="s">
        <v>227</v>
      </c>
      <c r="B376" t="e">
        <f>VLOOKUP($A376,#REF!,(B$1+5),FALSE)+VLOOKUP(#REF!,#REF!,(B$1+5),FALSE)</f>
        <v>#REF!</v>
      </c>
    </row>
    <row r="377" spans="1:2" hidden="1" x14ac:dyDescent="0.3">
      <c r="A377" s="42" t="s">
        <v>228</v>
      </c>
      <c r="B377" t="e">
        <f>VLOOKUP($A377,#REF!,(B$1+5),FALSE)+VLOOKUP(#REF!,#REF!,(B$1+5),FALSE)</f>
        <v>#REF!</v>
      </c>
    </row>
    <row r="378" spans="1:2" x14ac:dyDescent="0.3">
      <c r="A378" s="43" t="s">
        <v>229</v>
      </c>
      <c r="B378" t="e">
        <f>VLOOKUP($A378,#REF!,(B$1+5),FALSE)+VLOOKUP(#REF!,#REF!,(B$1+5),FALSE)</f>
        <v>#REF!</v>
      </c>
    </row>
    <row r="379" spans="1:2" x14ac:dyDescent="0.3">
      <c r="A379" s="42" t="s">
        <v>230</v>
      </c>
      <c r="B379" t="e">
        <f>VLOOKUP($A379,#REF!,(B$1+5),FALSE)+VLOOKUP(#REF!,#REF!,(B$1+5),FALSE)</f>
        <v>#REF!</v>
      </c>
    </row>
    <row r="380" spans="1:2" hidden="1" x14ac:dyDescent="0.3">
      <c r="A380" s="43" t="s">
        <v>231</v>
      </c>
      <c r="B380" t="e">
        <f>VLOOKUP($A380,#REF!,(B$1+5),FALSE)+VLOOKUP(#REF!,#REF!,(B$1+5),FALSE)</f>
        <v>#REF!</v>
      </c>
    </row>
    <row r="381" spans="1:2" hidden="1" x14ac:dyDescent="0.3">
      <c r="A381" s="42" t="s">
        <v>232</v>
      </c>
      <c r="B381" t="e">
        <f>VLOOKUP($A381,#REF!,(B$1+5),FALSE)+VLOOKUP(#REF!,#REF!,(B$1+5),FALSE)</f>
        <v>#REF!</v>
      </c>
    </row>
    <row r="382" spans="1:2" x14ac:dyDescent="0.3">
      <c r="A382" s="43" t="s">
        <v>233</v>
      </c>
      <c r="B382" t="e">
        <f>VLOOKUP($A382,#REF!,(B$1+5),FALSE)+VLOOKUP(#REF!,#REF!,(B$1+5),FALSE)</f>
        <v>#REF!</v>
      </c>
    </row>
    <row r="383" spans="1:2" x14ac:dyDescent="0.3">
      <c r="A383" s="49" t="s">
        <v>234</v>
      </c>
      <c r="B383" t="e">
        <f>VLOOKUP($A383,#REF!,(B$1+5),FALSE)+VLOOKUP(#REF!,#REF!,(B$1+5),FALSE)</f>
        <v>#REF!</v>
      </c>
    </row>
    <row r="384" spans="1:2" x14ac:dyDescent="0.3">
      <c r="A384" s="48" t="s">
        <v>235</v>
      </c>
      <c r="B384" t="e">
        <f>VLOOKUP($A384,#REF!,(B$1+5),FALSE)+VLOOKUP(#REF!,#REF!,(B$1+5),FALSE)</f>
        <v>#REF!</v>
      </c>
    </row>
    <row r="385" spans="1:2" hidden="1" x14ac:dyDescent="0.3">
      <c r="A385" s="49" t="s">
        <v>236</v>
      </c>
      <c r="B385" t="e">
        <f>VLOOKUP($A385,#REF!,(B$1+5),FALSE)+VLOOKUP(#REF!,#REF!,(B$1+5),FALSE)</f>
        <v>#REF!</v>
      </c>
    </row>
    <row r="386" spans="1:2" hidden="1" x14ac:dyDescent="0.3">
      <c r="A386" s="48" t="s">
        <v>237</v>
      </c>
      <c r="B386" t="e">
        <f>VLOOKUP($A386,#REF!,(B$1+5),FALSE)+VLOOKUP(#REF!,#REF!,(B$1+5),FALSE)</f>
        <v>#REF!</v>
      </c>
    </row>
    <row r="387" spans="1:2" hidden="1" x14ac:dyDescent="0.3">
      <c r="A387" s="51" t="s">
        <v>238</v>
      </c>
      <c r="B387" t="e">
        <f>VLOOKUP($A387,#REF!,(B$1+5),FALSE)+VLOOKUP(#REF!,#REF!,(B$1+5),FALSE)</f>
        <v>#REF!</v>
      </c>
    </row>
    <row r="388" spans="1:2" hidden="1" x14ac:dyDescent="0.3">
      <c r="A388" s="40" t="s">
        <v>239</v>
      </c>
      <c r="B388" t="e">
        <f>VLOOKUP($A388,#REF!,(B$1+5),FALSE)+VLOOKUP(#REF!,#REF!,(B$1+5),FALSE)</f>
        <v>#REF!</v>
      </c>
    </row>
    <row r="389" spans="1:2" hidden="1" x14ac:dyDescent="0.3">
      <c r="A389" s="41" t="s">
        <v>240</v>
      </c>
      <c r="B389" t="e">
        <f>VLOOKUP($A389,#REF!,(B$1+5),FALSE)+VLOOKUP(#REF!,#REF!,(B$1+5),FALSE)</f>
        <v>#REF!</v>
      </c>
    </row>
    <row r="390" spans="1:2" hidden="1" x14ac:dyDescent="0.3">
      <c r="A390" s="43" t="s">
        <v>241</v>
      </c>
      <c r="B390" t="e">
        <f>VLOOKUP($A390,#REF!,(B$1+5),FALSE)+VLOOKUP(#REF!,#REF!,(B$1+5),FALSE)</f>
        <v>#REF!</v>
      </c>
    </row>
    <row r="391" spans="1:2" hidden="1" x14ac:dyDescent="0.3">
      <c r="A391" s="42" t="s">
        <v>242</v>
      </c>
      <c r="B391" t="e">
        <f>VLOOKUP($A391,#REF!,(B$1+5),FALSE)+VLOOKUP(#REF!,#REF!,(B$1+5),FALSE)</f>
        <v>#REF!</v>
      </c>
    </row>
    <row r="392" spans="1:2" hidden="1" x14ac:dyDescent="0.3">
      <c r="A392" s="48" t="s">
        <v>243</v>
      </c>
      <c r="B392" t="e">
        <f>VLOOKUP($A392,#REF!,(B$1+5),FALSE)+VLOOKUP(#REF!,#REF!,(B$1+5),FALSE)</f>
        <v>#REF!</v>
      </c>
    </row>
    <row r="393" spans="1:2" hidden="1" x14ac:dyDescent="0.3">
      <c r="A393" s="49" t="s">
        <v>244</v>
      </c>
      <c r="B393" t="e">
        <f>VLOOKUP($A393,#REF!,(B$1+5),FALSE)+VLOOKUP(#REF!,#REF!,(B$1+5),FALSE)</f>
        <v>#REF!</v>
      </c>
    </row>
    <row r="394" spans="1:2" hidden="1" x14ac:dyDescent="0.3">
      <c r="A394" s="43" t="s">
        <v>245</v>
      </c>
      <c r="B394" t="e">
        <f>VLOOKUP($A394,#REF!,(B$1+5),FALSE)+VLOOKUP(#REF!,#REF!,(B$1+5),FALSE)</f>
        <v>#REF!</v>
      </c>
    </row>
    <row r="395" spans="1:2" x14ac:dyDescent="0.3">
      <c r="A395" s="42" t="s">
        <v>246</v>
      </c>
      <c r="B395" t="e">
        <f>VLOOKUP($A395,#REF!,(B$1+5),FALSE)+VLOOKUP(#REF!,#REF!,(B$1+5),FALSE)</f>
        <v>#REF!</v>
      </c>
    </row>
    <row r="396" spans="1:2" x14ac:dyDescent="0.3">
      <c r="A396" s="48" t="s">
        <v>247</v>
      </c>
      <c r="B396" t="e">
        <f>VLOOKUP($A396,#REF!,(B$1+5),FALSE)+VLOOKUP(#REF!,#REF!,(B$1+5),FALSE)</f>
        <v>#REF!</v>
      </c>
    </row>
    <row r="397" spans="1:2" hidden="1" x14ac:dyDescent="0.3">
      <c r="A397" s="42" t="s">
        <v>248</v>
      </c>
      <c r="B397" t="e">
        <f>VLOOKUP($A397,#REF!,(B$1+5),FALSE)+VLOOKUP(#REF!,#REF!,(B$1+5),FALSE)</f>
        <v>#REF!</v>
      </c>
    </row>
    <row r="398" spans="1:2" hidden="1" x14ac:dyDescent="0.3">
      <c r="A398" s="43" t="s">
        <v>249</v>
      </c>
      <c r="B398" t="e">
        <f>VLOOKUP($A398,#REF!,(B$1+5),FALSE)+VLOOKUP(#REF!,#REF!,(B$1+5),FALSE)</f>
        <v>#REF!</v>
      </c>
    </row>
    <row r="399" spans="1:2" hidden="1" x14ac:dyDescent="0.3">
      <c r="A399" s="42" t="s">
        <v>250</v>
      </c>
      <c r="B399" t="e">
        <f>VLOOKUP($A399,#REF!,(B$1+5),FALSE)+VLOOKUP(#REF!,#REF!,(B$1+5),FALSE)</f>
        <v>#REF!</v>
      </c>
    </row>
    <row r="400" spans="1:2" hidden="1" x14ac:dyDescent="0.3">
      <c r="A400" s="43" t="s">
        <v>251</v>
      </c>
      <c r="B400" t="e">
        <f>VLOOKUP($A400,#REF!,(B$1+5),FALSE)+VLOOKUP(#REF!,#REF!,(B$1+5),FALSE)</f>
        <v>#REF!</v>
      </c>
    </row>
    <row r="401" spans="1:2" hidden="1" x14ac:dyDescent="0.3">
      <c r="A401" s="42" t="s">
        <v>252</v>
      </c>
      <c r="B401" t="e">
        <f>VLOOKUP($A401,#REF!,(B$1+5),FALSE)+VLOOKUP(#REF!,#REF!,(B$1+5),FALSE)</f>
        <v>#REF!</v>
      </c>
    </row>
    <row r="402" spans="1:2" hidden="1" x14ac:dyDescent="0.3">
      <c r="A402" s="43" t="s">
        <v>253</v>
      </c>
      <c r="B402" t="e">
        <f>VLOOKUP($A402,#REF!,(B$1+5),FALSE)+VLOOKUP(#REF!,#REF!,(B$1+5),FALSE)</f>
        <v>#REF!</v>
      </c>
    </row>
    <row r="403" spans="1:2" hidden="1" x14ac:dyDescent="0.3">
      <c r="A403" s="42" t="s">
        <v>254</v>
      </c>
      <c r="B403" t="e">
        <f>VLOOKUP($A403,#REF!,(B$1+5),FALSE)+VLOOKUP(#REF!,#REF!,(B$1+5),FALSE)</f>
        <v>#REF!</v>
      </c>
    </row>
    <row r="404" spans="1:2" hidden="1" x14ac:dyDescent="0.3">
      <c r="A404" s="43" t="s">
        <v>255</v>
      </c>
      <c r="B404" t="e">
        <f>VLOOKUP($A404,#REF!,(B$1+5),FALSE)+VLOOKUP(#REF!,#REF!,(B$1+5),FALSE)</f>
        <v>#REF!</v>
      </c>
    </row>
    <row r="405" spans="1:2" hidden="1" x14ac:dyDescent="0.3">
      <c r="A405" s="49" t="s">
        <v>256</v>
      </c>
      <c r="B405" t="e">
        <f>VLOOKUP($A405,#REF!,(B$1+5),FALSE)+VLOOKUP(#REF!,#REF!,(B$1+5),FALSE)</f>
        <v>#REF!</v>
      </c>
    </row>
    <row r="406" spans="1:2" hidden="1" x14ac:dyDescent="0.3">
      <c r="A406" s="48" t="s">
        <v>257</v>
      </c>
      <c r="B406" t="e">
        <f>VLOOKUP($A406,#REF!,(B$1+5),FALSE)+VLOOKUP(#REF!,#REF!,(B$1+5),FALSE)</f>
        <v>#REF!</v>
      </c>
    </row>
    <row r="407" spans="1:2" hidden="1" x14ac:dyDescent="0.3">
      <c r="A407" s="49" t="s">
        <v>258</v>
      </c>
      <c r="B407" t="e">
        <f>VLOOKUP($A407,#REF!,(B$1+5),FALSE)+VLOOKUP(#REF!,#REF!,(B$1+5),FALSE)</f>
        <v>#REF!</v>
      </c>
    </row>
    <row r="408" spans="1:2" hidden="1" x14ac:dyDescent="0.3">
      <c r="A408" s="50" t="s">
        <v>259</v>
      </c>
      <c r="B408" t="e">
        <f>VLOOKUP($A408,#REF!,(B$1+5),FALSE)+VLOOKUP(#REF!,#REF!,(B$1+5),FALSE)</f>
        <v>#REF!</v>
      </c>
    </row>
    <row r="409" spans="1:2" hidden="1" x14ac:dyDescent="0.3">
      <c r="A409" s="51" t="s">
        <v>260</v>
      </c>
      <c r="B409" t="e">
        <f>VLOOKUP($A409,#REF!,(B$1+5),FALSE)+VLOOKUP(#REF!,#REF!,(B$1+5),FALSE)</f>
        <v>#REF!</v>
      </c>
    </row>
    <row r="410" spans="1:2" hidden="1" x14ac:dyDescent="0.3">
      <c r="A410" s="50" t="s">
        <v>261</v>
      </c>
      <c r="B410" t="e">
        <f>VLOOKUP($A410,#REF!,(B$1+5),FALSE)+VLOOKUP(#REF!,#REF!,(B$1+5),FALSE)</f>
        <v>#REF!</v>
      </c>
    </row>
    <row r="411" spans="1:2" hidden="1" x14ac:dyDescent="0.3">
      <c r="A411" s="49" t="s">
        <v>262</v>
      </c>
      <c r="B411" t="e">
        <f>VLOOKUP($A411,#REF!,(B$1+5),FALSE)+VLOOKUP(#REF!,#REF!,(B$1+5),FALSE)</f>
        <v>#REF!</v>
      </c>
    </row>
    <row r="412" spans="1:2" hidden="1" x14ac:dyDescent="0.3">
      <c r="A412" s="43" t="s">
        <v>263</v>
      </c>
      <c r="B412" t="e">
        <f>VLOOKUP($A412,#REF!,(B$1+5),FALSE)+VLOOKUP(#REF!,#REF!,(B$1+5),FALSE)</f>
        <v>#REF!</v>
      </c>
    </row>
    <row r="413" spans="1:2" hidden="1" x14ac:dyDescent="0.3">
      <c r="A413" s="42" t="s">
        <v>264</v>
      </c>
      <c r="B413" t="e">
        <f>VLOOKUP($A413,#REF!,(B$1+5),FALSE)+VLOOKUP(#REF!,#REF!,(B$1+5),FALSE)</f>
        <v>#REF!</v>
      </c>
    </row>
    <row r="414" spans="1:2" hidden="1" x14ac:dyDescent="0.3">
      <c r="A414" s="43" t="s">
        <v>265</v>
      </c>
      <c r="B414" t="e">
        <f>VLOOKUP($A414,#REF!,(B$1+5),FALSE)+VLOOKUP(#REF!,#REF!,(B$1+5),FALSE)</f>
        <v>#REF!</v>
      </c>
    </row>
    <row r="415" spans="1:2" hidden="1" x14ac:dyDescent="0.3">
      <c r="A415" s="49" t="s">
        <v>266</v>
      </c>
      <c r="B415" t="e">
        <f>VLOOKUP($A415,#REF!,(B$1+5),FALSE)+VLOOKUP(#REF!,#REF!,(B$1+5),FALSE)</f>
        <v>#REF!</v>
      </c>
    </row>
    <row r="416" spans="1:2" hidden="1" x14ac:dyDescent="0.3">
      <c r="A416" s="50" t="s">
        <v>267</v>
      </c>
      <c r="B416" t="e">
        <f>VLOOKUP($A416,#REF!,(B$1+5),FALSE)+VLOOKUP(#REF!,#REF!,(B$1+5),FALSE)</f>
        <v>#REF!</v>
      </c>
    </row>
    <row r="417" spans="1:2" hidden="1" x14ac:dyDescent="0.3">
      <c r="A417" s="41" t="s">
        <v>268</v>
      </c>
      <c r="B417" t="e">
        <f>VLOOKUP($A417,#REF!,(B$1+5),FALSE)+VLOOKUP(#REF!,#REF!,(B$1+5),FALSE)</f>
        <v>#REF!</v>
      </c>
    </row>
    <row r="418" spans="1:2" hidden="1" x14ac:dyDescent="0.3">
      <c r="A418" s="50" t="s">
        <v>269</v>
      </c>
      <c r="B418" t="e">
        <f>VLOOKUP($A418,#REF!,(B$1+5),FALSE)+VLOOKUP(#REF!,#REF!,(B$1+5),FALSE)</f>
        <v>#REF!</v>
      </c>
    </row>
    <row r="419" spans="1:2" hidden="1" x14ac:dyDescent="0.3">
      <c r="A419" s="51" t="s">
        <v>270</v>
      </c>
      <c r="B419" t="e">
        <f>VLOOKUP($A419,#REF!,(B$1+5),FALSE)+VLOOKUP(#REF!,#REF!,(B$1+5),FALSE)</f>
        <v>#REF!</v>
      </c>
    </row>
    <row r="420" spans="1:2" hidden="1" x14ac:dyDescent="0.3">
      <c r="A420" s="48" t="s">
        <v>271</v>
      </c>
      <c r="B420" t="e">
        <f>VLOOKUP($A420,#REF!,(B$1+5),FALSE)+VLOOKUP(#REF!,#REF!,(B$1+5),FALSE)</f>
        <v>#REF!</v>
      </c>
    </row>
    <row r="421" spans="1:2" hidden="1" x14ac:dyDescent="0.3">
      <c r="A421" s="49" t="s">
        <v>272</v>
      </c>
      <c r="B421" t="e">
        <f>VLOOKUP($A421,#REF!,(B$1+5),FALSE)+VLOOKUP(#REF!,#REF!,(B$1+5),FALSE)</f>
        <v>#REF!</v>
      </c>
    </row>
    <row r="422" spans="1:2" hidden="1" x14ac:dyDescent="0.3">
      <c r="A422" s="48" t="s">
        <v>273</v>
      </c>
      <c r="B422" t="e">
        <f>VLOOKUP($A422,#REF!,(B$1+5),FALSE)+VLOOKUP(#REF!,#REF!,(B$1+5),FALSE)</f>
        <v>#REF!</v>
      </c>
    </row>
    <row r="423" spans="1:2" hidden="1" x14ac:dyDescent="0.3">
      <c r="A423" s="49" t="s">
        <v>274</v>
      </c>
      <c r="B423" t="e">
        <f>VLOOKUP($A423,#REF!,(B$1+5),FALSE)+VLOOKUP(#REF!,#REF!,(B$1+5),FALSE)</f>
        <v>#REF!</v>
      </c>
    </row>
    <row r="424" spans="1:2" hidden="1" x14ac:dyDescent="0.3">
      <c r="A424" s="43" t="s">
        <v>275</v>
      </c>
      <c r="B424" t="e">
        <f>VLOOKUP($A424,#REF!,(B$1+5),FALSE)+VLOOKUP(#REF!,#REF!,(B$1+5),FALSE)</f>
        <v>#REF!</v>
      </c>
    </row>
    <row r="425" spans="1:2" hidden="1" x14ac:dyDescent="0.3">
      <c r="A425" s="42" t="s">
        <v>276</v>
      </c>
      <c r="B425" t="e">
        <f>VLOOKUP($A425,#REF!,(B$1+5),FALSE)+VLOOKUP(#REF!,#REF!,(B$1+5),FALSE)</f>
        <v>#REF!</v>
      </c>
    </row>
    <row r="426" spans="1:2" hidden="1" x14ac:dyDescent="0.3">
      <c r="A426" s="43" t="s">
        <v>277</v>
      </c>
      <c r="B426" t="e">
        <f>VLOOKUP($A426,#REF!,(B$1+5),FALSE)+VLOOKUP(#REF!,#REF!,(B$1+5),FALSE)</f>
        <v>#REF!</v>
      </c>
    </row>
    <row r="427" spans="1:2" hidden="1" x14ac:dyDescent="0.3">
      <c r="A427" s="42" t="e">
        <v>#N/A</v>
      </c>
      <c r="B427" t="e">
        <f>VLOOKUP($A427,#REF!,(B$1+5),FALSE)+VLOOKUP(#REF!,#REF!,(B$1+5),FALSE)</f>
        <v>#N/A</v>
      </c>
    </row>
    <row r="428" spans="1:2" hidden="1" x14ac:dyDescent="0.3">
      <c r="A428" s="48" t="s">
        <v>278</v>
      </c>
      <c r="B428" t="e">
        <f>VLOOKUP($A428,#REF!,(B$1+5),FALSE)+VLOOKUP(#REF!,#REF!,(B$1+5),FALSE)</f>
        <v>#REF!</v>
      </c>
    </row>
    <row r="429" spans="1:2" hidden="1" x14ac:dyDescent="0.3">
      <c r="A429" s="42" t="s">
        <v>279</v>
      </c>
      <c r="B429" t="e">
        <f>VLOOKUP($A429,#REF!,(B$1+5),FALSE)+VLOOKUP(#REF!,#REF!,(B$1+5),FALSE)</f>
        <v>#REF!</v>
      </c>
    </row>
    <row r="430" spans="1:2" hidden="1" x14ac:dyDescent="0.3">
      <c r="A430" s="48" t="s">
        <v>280</v>
      </c>
      <c r="B430" t="e">
        <f>VLOOKUP($A430,#REF!,(B$1+5),FALSE)+VLOOKUP(#REF!,#REF!,(B$1+5),FALSE)</f>
        <v>#REF!</v>
      </c>
    </row>
    <row r="431" spans="1:2" hidden="1" x14ac:dyDescent="0.3">
      <c r="A431" s="49" t="s">
        <v>281</v>
      </c>
      <c r="B431" t="e">
        <f>VLOOKUP($A431,#REF!,(B$1+5),FALSE)+VLOOKUP(#REF!,#REF!,(B$1+5),FALSE)</f>
        <v>#REF!</v>
      </c>
    </row>
    <row r="432" spans="1:2" hidden="1" x14ac:dyDescent="0.3">
      <c r="A432" s="48" t="s">
        <v>282</v>
      </c>
      <c r="B432" t="e">
        <f>VLOOKUP($A432,#REF!,(B$1+5),FALSE)+VLOOKUP(#REF!,#REF!,(B$1+5),FALSE)</f>
        <v>#REF!</v>
      </c>
    </row>
    <row r="433" spans="1:2" hidden="1" x14ac:dyDescent="0.3">
      <c r="A433" s="49" t="s">
        <v>283</v>
      </c>
      <c r="B433" t="e">
        <f>VLOOKUP($A433,#REF!,(B$1+5),FALSE)+VLOOKUP(#REF!,#REF!,(B$1+5),FALSE)</f>
        <v>#REF!</v>
      </c>
    </row>
    <row r="434" spans="1:2" hidden="1" x14ac:dyDescent="0.3">
      <c r="A434" s="43" t="s">
        <v>284</v>
      </c>
      <c r="B434" t="e">
        <f>VLOOKUP($A434,#REF!,(B$1+5),FALSE)+VLOOKUP(#REF!,#REF!,(B$1+5),FALSE)</f>
        <v>#REF!</v>
      </c>
    </row>
    <row r="435" spans="1:2" hidden="1" x14ac:dyDescent="0.3">
      <c r="A435" s="42" t="s">
        <v>285</v>
      </c>
      <c r="B435" t="e">
        <f>VLOOKUP($A435,#REF!,(B$1+5),FALSE)+VLOOKUP(#REF!,#REF!,(B$1+5),FALSE)</f>
        <v>#REF!</v>
      </c>
    </row>
    <row r="436" spans="1:2" hidden="1" x14ac:dyDescent="0.3">
      <c r="A436" s="43" t="s">
        <v>86</v>
      </c>
      <c r="B436" t="e">
        <f>VLOOKUP($A436,#REF!,(B$1+5),FALSE)+VLOOKUP(#REF!,#REF!,(B$1+5),FALSE)</f>
        <v>#REF!</v>
      </c>
    </row>
    <row r="437" spans="1:2" hidden="1" x14ac:dyDescent="0.3">
      <c r="A437" s="42" t="s">
        <v>60</v>
      </c>
      <c r="B437" t="e">
        <f>VLOOKUP($A437,#REF!,(B$1+5),FALSE)+VLOOKUP(#REF!,#REF!,(B$1+5),FALSE)</f>
        <v>#REF!</v>
      </c>
    </row>
    <row r="438" spans="1:2" hidden="1" x14ac:dyDescent="0.3">
      <c r="A438" s="43" t="s">
        <v>286</v>
      </c>
      <c r="B438" t="e">
        <f>VLOOKUP($A438,#REF!,(B$1+5),FALSE)+VLOOKUP(#REF!,#REF!,(B$1+5),FALSE)</f>
        <v>#REF!</v>
      </c>
    </row>
    <row r="439" spans="1:2" hidden="1" x14ac:dyDescent="0.3">
      <c r="A439" s="42" t="s">
        <v>287</v>
      </c>
      <c r="B439" t="e">
        <f>VLOOKUP($A439,#REF!,(B$1+5),FALSE)+VLOOKUP(#REF!,#REF!,(B$1+5),FALSE)</f>
        <v>#REF!</v>
      </c>
    </row>
    <row r="440" spans="1:2" hidden="1" x14ac:dyDescent="0.3">
      <c r="A440" s="48" t="s">
        <v>102</v>
      </c>
      <c r="B440" t="e">
        <f>VLOOKUP($A440,#REF!,(B$1+5),FALSE)+VLOOKUP(#REF!,#REF!,(B$1+5),FALSE)</f>
        <v>#REF!</v>
      </c>
    </row>
    <row r="441" spans="1:2" hidden="1" x14ac:dyDescent="0.3">
      <c r="A441" s="49" t="s">
        <v>288</v>
      </c>
      <c r="B441" t="e">
        <f>VLOOKUP($A441,#REF!,(B$1+5),FALSE)+VLOOKUP(#REF!,#REF!,(B$1+5),FALSE)</f>
        <v>#REF!</v>
      </c>
    </row>
    <row r="442" spans="1:2" hidden="1" x14ac:dyDescent="0.3">
      <c r="A442" s="48" t="s">
        <v>289</v>
      </c>
      <c r="B442" t="e">
        <f>VLOOKUP($A442,#REF!,(B$1+5),FALSE)+VLOOKUP(#REF!,#REF!,(B$1+5),FALSE)</f>
        <v>#REF!</v>
      </c>
    </row>
    <row r="443" spans="1:2" hidden="1" x14ac:dyDescent="0.3">
      <c r="A443" s="49" t="s">
        <v>290</v>
      </c>
      <c r="B443" t="e">
        <f>VLOOKUP($A443,#REF!,(B$1+5),FALSE)+VLOOKUP(#REF!,#REF!,(B$1+5),FALSE)</f>
        <v>#REF!</v>
      </c>
    </row>
    <row r="444" spans="1:2" hidden="1" x14ac:dyDescent="0.3">
      <c r="A444" s="48" t="s">
        <v>291</v>
      </c>
      <c r="B444" t="e">
        <f>VLOOKUP($A444,#REF!,(B$1+5),FALSE)+VLOOKUP(#REF!,#REF!,(B$1+5),FALSE)</f>
        <v>#REF!</v>
      </c>
    </row>
    <row r="445" spans="1:2" hidden="1" x14ac:dyDescent="0.3">
      <c r="A445" s="64" t="s">
        <v>292</v>
      </c>
      <c r="B445" t="e">
        <f>VLOOKUP($A445,#REF!,(B$1+5),FALSE)+VLOOKUP(#REF!,#REF!,(B$1+5),FALSE)</f>
        <v>#REF!</v>
      </c>
    </row>
    <row r="446" spans="1:2" hidden="1" x14ac:dyDescent="0.3">
      <c r="A446" s="43" t="s">
        <v>97</v>
      </c>
      <c r="B446" t="e">
        <f>VLOOKUP($A446,#REF!,(B$1+5),FALSE)+VLOOKUP(#REF!,#REF!,(B$1+5),FALSE)</f>
        <v>#REF!</v>
      </c>
    </row>
    <row r="447" spans="1:2" hidden="1" x14ac:dyDescent="0.3">
      <c r="A447" s="49" t="s">
        <v>104</v>
      </c>
      <c r="B447" t="e">
        <f>VLOOKUP($A447,#REF!,(B$1+5),FALSE)+VLOOKUP(#REF!,#REF!,(B$1+5),FALSE)</f>
        <v>#REF!</v>
      </c>
    </row>
    <row r="448" spans="1:2" hidden="1" x14ac:dyDescent="0.3">
      <c r="A448" s="48" t="s">
        <v>72</v>
      </c>
      <c r="B448" t="e">
        <f>VLOOKUP($A448,#REF!,(B$1+5),FALSE)+VLOOKUP(#REF!,#REF!,(B$1+5),FALSE)</f>
        <v>#REF!</v>
      </c>
    </row>
    <row r="449" spans="1:2" hidden="1" x14ac:dyDescent="0.3">
      <c r="A449" s="49" t="s">
        <v>108</v>
      </c>
      <c r="B449" t="e">
        <f>VLOOKUP($A449,#REF!,(B$1+5),FALSE)+VLOOKUP(#REF!,#REF!,(B$1+5),FALSE)</f>
        <v>#REF!</v>
      </c>
    </row>
    <row r="450" spans="1:2" hidden="1" x14ac:dyDescent="0.3">
      <c r="A450" s="48" t="s">
        <v>106</v>
      </c>
      <c r="B450" t="e">
        <f>VLOOKUP($A450,#REF!,(B$1+5),FALSE)+VLOOKUP(#REF!,#REF!,(B$1+5),FALSE)</f>
        <v>#REF!</v>
      </c>
    </row>
    <row r="451" spans="1:2" hidden="1" x14ac:dyDescent="0.3">
      <c r="A451" s="49" t="s">
        <v>59</v>
      </c>
      <c r="B451" t="e">
        <f>VLOOKUP($A451,#REF!,(B$1+5),FALSE)+VLOOKUP(#REF!,#REF!,(B$1+5),FALSE)</f>
        <v>#REF!</v>
      </c>
    </row>
    <row r="452" spans="1:2" hidden="1" x14ac:dyDescent="0.3">
      <c r="A452" s="48" t="s">
        <v>293</v>
      </c>
      <c r="B452" t="e">
        <f>VLOOKUP($A452,#REF!,(B$1+5),FALSE)+VLOOKUP(#REF!,#REF!,(B$1+5),FALSE)</f>
        <v>#REF!</v>
      </c>
    </row>
    <row r="453" spans="1:2" hidden="1" x14ac:dyDescent="0.3">
      <c r="A453" s="49" t="s">
        <v>294</v>
      </c>
      <c r="B453" t="e">
        <f>VLOOKUP($A453,#REF!,(B$1+5),FALSE)+VLOOKUP(#REF!,#REF!,(B$1+5),FALSE)</f>
        <v>#REF!</v>
      </c>
    </row>
    <row r="454" spans="1:2" hidden="1" x14ac:dyDescent="0.3">
      <c r="A454" s="48" t="s">
        <v>295</v>
      </c>
      <c r="B454" t="e">
        <f>VLOOKUP($A454,#REF!,(B$1+5),FALSE)+VLOOKUP(#REF!,#REF!,(B$1+5),FALSE)</f>
        <v>#REF!</v>
      </c>
    </row>
    <row r="455" spans="1:2" hidden="1" x14ac:dyDescent="0.3">
      <c r="A455" s="49" t="s">
        <v>296</v>
      </c>
      <c r="B455" t="e">
        <f>VLOOKUP($A455,#REF!,(B$1+5),FALSE)+VLOOKUP(#REF!,#REF!,(B$1+5),FALSE)</f>
        <v>#REF!</v>
      </c>
    </row>
    <row r="456" spans="1:2" hidden="1" x14ac:dyDescent="0.3">
      <c r="A456" s="43" t="s">
        <v>297</v>
      </c>
      <c r="B456" t="e">
        <f>VLOOKUP($A456,#REF!,(B$1+5),FALSE)+VLOOKUP(#REF!,#REF!,(B$1+5),FALSE)</f>
        <v>#REF!</v>
      </c>
    </row>
    <row r="457" spans="1:2" hidden="1" x14ac:dyDescent="0.3">
      <c r="A457" s="42" t="s">
        <v>298</v>
      </c>
      <c r="B457" t="e">
        <f>VLOOKUP($A457,#REF!,(B$1+5),FALSE)+VLOOKUP(#REF!,#REF!,(B$1+5),FALSE)</f>
        <v>#REF!</v>
      </c>
    </row>
    <row r="458" spans="1:2" hidden="1" x14ac:dyDescent="0.3">
      <c r="A458" s="48" t="s">
        <v>299</v>
      </c>
      <c r="B458" t="e">
        <f>VLOOKUP($A458,#REF!,(B$1+5),FALSE)+VLOOKUP(#REF!,#REF!,(B$1+5),FALSE)</f>
        <v>#REF!</v>
      </c>
    </row>
    <row r="459" spans="1:2" hidden="1" x14ac:dyDescent="0.3">
      <c r="A459" s="49" t="s">
        <v>300</v>
      </c>
      <c r="B459" t="e">
        <f>VLOOKUP($A459,#REF!,(B$1+5),FALSE)+VLOOKUP(#REF!,#REF!,(B$1+5),FALSE)</f>
        <v>#REF!</v>
      </c>
    </row>
    <row r="460" spans="1:2" hidden="1" x14ac:dyDescent="0.3">
      <c r="A460" s="43" t="s">
        <v>94</v>
      </c>
      <c r="B460" t="e">
        <f>VLOOKUP($A460,#REF!,(B$1+5),FALSE)+VLOOKUP(#REF!,#REF!,(B$1+5),FALSE)</f>
        <v>#REF!</v>
      </c>
    </row>
    <row r="461" spans="1:2" hidden="1" x14ac:dyDescent="0.3">
      <c r="A461" s="42" t="s">
        <v>301</v>
      </c>
      <c r="B461" t="e">
        <f>VLOOKUP($A461,#REF!,(B$1+5),FALSE)+VLOOKUP(#REF!,#REF!,(B$1+5),FALSE)</f>
        <v>#REF!</v>
      </c>
    </row>
    <row r="462" spans="1:2" hidden="1" x14ac:dyDescent="0.3">
      <c r="A462" s="43" t="s">
        <v>95</v>
      </c>
      <c r="B462" t="e">
        <f>VLOOKUP($A462,#REF!,(B$1+5),FALSE)+VLOOKUP(#REF!,#REF!,(B$1+5),FALSE)</f>
        <v>#REF!</v>
      </c>
    </row>
    <row r="463" spans="1:2" hidden="1" x14ac:dyDescent="0.3">
      <c r="A463" s="42" t="s">
        <v>96</v>
      </c>
      <c r="B463" t="e">
        <f>VLOOKUP($A463,#REF!,(B$1+5),FALSE)+VLOOKUP(#REF!,#REF!,(B$1+5),FALSE)</f>
        <v>#REF!</v>
      </c>
    </row>
    <row r="464" spans="1:2" hidden="1" x14ac:dyDescent="0.3">
      <c r="A464" s="43" t="s">
        <v>302</v>
      </c>
      <c r="B464" t="e">
        <f>VLOOKUP($A464,#REF!,(B$1+5),FALSE)+VLOOKUP(#REF!,#REF!,(B$1+5),FALSE)</f>
        <v>#REF!</v>
      </c>
    </row>
    <row r="465" spans="1:2" hidden="1" x14ac:dyDescent="0.3">
      <c r="A465" s="42" t="s">
        <v>303</v>
      </c>
      <c r="B465" t="e">
        <f>VLOOKUP($A465,#REF!,(B$1+5),FALSE)+VLOOKUP(#REF!,#REF!,(B$1+5),FALSE)</f>
        <v>#REF!</v>
      </c>
    </row>
    <row r="466" spans="1:2" hidden="1" x14ac:dyDescent="0.3">
      <c r="A466" s="43" t="s">
        <v>304</v>
      </c>
      <c r="B466" t="e">
        <f>VLOOKUP($A466,#REF!,(B$1+5),FALSE)+VLOOKUP(#REF!,#REF!,(B$1+5),FALSE)</f>
        <v>#REF!</v>
      </c>
    </row>
    <row r="467" spans="1:2" hidden="1" x14ac:dyDescent="0.3">
      <c r="A467" s="42" t="s">
        <v>305</v>
      </c>
      <c r="B467" t="e">
        <f>VLOOKUP($A467,#REF!,(B$1+5),FALSE)+VLOOKUP(#REF!,#REF!,(B$1+5),FALSE)</f>
        <v>#REF!</v>
      </c>
    </row>
    <row r="468" spans="1:2" hidden="1" x14ac:dyDescent="0.3">
      <c r="A468" s="43" t="s">
        <v>306</v>
      </c>
      <c r="B468" t="e">
        <f>VLOOKUP($A468,#REF!,(B$1+5),FALSE)+VLOOKUP(#REF!,#REF!,(B$1+5),FALSE)</f>
        <v>#REF!</v>
      </c>
    </row>
    <row r="469" spans="1:2" hidden="1" x14ac:dyDescent="0.3">
      <c r="A469" s="42" t="s">
        <v>81</v>
      </c>
      <c r="B469" t="e">
        <f>VLOOKUP($A469,#REF!,(B$1+5),FALSE)+VLOOKUP(#REF!,#REF!,(B$1+5),FALSE)</f>
        <v>#REF!</v>
      </c>
    </row>
    <row r="470" spans="1:2" hidden="1" x14ac:dyDescent="0.3">
      <c r="A470" s="43" t="s">
        <v>82</v>
      </c>
      <c r="B470" t="e">
        <f>VLOOKUP($A470,#REF!,(B$1+5),FALSE)+VLOOKUP(#REF!,#REF!,(B$1+5),FALSE)</f>
        <v>#REF!</v>
      </c>
    </row>
    <row r="471" spans="1:2" hidden="1" x14ac:dyDescent="0.3">
      <c r="A471" s="42" t="s">
        <v>307</v>
      </c>
      <c r="B471" t="e">
        <f>VLOOKUP($A471,#REF!,(B$1+5),FALSE)+VLOOKUP(#REF!,#REF!,(B$1+5),FALSE)</f>
        <v>#REF!</v>
      </c>
    </row>
    <row r="472" spans="1:2" hidden="1" x14ac:dyDescent="0.3">
      <c r="A472" s="43" t="s">
        <v>308</v>
      </c>
      <c r="B472" t="e">
        <f>VLOOKUP($A472,#REF!,(B$1+5),FALSE)+VLOOKUP(#REF!,#REF!,(B$1+5),FALSE)</f>
        <v>#REF!</v>
      </c>
    </row>
    <row r="473" spans="1:2" hidden="1" x14ac:dyDescent="0.3">
      <c r="A473" s="42" t="s">
        <v>309</v>
      </c>
      <c r="B473" t="e">
        <f>VLOOKUP($A473,#REF!,(B$1+5),FALSE)+VLOOKUP(#REF!,#REF!,(B$1+5),FALSE)</f>
        <v>#REF!</v>
      </c>
    </row>
    <row r="474" spans="1:2" hidden="1" x14ac:dyDescent="0.3">
      <c r="A474" s="48" t="s">
        <v>310</v>
      </c>
      <c r="B474" t="e">
        <f>VLOOKUP($A474,#REF!,(B$1+5),FALSE)+VLOOKUP(#REF!,#REF!,(B$1+5),FALSE)</f>
        <v>#REF!</v>
      </c>
    </row>
    <row r="475" spans="1:2" hidden="1" x14ac:dyDescent="0.3">
      <c r="A475" s="49" t="s">
        <v>311</v>
      </c>
      <c r="B475" t="e">
        <f>VLOOKUP($A475,#REF!,(B$1+5),FALSE)+VLOOKUP(#REF!,#REF!,(B$1+5),FALSE)</f>
        <v>#REF!</v>
      </c>
    </row>
    <row r="476" spans="1:2" hidden="1" x14ac:dyDescent="0.3">
      <c r="A476" s="48" t="s">
        <v>312</v>
      </c>
      <c r="B476" t="e">
        <f>VLOOKUP($A476,#REF!,(B$1+5),FALSE)+VLOOKUP(#REF!,#REF!,(B$1+5),FALSE)</f>
        <v>#REF!</v>
      </c>
    </row>
    <row r="477" spans="1:2" hidden="1" x14ac:dyDescent="0.3">
      <c r="A477" s="49" t="s">
        <v>313</v>
      </c>
      <c r="B477" t="e">
        <f>VLOOKUP($A477,#REF!,(B$1+5),FALSE)+VLOOKUP(#REF!,#REF!,(B$1+5),FALSE)</f>
        <v>#REF!</v>
      </c>
    </row>
    <row r="478" spans="1:2" hidden="1" x14ac:dyDescent="0.3">
      <c r="A478" s="48" t="s">
        <v>314</v>
      </c>
      <c r="B478" t="e">
        <f>VLOOKUP($A478,#REF!,(B$1+5),FALSE)+VLOOKUP(#REF!,#REF!,(B$1+5),FALSE)</f>
        <v>#REF!</v>
      </c>
    </row>
    <row r="479" spans="1:2" hidden="1" x14ac:dyDescent="0.3">
      <c r="A479" s="49" t="s">
        <v>315</v>
      </c>
      <c r="B479" t="e">
        <f>VLOOKUP($A479,#REF!,(B$1+5),FALSE)+VLOOKUP(#REF!,#REF!,(B$1+5),FALSE)</f>
        <v>#REF!</v>
      </c>
    </row>
    <row r="480" spans="1:2" hidden="1" x14ac:dyDescent="0.3">
      <c r="A480" s="48" t="s">
        <v>316</v>
      </c>
      <c r="B480" t="e">
        <f>VLOOKUP($A480,#REF!,(B$1+5),FALSE)+VLOOKUP(#REF!,#REF!,(B$1+5),FALSE)</f>
        <v>#REF!</v>
      </c>
    </row>
    <row r="481" spans="1:2" hidden="1" x14ac:dyDescent="0.3">
      <c r="A481" s="45" t="s">
        <v>317</v>
      </c>
      <c r="B481" t="e">
        <f>VLOOKUP($A481,#REF!,(B$1+5),FALSE)+VLOOKUP(#REF!,#REF!,(B$1+5),FALSE)</f>
        <v>#REF!</v>
      </c>
    </row>
    <row r="482" spans="1:2" hidden="1" x14ac:dyDescent="0.3">
      <c r="A482" s="45" t="s">
        <v>318</v>
      </c>
      <c r="B482" t="e">
        <f>VLOOKUP($A482,#REF!,(B$1+5),FALSE)+VLOOKUP(#REF!,#REF!,(B$1+5),FALSE)</f>
        <v>#REF!</v>
      </c>
    </row>
    <row r="483" spans="1:2" hidden="1" x14ac:dyDescent="0.3">
      <c r="A483" s="42" t="s">
        <v>319</v>
      </c>
      <c r="B483" t="e">
        <f>VLOOKUP($A483,#REF!,(B$1+5),FALSE)+VLOOKUP(#REF!,#REF!,(B$1+5),FALSE)</f>
        <v>#REF!</v>
      </c>
    </row>
    <row r="484" spans="1:2" hidden="1" x14ac:dyDescent="0.3">
      <c r="A484" s="48" t="s">
        <v>320</v>
      </c>
      <c r="B484" t="e">
        <f>VLOOKUP($A484,#REF!,(B$1+5),FALSE)+VLOOKUP(#REF!,#REF!,(B$1+5),FALSE)</f>
        <v>#REF!</v>
      </c>
    </row>
    <row r="485" spans="1:2" hidden="1" x14ac:dyDescent="0.3">
      <c r="A485" s="49" t="s">
        <v>111</v>
      </c>
      <c r="B485" t="e">
        <f>VLOOKUP($A485,#REF!,(B$1+5),FALSE)+VLOOKUP(#REF!,#REF!,(B$1+5),FALSE)</f>
        <v>#REF!</v>
      </c>
    </row>
    <row r="486" spans="1:2" hidden="1" x14ac:dyDescent="0.3">
      <c r="A486" s="48" t="s">
        <v>321</v>
      </c>
      <c r="B486" t="e">
        <f>VLOOKUP($A486,#REF!,(B$1+5),FALSE)+VLOOKUP(#REF!,#REF!,(B$1+5),FALSE)</f>
        <v>#REF!</v>
      </c>
    </row>
    <row r="487" spans="1:2" hidden="1" x14ac:dyDescent="0.3">
      <c r="A487" s="49" t="s">
        <v>322</v>
      </c>
      <c r="B487" t="e">
        <f>VLOOKUP($A487,#REF!,(B$1+5),FALSE)+VLOOKUP(#REF!,#REF!,(B$1+5),FALSE)</f>
        <v>#REF!</v>
      </c>
    </row>
    <row r="488" spans="1:2" hidden="1" x14ac:dyDescent="0.3">
      <c r="A488" s="48" t="s">
        <v>62</v>
      </c>
      <c r="B488" t="e">
        <f>VLOOKUP($A488,#REF!,(B$1+5),FALSE)+VLOOKUP(#REF!,#REF!,(B$1+5),FALSE)</f>
        <v>#REF!</v>
      </c>
    </row>
    <row r="489" spans="1:2" hidden="1" x14ac:dyDescent="0.3">
      <c r="A489" s="49" t="s">
        <v>107</v>
      </c>
      <c r="B489" t="e">
        <f>VLOOKUP($A489,#REF!,(B$1+5),FALSE)+VLOOKUP(#REF!,#REF!,(B$1+5),FALSE)</f>
        <v>#REF!</v>
      </c>
    </row>
    <row r="490" spans="1:2" hidden="1" x14ac:dyDescent="0.3">
      <c r="A490" s="48" t="s">
        <v>88</v>
      </c>
      <c r="B490" t="e">
        <f>VLOOKUP($A490,#REF!,(B$1+5),FALSE)+VLOOKUP(#REF!,#REF!,(B$1+5),FALSE)</f>
        <v>#REF!</v>
      </c>
    </row>
    <row r="491" spans="1:2" hidden="1" x14ac:dyDescent="0.3">
      <c r="A491" s="49" t="s">
        <v>98</v>
      </c>
      <c r="B491" t="e">
        <f>VLOOKUP($A491,#REF!,(B$1+5),FALSE)+VLOOKUP(#REF!,#REF!,(B$1+5),FALSE)</f>
        <v>#REF!</v>
      </c>
    </row>
    <row r="492" spans="1:2" hidden="1" x14ac:dyDescent="0.3">
      <c r="A492" s="43" t="s">
        <v>323</v>
      </c>
      <c r="B492" t="e">
        <f>VLOOKUP($A492,#REF!,(B$1+5),FALSE)+VLOOKUP(#REF!,#REF!,(B$1+5),FALSE)</f>
        <v>#REF!</v>
      </c>
    </row>
    <row r="493" spans="1:2" hidden="1" x14ac:dyDescent="0.3">
      <c r="A493" s="42" t="s">
        <v>324</v>
      </c>
      <c r="B493" t="e">
        <f>VLOOKUP($A493,#REF!,(B$1+5),FALSE)+VLOOKUP(#REF!,#REF!,(B$1+5),FALSE)</f>
        <v>#REF!</v>
      </c>
    </row>
    <row r="494" spans="1:2" hidden="1" x14ac:dyDescent="0.3">
      <c r="A494" s="43" t="s">
        <v>325</v>
      </c>
      <c r="B494" t="e">
        <f>VLOOKUP($A494,#REF!,(B$1+5),FALSE)+VLOOKUP(#REF!,#REF!,(B$1+5),FALSE)</f>
        <v>#REF!</v>
      </c>
    </row>
    <row r="495" spans="1:2" hidden="1" x14ac:dyDescent="0.3">
      <c r="A495" s="42" t="s">
        <v>326</v>
      </c>
      <c r="B495" t="e">
        <f>VLOOKUP($A495,#REF!,(B$1+5),FALSE)+VLOOKUP(#REF!,#REF!,(B$1+5),FALSE)</f>
        <v>#REF!</v>
      </c>
    </row>
    <row r="496" spans="1:2" hidden="1" x14ac:dyDescent="0.3">
      <c r="A496" s="43" t="s">
        <v>327</v>
      </c>
      <c r="B496" t="e">
        <f>VLOOKUP($A496,#REF!,(B$1+5),FALSE)+VLOOKUP(#REF!,#REF!,(B$1+5),FALSE)</f>
        <v>#REF!</v>
      </c>
    </row>
    <row r="497" spans="1:2" x14ac:dyDescent="0.3">
      <c r="A497" s="42" t="s">
        <v>328</v>
      </c>
      <c r="B497" t="e">
        <f>VLOOKUP($A497,#REF!,(B$1+5),FALSE)+VLOOKUP(#REF!,#REF!,(B$1+5),FALSE)</f>
        <v>#REF!</v>
      </c>
    </row>
    <row r="498" spans="1:2" hidden="1" x14ac:dyDescent="0.3">
      <c r="A498" s="40" t="s">
        <v>329</v>
      </c>
      <c r="B498" t="e">
        <f>VLOOKUP($A498,#REF!,(B$1+5),FALSE)+VLOOKUP(#REF!,#REF!,(B$1+5),FALSE)</f>
        <v>#REF!</v>
      </c>
    </row>
    <row r="499" spans="1:2" hidden="1" x14ac:dyDescent="0.3">
      <c r="A499" s="51" t="s">
        <v>330</v>
      </c>
      <c r="B499" t="e">
        <f>VLOOKUP($A499,#REF!,(B$1+5),FALSE)+VLOOKUP(#REF!,#REF!,(B$1+5),FALSE)</f>
        <v>#REF!</v>
      </c>
    </row>
    <row r="500" spans="1:2" hidden="1" x14ac:dyDescent="0.3">
      <c r="A500" s="40" t="s">
        <v>331</v>
      </c>
      <c r="B500" t="e">
        <f>VLOOKUP($A500,#REF!,(B$1+5),FALSE)+VLOOKUP(#REF!,#REF!,(B$1+5),FALSE)</f>
        <v>#REF!</v>
      </c>
    </row>
    <row r="501" spans="1:2" hidden="1" x14ac:dyDescent="0.3">
      <c r="A501" s="41" t="s">
        <v>332</v>
      </c>
      <c r="B501" t="e">
        <f>VLOOKUP($A501,#REF!,(B$1+5),FALSE)+VLOOKUP(#REF!,#REF!,(B$1+5),FALSE)</f>
        <v>#REF!</v>
      </c>
    </row>
    <row r="502" spans="1:2" hidden="1" x14ac:dyDescent="0.3">
      <c r="A502" s="40" t="s">
        <v>333</v>
      </c>
      <c r="B502" t="e">
        <f>VLOOKUP($A502,#REF!,(B$1+5),FALSE)+VLOOKUP(#REF!,#REF!,(B$1+5),FALSE)</f>
        <v>#REF!</v>
      </c>
    </row>
    <row r="503" spans="1:2" hidden="1" x14ac:dyDescent="0.3">
      <c r="A503" s="42" t="s">
        <v>334</v>
      </c>
      <c r="B503" t="e">
        <f>VLOOKUP($A503,#REF!,(B$1+5),FALSE)+VLOOKUP(#REF!,#REF!,(B$1+5),FALSE)</f>
        <v>#REF!</v>
      </c>
    </row>
    <row r="504" spans="1:2" hidden="1" x14ac:dyDescent="0.3">
      <c r="A504" s="43" t="s">
        <v>335</v>
      </c>
      <c r="B504" t="e">
        <f>VLOOKUP($A504,#REF!,(B$1+5),FALSE)+VLOOKUP(#REF!,#REF!,(B$1+5),FALSE)</f>
        <v>#REF!</v>
      </c>
    </row>
    <row r="505" spans="1:2" hidden="1" x14ac:dyDescent="0.3">
      <c r="A505" s="42" t="s">
        <v>336</v>
      </c>
      <c r="B505" t="e">
        <f>VLOOKUP($A505,#REF!,(B$1+5),FALSE)+VLOOKUP(#REF!,#REF!,(B$1+5),FALSE)</f>
        <v>#REF!</v>
      </c>
    </row>
    <row r="506" spans="1:2" x14ac:dyDescent="0.3">
      <c r="A506" s="43" t="s">
        <v>337</v>
      </c>
      <c r="B506" t="e">
        <f>VLOOKUP($A506,#REF!,(B$1+5),FALSE)+VLOOKUP(#REF!,#REF!,(B$1+5),FALSE)</f>
        <v>#REF!</v>
      </c>
    </row>
    <row r="507" spans="1:2" hidden="1" x14ac:dyDescent="0.3">
      <c r="A507" s="42" t="s">
        <v>338</v>
      </c>
      <c r="B507" t="e">
        <f>VLOOKUP($A507,#REF!,(B$1+5),FALSE)+VLOOKUP(#REF!,#REF!,(B$1+5),FALSE)</f>
        <v>#REF!</v>
      </c>
    </row>
    <row r="508" spans="1:2" hidden="1" x14ac:dyDescent="0.3">
      <c r="A508" s="43" t="s">
        <v>339</v>
      </c>
      <c r="B508" t="e">
        <f>VLOOKUP($A508,#REF!,(B$1+5),FALSE)+VLOOKUP(#REF!,#REF!,(B$1+5),FALSE)</f>
        <v>#REF!</v>
      </c>
    </row>
    <row r="509" spans="1:2" hidden="1" x14ac:dyDescent="0.3">
      <c r="A509" s="42" t="s">
        <v>340</v>
      </c>
      <c r="B509" t="e">
        <f>VLOOKUP($A509,#REF!,(B$1+5),FALSE)+VLOOKUP(#REF!,#REF!,(B$1+5),FALSE)</f>
        <v>#REF!</v>
      </c>
    </row>
    <row r="510" spans="1:2" hidden="1" x14ac:dyDescent="0.3">
      <c r="A510" s="48" t="s">
        <v>341</v>
      </c>
      <c r="B510" t="e">
        <f>VLOOKUP($A510,#REF!,(B$1+5),FALSE)+VLOOKUP(#REF!,#REF!,(B$1+5),FALSE)</f>
        <v>#REF!</v>
      </c>
    </row>
    <row r="511" spans="1:2" hidden="1" x14ac:dyDescent="0.3">
      <c r="A511" s="49" t="s">
        <v>342</v>
      </c>
      <c r="B511" t="e">
        <f>VLOOKUP($A511,#REF!,(B$1+5),FALSE)+VLOOKUP(#REF!,#REF!,(B$1+5),FALSE)</f>
        <v>#REF!</v>
      </c>
    </row>
    <row r="512" spans="1:2" hidden="1" x14ac:dyDescent="0.3">
      <c r="A512" s="48" t="s">
        <v>343</v>
      </c>
      <c r="B512" t="e">
        <f>VLOOKUP($A512,#REF!,(B$1+5),FALSE)+VLOOKUP(#REF!,#REF!,(B$1+5),FALSE)</f>
        <v>#REF!</v>
      </c>
    </row>
    <row r="513" spans="1:2" hidden="1" x14ac:dyDescent="0.3">
      <c r="A513" s="42" t="s">
        <v>344</v>
      </c>
      <c r="B513" t="e">
        <f>VLOOKUP($A513,#REF!,(B$1+5),FALSE)+VLOOKUP(#REF!,#REF!,(B$1+5),FALSE)</f>
        <v>#REF!</v>
      </c>
    </row>
    <row r="514" spans="1:2" hidden="1" x14ac:dyDescent="0.3">
      <c r="A514" s="43" t="s">
        <v>345</v>
      </c>
      <c r="B514" t="e">
        <f>VLOOKUP($A514,#REF!,(B$1+5),FALSE)+VLOOKUP(#REF!,#REF!,(B$1+5),FALSE)</f>
        <v>#REF!</v>
      </c>
    </row>
    <row r="515" spans="1:2" hidden="1" x14ac:dyDescent="0.3">
      <c r="A515" s="42" t="s">
        <v>346</v>
      </c>
      <c r="B515" t="e">
        <f>VLOOKUP($A515,#REF!,(B$1+5),FALSE)+VLOOKUP(#REF!,#REF!,(B$1+5),FALSE)</f>
        <v>#REF!</v>
      </c>
    </row>
    <row r="516" spans="1:2" hidden="1" x14ac:dyDescent="0.3">
      <c r="A516" s="43" t="s">
        <v>347</v>
      </c>
      <c r="B516" t="e">
        <f>VLOOKUP($A516,#REF!,(B$1+5),FALSE)+VLOOKUP(#REF!,#REF!,(B$1+5),FALSE)</f>
        <v>#REF!</v>
      </c>
    </row>
    <row r="517" spans="1:2" hidden="1" x14ac:dyDescent="0.3">
      <c r="A517" s="42" t="s">
        <v>348</v>
      </c>
      <c r="B517" t="e">
        <f>VLOOKUP($A517,#REF!,(B$1+5),FALSE)+VLOOKUP(#REF!,#REF!,(B$1+5),FALSE)</f>
        <v>#REF!</v>
      </c>
    </row>
    <row r="518" spans="1:2" hidden="1" x14ac:dyDescent="0.3">
      <c r="A518" s="48" t="s">
        <v>349</v>
      </c>
      <c r="B518" t="e">
        <f>VLOOKUP($A518,#REF!,(B$1+5),FALSE)+VLOOKUP(#REF!,#REF!,(B$1+5),FALSE)</f>
        <v>#REF!</v>
      </c>
    </row>
    <row r="519" spans="1:2" hidden="1" x14ac:dyDescent="0.3">
      <c r="A519" s="42" t="s">
        <v>350</v>
      </c>
      <c r="B519" t="e">
        <f>VLOOKUP($A519,#REF!,(B$1+5),FALSE)+VLOOKUP(#REF!,#REF!,(B$1+5),FALSE)</f>
        <v>#REF!</v>
      </c>
    </row>
    <row r="520" spans="1:2" hidden="1" x14ac:dyDescent="0.3">
      <c r="A520" s="43" t="s">
        <v>351</v>
      </c>
      <c r="B520" t="e">
        <f>VLOOKUP($A520,#REF!,(B$1+5),FALSE)+VLOOKUP(#REF!,#REF!,(B$1+5),FALSE)</f>
        <v>#REF!</v>
      </c>
    </row>
    <row r="521" spans="1:2" hidden="1" x14ac:dyDescent="0.3">
      <c r="A521" s="42" t="s">
        <v>352</v>
      </c>
      <c r="B521" t="e">
        <f>VLOOKUP($A521,#REF!,(B$1+5),FALSE)+VLOOKUP(#REF!,#REF!,(B$1+5),FALSE)</f>
        <v>#REF!</v>
      </c>
    </row>
    <row r="522" spans="1:2" hidden="1" x14ac:dyDescent="0.3">
      <c r="A522" s="50" t="s">
        <v>353</v>
      </c>
      <c r="B522" t="e">
        <f>VLOOKUP($A522,#REF!,(B$1+5),FALSE)+VLOOKUP(#REF!,#REF!,(B$1+5),FALSE)</f>
        <v>#REF!</v>
      </c>
    </row>
    <row r="523" spans="1:2" hidden="1" x14ac:dyDescent="0.3">
      <c r="A523" s="51" t="s">
        <v>354</v>
      </c>
      <c r="B523" t="e">
        <f>VLOOKUP($A523,#REF!,(B$1+5),FALSE)+VLOOKUP(#REF!,#REF!,(B$1+5),FALSE)</f>
        <v>#REF!</v>
      </c>
    </row>
    <row r="524" spans="1:2" hidden="1" x14ac:dyDescent="0.3">
      <c r="A524" s="50" t="s">
        <v>355</v>
      </c>
      <c r="B524" t="e">
        <f>VLOOKUP($A524,#REF!,(B$1+5),FALSE)+VLOOKUP(#REF!,#REF!,(B$1+5),FALSE)</f>
        <v>#REF!</v>
      </c>
    </row>
    <row r="525" spans="1:2" hidden="1" x14ac:dyDescent="0.3">
      <c r="A525" s="51" t="s">
        <v>356</v>
      </c>
      <c r="B525" t="e">
        <f>VLOOKUP($A525,#REF!,(B$1+5),FALSE)+VLOOKUP(#REF!,#REF!,(B$1+5),FALSE)</f>
        <v>#REF!</v>
      </c>
    </row>
    <row r="526" spans="1:2" hidden="1" x14ac:dyDescent="0.3">
      <c r="A526" s="50" t="s">
        <v>357</v>
      </c>
      <c r="B526" t="e">
        <f>VLOOKUP($A526,#REF!,(B$1+5),FALSE)+VLOOKUP(#REF!,#REF!,(B$1+5),FALSE)</f>
        <v>#REF!</v>
      </c>
    </row>
    <row r="527" spans="1:2" hidden="1" x14ac:dyDescent="0.3">
      <c r="A527" s="51" t="s">
        <v>358</v>
      </c>
      <c r="B527" t="e">
        <f>VLOOKUP($A527,#REF!,(B$1+5),FALSE)+VLOOKUP(#REF!,#REF!,(B$1+5),FALSE)</f>
        <v>#REF!</v>
      </c>
    </row>
    <row r="528" spans="1:2" hidden="1" x14ac:dyDescent="0.3">
      <c r="A528" s="50" t="s">
        <v>359</v>
      </c>
      <c r="B528" t="e">
        <f>VLOOKUP($A528,#REF!,(B$1+5),FALSE)+VLOOKUP(#REF!,#REF!,(B$1+5),FALSE)</f>
        <v>#REF!</v>
      </c>
    </row>
    <row r="529" spans="1:2" hidden="1" x14ac:dyDescent="0.3">
      <c r="A529" s="41" t="s">
        <v>75</v>
      </c>
      <c r="B529" t="e">
        <f>VLOOKUP($A529,#REF!,(B$1+5),FALSE)+VLOOKUP(#REF!,#REF!,(B$1+5),FALSE)</f>
        <v>#REF!</v>
      </c>
    </row>
    <row r="530" spans="1:2" hidden="1" x14ac:dyDescent="0.3">
      <c r="A530" s="40" t="s">
        <v>360</v>
      </c>
      <c r="B530" t="e">
        <f>VLOOKUP($A530,#REF!,(B$1+5),FALSE)+VLOOKUP(#REF!,#REF!,(B$1+5),FALSE)</f>
        <v>#REF!</v>
      </c>
    </row>
    <row r="531" spans="1:2" hidden="1" x14ac:dyDescent="0.3">
      <c r="A531" s="41" t="s">
        <v>56</v>
      </c>
      <c r="B531" t="e">
        <f>VLOOKUP($A531,#REF!,(B$1+5),FALSE)+VLOOKUP(#REF!,#REF!,(B$1+5),FALSE)</f>
        <v>#REF!</v>
      </c>
    </row>
    <row r="532" spans="1:2" hidden="1" x14ac:dyDescent="0.3">
      <c r="A532" s="40" t="s">
        <v>67</v>
      </c>
      <c r="B532" t="e">
        <f>VLOOKUP($A532,#REF!,(B$1+5),FALSE)+VLOOKUP(#REF!,#REF!,(B$1+5),FALSE)</f>
        <v>#REF!</v>
      </c>
    </row>
    <row r="533" spans="1:2" hidden="1" x14ac:dyDescent="0.3">
      <c r="A533" s="41" t="s">
        <v>73</v>
      </c>
      <c r="B533" t="e">
        <f>VLOOKUP($A533,#REF!,(B$1+5),FALSE)+VLOOKUP(#REF!,#REF!,(B$1+5),FALSE)</f>
        <v>#REF!</v>
      </c>
    </row>
    <row r="534" spans="1:2" hidden="1" x14ac:dyDescent="0.3">
      <c r="A534" s="40" t="s">
        <v>78</v>
      </c>
      <c r="B534" t="e">
        <f>VLOOKUP($A534,#REF!,(B$1+5),FALSE)+VLOOKUP(#REF!,#REF!,(B$1+5),FALSE)</f>
        <v>#REF!</v>
      </c>
    </row>
    <row r="535" spans="1:2" hidden="1" x14ac:dyDescent="0.3">
      <c r="A535" s="51" t="s">
        <v>361</v>
      </c>
      <c r="B535" t="e">
        <f>VLOOKUP($A535,#REF!,(B$1+5),FALSE)+VLOOKUP(#REF!,#REF!,(B$1+5),FALSE)</f>
        <v>#REF!</v>
      </c>
    </row>
    <row r="536" spans="1:2" hidden="1" x14ac:dyDescent="0.3">
      <c r="A536" s="50" t="s">
        <v>362</v>
      </c>
      <c r="B536" t="e">
        <f>VLOOKUP($A536,#REF!,(B$1+5),FALSE)+VLOOKUP(#REF!,#REF!,(B$1+5),FALSE)</f>
        <v>#REF!</v>
      </c>
    </row>
    <row r="537" spans="1:2" hidden="1" x14ac:dyDescent="0.3">
      <c r="A537" s="41" t="s">
        <v>363</v>
      </c>
      <c r="B537" t="e">
        <f>VLOOKUP($A537,#REF!,(B$1+5),FALSE)+VLOOKUP(#REF!,#REF!,(B$1+5),FALSE)</f>
        <v>#REF!</v>
      </c>
    </row>
    <row r="538" spans="1:2" hidden="1" x14ac:dyDescent="0.3">
      <c r="A538" s="40" t="s">
        <v>364</v>
      </c>
      <c r="B538" t="e">
        <f>VLOOKUP($A538,#REF!,(B$1+5),FALSE)+VLOOKUP(#REF!,#REF!,(B$1+5),FALSE)</f>
        <v>#REF!</v>
      </c>
    </row>
    <row r="539" spans="1:2" hidden="1" x14ac:dyDescent="0.3">
      <c r="A539" s="41" t="s">
        <v>365</v>
      </c>
      <c r="B539" t="e">
        <f>VLOOKUP($A539,#REF!,(B$1+5),FALSE)+VLOOKUP(#REF!,#REF!,(B$1+5),FALSE)</f>
        <v>#REF!</v>
      </c>
    </row>
    <row r="540" spans="1:2" hidden="1" x14ac:dyDescent="0.3">
      <c r="A540" s="40" t="s">
        <v>366</v>
      </c>
      <c r="B540" t="e">
        <f>VLOOKUP($A540,#REF!,(B$1+5),FALSE)+VLOOKUP(#REF!,#REF!,(B$1+5),FALSE)</f>
        <v>#REF!</v>
      </c>
    </row>
    <row r="541" spans="1:2" hidden="1" x14ac:dyDescent="0.3">
      <c r="A541" s="51" t="s">
        <v>367</v>
      </c>
      <c r="B541" t="e">
        <f>VLOOKUP($A541,#REF!,(B$1+5),FALSE)+VLOOKUP(#REF!,#REF!,(B$1+5),FALSE)</f>
        <v>#REF!</v>
      </c>
    </row>
    <row r="542" spans="1:2" hidden="1" x14ac:dyDescent="0.3">
      <c r="A542" s="50" t="s">
        <v>368</v>
      </c>
      <c r="B542" t="e">
        <f>VLOOKUP($A542,#REF!,(B$1+5),FALSE)+VLOOKUP(#REF!,#REF!,(B$1+5),FALSE)</f>
        <v>#REF!</v>
      </c>
    </row>
    <row r="543" spans="1:2" x14ac:dyDescent="0.3">
      <c r="A543" s="51" t="s">
        <v>369</v>
      </c>
      <c r="B543" t="e">
        <f>VLOOKUP($A543,#REF!,(B$1+5),FALSE)+VLOOKUP(#REF!,#REF!,(B$1+5),FALSE)</f>
        <v>#REF!</v>
      </c>
    </row>
    <row r="544" spans="1:2" hidden="1" x14ac:dyDescent="0.3">
      <c r="A544" s="50" t="s">
        <v>370</v>
      </c>
      <c r="B544" t="e">
        <f>VLOOKUP($A544,#REF!,(B$1+5),FALSE)+VLOOKUP(#REF!,#REF!,(B$1+5),FALSE)</f>
        <v>#REF!</v>
      </c>
    </row>
    <row r="545" spans="1:2" hidden="1" x14ac:dyDescent="0.3">
      <c r="A545" s="51" t="s">
        <v>371</v>
      </c>
      <c r="B545" t="e">
        <f>VLOOKUP($A545,#REF!,(B$1+5),FALSE)+VLOOKUP(#REF!,#REF!,(B$1+5),FALSE)</f>
        <v>#REF!</v>
      </c>
    </row>
    <row r="546" spans="1:2" hidden="1" x14ac:dyDescent="0.3">
      <c r="A546" s="50" t="s">
        <v>372</v>
      </c>
      <c r="B546" t="e">
        <f>VLOOKUP($A546,#REF!,(B$1+5),FALSE)+VLOOKUP(#REF!,#REF!,(B$1+5),FALSE)</f>
        <v>#REF!</v>
      </c>
    </row>
    <row r="547" spans="1:2" hidden="1" x14ac:dyDescent="0.3">
      <c r="A547" s="51" t="s">
        <v>373</v>
      </c>
      <c r="B547" t="e">
        <f>VLOOKUP($A547,#REF!,(B$1+5),FALSE)+VLOOKUP(#REF!,#REF!,(B$1+5),FALSE)</f>
        <v>#REF!</v>
      </c>
    </row>
    <row r="548" spans="1:2" hidden="1" x14ac:dyDescent="0.3">
      <c r="A548" s="40" t="s">
        <v>374</v>
      </c>
      <c r="B548" t="e">
        <f>VLOOKUP($A548,#REF!,(B$1+5),FALSE)+VLOOKUP(#REF!,#REF!,(B$1+5),FALSE)</f>
        <v>#REF!</v>
      </c>
    </row>
    <row r="549" spans="1:2" hidden="1" x14ac:dyDescent="0.3">
      <c r="A549" s="41" t="s">
        <v>375</v>
      </c>
      <c r="B549" t="e">
        <f>VLOOKUP($A549,#REF!,(B$1+5),FALSE)+VLOOKUP(#REF!,#REF!,(B$1+5),FALSE)</f>
        <v>#REF!</v>
      </c>
    </row>
    <row r="550" spans="1:2" hidden="1" x14ac:dyDescent="0.3">
      <c r="A550" s="40" t="s">
        <v>376</v>
      </c>
      <c r="B550" t="e">
        <f>VLOOKUP($A550,#REF!,(B$1+5),FALSE)+VLOOKUP(#REF!,#REF!,(B$1+5),FALSE)</f>
        <v>#REF!</v>
      </c>
    </row>
    <row r="551" spans="1:2" hidden="1" x14ac:dyDescent="0.3">
      <c r="A551" s="41" t="e">
        <v>#N/A</v>
      </c>
      <c r="B551" t="e">
        <f>VLOOKUP($A551,#REF!,(B$1+5),FALSE)+VLOOKUP(#REF!,#REF!,(B$1+5),FALSE)</f>
        <v>#N/A</v>
      </c>
    </row>
    <row r="552" spans="1:2" hidden="1" x14ac:dyDescent="0.3">
      <c r="A552" s="40" t="s">
        <v>377</v>
      </c>
      <c r="B552" t="e">
        <f>VLOOKUP($A552,#REF!,(B$1+5),FALSE)+VLOOKUP(#REF!,#REF!,(B$1+5),FALSE)</f>
        <v>#REF!</v>
      </c>
    </row>
    <row r="553" spans="1:2" hidden="1" x14ac:dyDescent="0.3">
      <c r="A553" s="41" t="s">
        <v>378</v>
      </c>
      <c r="B553" t="e">
        <f>VLOOKUP($A553,#REF!,(B$1+5),FALSE)+VLOOKUP(#REF!,#REF!,(B$1+5),FALSE)</f>
        <v>#REF!</v>
      </c>
    </row>
    <row r="554" spans="1:2" hidden="1" x14ac:dyDescent="0.3">
      <c r="A554" s="40" t="s">
        <v>379</v>
      </c>
      <c r="B554" t="e">
        <f>VLOOKUP($A554,#REF!,(B$1+5),FALSE)+VLOOKUP(#REF!,#REF!,(B$1+5),FALSE)</f>
        <v>#REF!</v>
      </c>
    </row>
    <row r="555" spans="1:2" hidden="1" x14ac:dyDescent="0.3">
      <c r="A555" s="41" t="s">
        <v>380</v>
      </c>
      <c r="B555" t="e">
        <f>VLOOKUP($A555,#REF!,(B$1+5),FALSE)+VLOOKUP(#REF!,#REF!,(B$1+5),FALSE)</f>
        <v>#REF!</v>
      </c>
    </row>
    <row r="556" spans="1:2" hidden="1" x14ac:dyDescent="0.3">
      <c r="A556" s="40" t="s">
        <v>381</v>
      </c>
      <c r="B556" t="e">
        <f>VLOOKUP($A556,#REF!,(B$1+5),FALSE)+VLOOKUP(#REF!,#REF!,(B$1+5),FALSE)</f>
        <v>#REF!</v>
      </c>
    </row>
    <row r="557" spans="1:2" hidden="1" x14ac:dyDescent="0.3">
      <c r="A557" s="41" t="s">
        <v>382</v>
      </c>
      <c r="B557" t="e">
        <f>VLOOKUP($A557,#REF!,(B$1+5),FALSE)+VLOOKUP(#REF!,#REF!,(B$1+5),FALSE)</f>
        <v>#REF!</v>
      </c>
    </row>
    <row r="558" spans="1:2" hidden="1" x14ac:dyDescent="0.3">
      <c r="A558" s="40" t="s">
        <v>383</v>
      </c>
      <c r="B558" t="e">
        <f>VLOOKUP($A558,#REF!,(B$1+5),FALSE)+VLOOKUP(#REF!,#REF!,(B$1+5),FALSE)</f>
        <v>#REF!</v>
      </c>
    </row>
    <row r="559" spans="1:2" hidden="1" x14ac:dyDescent="0.3">
      <c r="A559" s="41" t="s">
        <v>384</v>
      </c>
      <c r="B559" t="e">
        <f>VLOOKUP($A559,#REF!,(B$1+5),FALSE)+VLOOKUP(#REF!,#REF!,(B$1+5),FALSE)</f>
        <v>#REF!</v>
      </c>
    </row>
    <row r="560" spans="1:2" hidden="1" x14ac:dyDescent="0.3">
      <c r="A560" s="40" t="s">
        <v>385</v>
      </c>
      <c r="B560" t="e">
        <f>VLOOKUP($A560,#REF!,(B$1+5),FALSE)+VLOOKUP(#REF!,#REF!,(B$1+5),FALSE)</f>
        <v>#REF!</v>
      </c>
    </row>
    <row r="561" spans="1:2" hidden="1" x14ac:dyDescent="0.3">
      <c r="A561" s="41" t="s">
        <v>386</v>
      </c>
      <c r="B561" t="e">
        <f>VLOOKUP($A561,#REF!,(B$1+5),FALSE)+VLOOKUP(#REF!,#REF!,(B$1+5),FALSE)</f>
        <v>#REF!</v>
      </c>
    </row>
    <row r="562" spans="1:2" hidden="1" x14ac:dyDescent="0.3">
      <c r="A562" s="40" t="s">
        <v>387</v>
      </c>
      <c r="B562" t="e">
        <f>VLOOKUP($A562,#REF!,(B$1+5),FALSE)+VLOOKUP(#REF!,#REF!,(B$1+5),FALSE)</f>
        <v>#REF!</v>
      </c>
    </row>
    <row r="563" spans="1:2" hidden="1" x14ac:dyDescent="0.3">
      <c r="A563" s="41" t="s">
        <v>388</v>
      </c>
      <c r="B563" t="e">
        <f>VLOOKUP($A563,#REF!,(B$1+5),FALSE)+VLOOKUP(#REF!,#REF!,(B$1+5),FALSE)</f>
        <v>#REF!</v>
      </c>
    </row>
    <row r="564" spans="1:2" hidden="1" x14ac:dyDescent="0.3">
      <c r="A564" s="40" t="s">
        <v>389</v>
      </c>
      <c r="B564" t="e">
        <f>VLOOKUP($A564,#REF!,(B$1+5),FALSE)+VLOOKUP(#REF!,#REF!,(B$1+5),FALSE)</f>
        <v>#REF!</v>
      </c>
    </row>
    <row r="565" spans="1:2" hidden="1" x14ac:dyDescent="0.3">
      <c r="A565" s="41" t="s">
        <v>390</v>
      </c>
      <c r="B565" t="e">
        <f>VLOOKUP($A565,#REF!,(B$1+5),FALSE)+VLOOKUP(#REF!,#REF!,(B$1+5),FALSE)</f>
        <v>#REF!</v>
      </c>
    </row>
    <row r="566" spans="1:2" hidden="1" x14ac:dyDescent="0.3">
      <c r="A566" s="40" t="s">
        <v>391</v>
      </c>
      <c r="B566" t="e">
        <f>VLOOKUP($A566,#REF!,(B$1+5),FALSE)+VLOOKUP(#REF!,#REF!,(B$1+5),FALSE)</f>
        <v>#REF!</v>
      </c>
    </row>
    <row r="567" spans="1:2" hidden="1" x14ac:dyDescent="0.3">
      <c r="A567" s="41" t="s">
        <v>392</v>
      </c>
      <c r="B567" t="e">
        <f>VLOOKUP($A567,#REF!,(B$1+5),FALSE)+VLOOKUP(#REF!,#REF!,(B$1+5),FALSE)</f>
        <v>#REF!</v>
      </c>
    </row>
    <row r="568" spans="1:2" hidden="1" x14ac:dyDescent="0.3">
      <c r="A568" s="40" t="s">
        <v>393</v>
      </c>
      <c r="B568" t="e">
        <f>VLOOKUP($A568,#REF!,(B$1+5),FALSE)+VLOOKUP(#REF!,#REF!,(B$1+5),FALSE)</f>
        <v>#REF!</v>
      </c>
    </row>
    <row r="569" spans="1:2" hidden="1" x14ac:dyDescent="0.3">
      <c r="A569" s="41" t="s">
        <v>71</v>
      </c>
      <c r="B569" t="e">
        <f>VLOOKUP($A569,#REF!,(B$1+5),FALSE)+VLOOKUP(#REF!,#REF!,(B$1+5),FALSE)</f>
        <v>#REF!</v>
      </c>
    </row>
    <row r="570" spans="1:2" hidden="1" x14ac:dyDescent="0.3">
      <c r="A570" s="40" t="s">
        <v>394</v>
      </c>
      <c r="B570" t="e">
        <f>VLOOKUP($A570,#REF!,(B$1+5),FALSE)+VLOOKUP(#REF!,#REF!,(B$1+5),FALSE)</f>
        <v>#REF!</v>
      </c>
    </row>
    <row r="571" spans="1:2" hidden="1" x14ac:dyDescent="0.3">
      <c r="A571" s="51" t="s">
        <v>83</v>
      </c>
      <c r="B571" t="e">
        <f>VLOOKUP($A571,#REF!,(B$1+5),FALSE)+VLOOKUP(#REF!,#REF!,(B$1+5),FALSE)</f>
        <v>#REF!</v>
      </c>
    </row>
    <row r="572" spans="1:2" hidden="1" x14ac:dyDescent="0.3">
      <c r="A572" s="40" t="s">
        <v>395</v>
      </c>
      <c r="B572" t="e">
        <f>VLOOKUP($A572,#REF!,(B$1+5),FALSE)+VLOOKUP(#REF!,#REF!,(B$1+5),FALSE)</f>
        <v>#REF!</v>
      </c>
    </row>
    <row r="573" spans="1:2" hidden="1" x14ac:dyDescent="0.3">
      <c r="A573" s="41" t="s">
        <v>74</v>
      </c>
      <c r="B573" t="e">
        <f>VLOOKUP($A573,#REF!,(B$1+5),FALSE)+VLOOKUP(#REF!,#REF!,(B$1+5),FALSE)</f>
        <v>#REF!</v>
      </c>
    </row>
    <row r="574" spans="1:2" hidden="1" x14ac:dyDescent="0.3">
      <c r="A574" s="40" t="s">
        <v>92</v>
      </c>
      <c r="B574" t="e">
        <f>VLOOKUP($A574,#REF!,(B$1+5),FALSE)+VLOOKUP(#REF!,#REF!,(B$1+5),FALSE)</f>
        <v>#REF!</v>
      </c>
    </row>
    <row r="575" spans="1:2" hidden="1" x14ac:dyDescent="0.3">
      <c r="A575" s="41" t="s">
        <v>91</v>
      </c>
      <c r="B575" t="e">
        <f>VLOOKUP($A575,#REF!,(B$1+5),FALSE)+VLOOKUP(#REF!,#REF!,(B$1+5),FALSE)</f>
        <v>#REF!</v>
      </c>
    </row>
    <row r="576" spans="1:2" hidden="1" x14ac:dyDescent="0.3">
      <c r="A576" s="40" t="s">
        <v>396</v>
      </c>
      <c r="B576" t="e">
        <f>VLOOKUP($A576,#REF!,(B$1+5),FALSE)+VLOOKUP(#REF!,#REF!,(B$1+5),FALSE)</f>
        <v>#REF!</v>
      </c>
    </row>
    <row r="577" spans="1:2" hidden="1" x14ac:dyDescent="0.3">
      <c r="A577" s="41" t="s">
        <v>397</v>
      </c>
      <c r="B577" t="e">
        <f>VLOOKUP($A577,#REF!,(B$1+5),FALSE)+VLOOKUP(#REF!,#REF!,(B$1+5),FALSE)</f>
        <v>#REF!</v>
      </c>
    </row>
    <row r="578" spans="1:2" hidden="1" x14ac:dyDescent="0.3">
      <c r="A578" s="40" t="s">
        <v>398</v>
      </c>
      <c r="B578" t="e">
        <f>VLOOKUP($A578,#REF!,(B$1+5),FALSE)+VLOOKUP(#REF!,#REF!,(B$1+5),FALSE)</f>
        <v>#REF!</v>
      </c>
    </row>
    <row r="579" spans="1:2" hidden="1" x14ac:dyDescent="0.3">
      <c r="A579" s="41" t="s">
        <v>399</v>
      </c>
      <c r="B579" t="e">
        <f>VLOOKUP($A579,#REF!,(B$1+5),FALSE)+VLOOKUP(#REF!,#REF!,(B$1+5),FALSE)</f>
        <v>#REF!</v>
      </c>
    </row>
    <row r="580" spans="1:2" x14ac:dyDescent="0.3">
      <c r="A580" s="40" t="s">
        <v>400</v>
      </c>
      <c r="B580" t="e">
        <f>VLOOKUP($A580,#REF!,(B$1+5),FALSE)+VLOOKUP(#REF!,#REF!,(B$1+5),FALSE)</f>
        <v>#REF!</v>
      </c>
    </row>
    <row r="581" spans="1:2" x14ac:dyDescent="0.3">
      <c r="A581" s="41" t="s">
        <v>401</v>
      </c>
      <c r="B581" t="e">
        <f>VLOOKUP($A581,#REF!,(B$1+5),FALSE)+VLOOKUP(#REF!,#REF!,(B$1+5),FALSE)</f>
        <v>#REF!</v>
      </c>
    </row>
    <row r="582" spans="1:2" hidden="1" x14ac:dyDescent="0.3">
      <c r="A582" s="40" t="s">
        <v>402</v>
      </c>
      <c r="B582" t="e">
        <f>VLOOKUP($A582,#REF!,(B$1+5),FALSE)+VLOOKUP(#REF!,#REF!,(B$1+5),FALSE)</f>
        <v>#REF!</v>
      </c>
    </row>
    <row r="583" spans="1:2" hidden="1" x14ac:dyDescent="0.3">
      <c r="A583" s="41" t="s">
        <v>403</v>
      </c>
      <c r="B583" t="e">
        <f>VLOOKUP($A583,#REF!,(B$1+5),FALSE)+VLOOKUP(#REF!,#REF!,(B$1+5),FALSE)</f>
        <v>#REF!</v>
      </c>
    </row>
    <row r="584" spans="1:2" hidden="1" x14ac:dyDescent="0.3">
      <c r="A584" s="40" t="s">
        <v>404</v>
      </c>
      <c r="B584" t="e">
        <f>VLOOKUP($A584,#REF!,(B$1+5),FALSE)+VLOOKUP(#REF!,#REF!,(B$1+5),FALSE)</f>
        <v>#REF!</v>
      </c>
    </row>
    <row r="585" spans="1:2" hidden="1" x14ac:dyDescent="0.3">
      <c r="A585" s="41" t="s">
        <v>405</v>
      </c>
      <c r="B585" t="e">
        <f>VLOOKUP($A585,#REF!,(B$1+5),FALSE)+VLOOKUP(#REF!,#REF!,(B$1+5),FALSE)</f>
        <v>#REF!</v>
      </c>
    </row>
    <row r="586" spans="1:2" hidden="1" x14ac:dyDescent="0.3">
      <c r="A586" s="40" t="s">
        <v>406</v>
      </c>
      <c r="B586" t="e">
        <f>VLOOKUP($A586,#REF!,(B$1+5),FALSE)+VLOOKUP(#REF!,#REF!,(B$1+5),FALSE)</f>
        <v>#REF!</v>
      </c>
    </row>
    <row r="587" spans="1:2" hidden="1" x14ac:dyDescent="0.3">
      <c r="A587" s="41" t="s">
        <v>407</v>
      </c>
      <c r="B587" t="e">
        <f>VLOOKUP($A587,#REF!,(B$1+5),FALSE)+VLOOKUP(#REF!,#REF!,(B$1+5),FALSE)</f>
        <v>#REF!</v>
      </c>
    </row>
    <row r="588" spans="1:2" x14ac:dyDescent="0.3">
      <c r="A588" s="40" t="s">
        <v>408</v>
      </c>
      <c r="B588" t="e">
        <f>VLOOKUP($A588,#REF!,(B$1+5),FALSE)+VLOOKUP(#REF!,#REF!,(B$1+5),FALSE)</f>
        <v>#REF!</v>
      </c>
    </row>
    <row r="589" spans="1:2" hidden="1" x14ac:dyDescent="0.3">
      <c r="A589" s="41" t="s">
        <v>409</v>
      </c>
      <c r="B589" t="e">
        <f>VLOOKUP($A589,#REF!,(B$1+5),FALSE)+VLOOKUP(#REF!,#REF!,(B$1+5),FALSE)</f>
        <v>#REF!</v>
      </c>
    </row>
    <row r="590" spans="1:2" hidden="1" x14ac:dyDescent="0.3">
      <c r="A590" s="40" t="s">
        <v>410</v>
      </c>
      <c r="B590" t="e">
        <f>VLOOKUP($A590,#REF!,(B$1+5),FALSE)+VLOOKUP(#REF!,#REF!,(B$1+5),FALSE)</f>
        <v>#REF!</v>
      </c>
    </row>
    <row r="591" spans="1:2" hidden="1" x14ac:dyDescent="0.3">
      <c r="A591" s="41" t="s">
        <v>411</v>
      </c>
      <c r="B591" t="e">
        <f>VLOOKUP($A591,#REF!,(B$1+5),FALSE)+VLOOKUP(#REF!,#REF!,(B$1+5),FALSE)</f>
        <v>#REF!</v>
      </c>
    </row>
    <row r="592" spans="1:2" hidden="1" x14ac:dyDescent="0.3">
      <c r="A592" s="40" t="s">
        <v>412</v>
      </c>
      <c r="B592" t="e">
        <f>VLOOKUP($A592,#REF!,(B$1+5),FALSE)+VLOOKUP(#REF!,#REF!,(B$1+5),FALSE)</f>
        <v>#REF!</v>
      </c>
    </row>
    <row r="593" spans="1:2" hidden="1" x14ac:dyDescent="0.3">
      <c r="A593" s="41" t="s">
        <v>413</v>
      </c>
      <c r="B593" t="e">
        <f>VLOOKUP($A593,#REF!,(B$1+5),FALSE)+VLOOKUP(#REF!,#REF!,(B$1+5),FALSE)</f>
        <v>#REF!</v>
      </c>
    </row>
    <row r="594" spans="1:2" hidden="1" x14ac:dyDescent="0.3">
      <c r="A594" s="40" t="s">
        <v>414</v>
      </c>
      <c r="B594" t="e">
        <f>VLOOKUP($A594,#REF!,(B$1+5),FALSE)+VLOOKUP(#REF!,#REF!,(B$1+5),FALSE)</f>
        <v>#REF!</v>
      </c>
    </row>
    <row r="595" spans="1:2" hidden="1" x14ac:dyDescent="0.3">
      <c r="A595" s="41" t="s">
        <v>415</v>
      </c>
      <c r="B595" t="e">
        <f>VLOOKUP($A595,#REF!,(B$1+5),FALSE)+VLOOKUP(#REF!,#REF!,(B$1+5),FALSE)</f>
        <v>#REF!</v>
      </c>
    </row>
    <row r="596" spans="1:2" hidden="1" x14ac:dyDescent="0.3">
      <c r="A596" s="40" t="s">
        <v>416</v>
      </c>
      <c r="B596" t="e">
        <f>VLOOKUP($A596,#REF!,(B$1+5),FALSE)+VLOOKUP(#REF!,#REF!,(B$1+5),FALSE)</f>
        <v>#REF!</v>
      </c>
    </row>
    <row r="597" spans="1:2" hidden="1" x14ac:dyDescent="0.3">
      <c r="A597" s="41" t="s">
        <v>417</v>
      </c>
      <c r="B597" t="e">
        <f>VLOOKUP($A597,#REF!,(B$1+5),FALSE)+VLOOKUP(#REF!,#REF!,(B$1+5),FALSE)</f>
        <v>#REF!</v>
      </c>
    </row>
    <row r="598" spans="1:2" hidden="1" x14ac:dyDescent="0.3">
      <c r="A598" s="40" t="s">
        <v>418</v>
      </c>
      <c r="B598" t="e">
        <f>VLOOKUP($A598,#REF!,(B$1+5),FALSE)+VLOOKUP(#REF!,#REF!,(B$1+5),FALSE)</f>
        <v>#REF!</v>
      </c>
    </row>
    <row r="599" spans="1:2" hidden="1" x14ac:dyDescent="0.3">
      <c r="A599" s="41" t="s">
        <v>419</v>
      </c>
      <c r="B599" t="e">
        <f>VLOOKUP($A599,#REF!,(B$1+5),FALSE)+VLOOKUP(#REF!,#REF!,(B$1+5),FALSE)</f>
        <v>#REF!</v>
      </c>
    </row>
    <row r="600" spans="1:2" hidden="1" x14ac:dyDescent="0.3">
      <c r="A600" s="40" t="s">
        <v>420</v>
      </c>
      <c r="B600" t="e">
        <f>VLOOKUP($A600,#REF!,(B$1+5),FALSE)+VLOOKUP(#REF!,#REF!,(B$1+5),FALSE)</f>
        <v>#REF!</v>
      </c>
    </row>
    <row r="601" spans="1:2" hidden="1" x14ac:dyDescent="0.3">
      <c r="A601" s="41" t="s">
        <v>421</v>
      </c>
      <c r="B601" t="e">
        <f>VLOOKUP($A601,#REF!,(B$1+5),FALSE)+VLOOKUP(#REF!,#REF!,(B$1+5),FALSE)</f>
        <v>#REF!</v>
      </c>
    </row>
    <row r="602" spans="1:2" hidden="1" x14ac:dyDescent="0.3">
      <c r="A602" s="40" t="s">
        <v>422</v>
      </c>
      <c r="B602" t="e">
        <f>VLOOKUP($A602,#REF!,(B$1+5),FALSE)+VLOOKUP(#REF!,#REF!,(B$1+5),FALSE)</f>
        <v>#REF!</v>
      </c>
    </row>
    <row r="603" spans="1:2" hidden="1" x14ac:dyDescent="0.3">
      <c r="A603" s="46" t="s">
        <v>423</v>
      </c>
      <c r="B603" t="e">
        <f>VLOOKUP($A603,#REF!,(B$1+5),FALSE)+VLOOKUP(#REF!,#REF!,(B$1+5),FALSE)</f>
        <v>#REF!</v>
      </c>
    </row>
    <row r="604" spans="1:2" hidden="1" x14ac:dyDescent="0.3">
      <c r="A604" t="s">
        <v>424</v>
      </c>
      <c r="B604" t="e">
        <f>VLOOKUP($A604,#REF!,(B$1+5),FALSE)+VLOOKUP(#REF!,#REF!,(B$1+5),FALSE)</f>
        <v>#REF!</v>
      </c>
    </row>
    <row r="605" spans="1:2" hidden="1" x14ac:dyDescent="0.3">
      <c r="A605" t="s">
        <v>425</v>
      </c>
      <c r="B605" t="e">
        <f>VLOOKUP($A605,#REF!,(B$1+5),FALSE)+VLOOKUP(#REF!,#REF!,(B$1+5),FALSE)</f>
        <v>#REF!</v>
      </c>
    </row>
    <row r="606" spans="1:2" hidden="1" x14ac:dyDescent="0.3">
      <c r="A606" t="s">
        <v>426</v>
      </c>
      <c r="B606" t="e">
        <f>VLOOKUP($A606,#REF!,(B$1+5),FALSE)+VLOOKUP(#REF!,#REF!,(B$1+5),FALSE)</f>
        <v>#REF!</v>
      </c>
    </row>
    <row r="607" spans="1:2" hidden="1" x14ac:dyDescent="0.3">
      <c r="A607" t="s">
        <v>427</v>
      </c>
      <c r="B607" t="e">
        <f>VLOOKUP($A607,#REF!,(B$1+5),FALSE)+VLOOKUP(#REF!,#REF!,(B$1+5),FALSE)</f>
        <v>#REF!</v>
      </c>
    </row>
    <row r="608" spans="1:2" hidden="1" x14ac:dyDescent="0.3">
      <c r="A608" t="s">
        <v>428</v>
      </c>
      <c r="B608" t="e">
        <f>VLOOKUP($A608,#REF!,(B$1+5),FALSE)+VLOOKUP(#REF!,#REF!,(B$1+5),FALSE)</f>
        <v>#REF!</v>
      </c>
    </row>
    <row r="609" spans="1:2" hidden="1" x14ac:dyDescent="0.3">
      <c r="A609" t="s">
        <v>105</v>
      </c>
      <c r="B609" t="e">
        <f>VLOOKUP($A609,#REF!,(B$1+5),FALSE)+VLOOKUP(#REF!,#REF!,(B$1+5),FALSE)</f>
        <v>#REF!</v>
      </c>
    </row>
    <row r="610" spans="1:2" hidden="1" x14ac:dyDescent="0.3">
      <c r="A610" t="s">
        <v>93</v>
      </c>
      <c r="B610" t="e">
        <f>VLOOKUP($A610,#REF!,(B$1+5),FALSE)+VLOOKUP(#REF!,#REF!,(B$1+5),FALSE)</f>
        <v>#REF!</v>
      </c>
    </row>
    <row r="611" spans="1:2" hidden="1" x14ac:dyDescent="0.3">
      <c r="A611" t="s">
        <v>84</v>
      </c>
      <c r="B611" t="e">
        <f>VLOOKUP($A611,#REF!,(B$1+5),FALSE)+VLOOKUP(#REF!,#REF!,(B$1+5),FALSE)</f>
        <v>#REF!</v>
      </c>
    </row>
    <row r="612" spans="1:2" hidden="1" x14ac:dyDescent="0.3">
      <c r="A612" t="s">
        <v>79</v>
      </c>
      <c r="B612" t="e">
        <f>VLOOKUP($A612,#REF!,(B$1+5),FALSE)+VLOOKUP(#REF!,#REF!,(B$1+5),FALSE)</f>
        <v>#REF!</v>
      </c>
    </row>
    <row r="613" spans="1:2" hidden="1" x14ac:dyDescent="0.3">
      <c r="A613" t="s">
        <v>55</v>
      </c>
      <c r="B613" t="e">
        <f>VLOOKUP($A613,#REF!,(B$1+5),FALSE)+VLOOKUP(#REF!,#REF!,(B$1+5),FALSE)</f>
        <v>#REF!</v>
      </c>
    </row>
    <row r="614" spans="1:2" hidden="1" x14ac:dyDescent="0.3">
      <c r="A614" t="s">
        <v>429</v>
      </c>
      <c r="B614" t="e">
        <f>VLOOKUP($A614,#REF!,(B$1+5),FALSE)+VLOOKUP(#REF!,#REF!,(B$1+5),FALSE)</f>
        <v>#REF!</v>
      </c>
    </row>
    <row r="615" spans="1:2" hidden="1" x14ac:dyDescent="0.3">
      <c r="A615" t="s">
        <v>430</v>
      </c>
      <c r="B615" t="e">
        <f>VLOOKUP($A615,#REF!,(B$1+5),FALSE)+VLOOKUP(#REF!,#REF!,(B$1+5),FALSE)</f>
        <v>#REF!</v>
      </c>
    </row>
    <row r="616" spans="1:2" hidden="1" x14ac:dyDescent="0.3">
      <c r="A616" t="s">
        <v>431</v>
      </c>
      <c r="B616" t="e">
        <f>VLOOKUP($A616,#REF!,(B$1+5),FALSE)+VLOOKUP(#REF!,#REF!,(B$1+5),FALSE)</f>
        <v>#REF!</v>
      </c>
    </row>
    <row r="617" spans="1:2" hidden="1" x14ac:dyDescent="0.3">
      <c r="A617" t="s">
        <v>432</v>
      </c>
      <c r="B617" t="e">
        <f>VLOOKUP($A617,#REF!,(B$1+5),FALSE)+VLOOKUP(#REF!,#REF!,(B$1+5),FALSE)</f>
        <v>#REF!</v>
      </c>
    </row>
    <row r="618" spans="1:2" hidden="1" x14ac:dyDescent="0.3">
      <c r="A618" t="s">
        <v>433</v>
      </c>
      <c r="B618" t="e">
        <f>VLOOKUP($A618,#REF!,(B$1+5),FALSE)+VLOOKUP(#REF!,#REF!,(B$1+5),FALSE)</f>
        <v>#REF!</v>
      </c>
    </row>
    <row r="619" spans="1:2" hidden="1" x14ac:dyDescent="0.3">
      <c r="A619" t="s">
        <v>434</v>
      </c>
      <c r="B619" t="e">
        <f>VLOOKUP($A619,#REF!,(B$1+5),FALSE)+VLOOKUP(#REF!,#REF!,(B$1+5),FALSE)</f>
        <v>#REF!</v>
      </c>
    </row>
    <row r="620" spans="1:2" hidden="1" x14ac:dyDescent="0.3">
      <c r="A620" t="s">
        <v>435</v>
      </c>
      <c r="B620" t="e">
        <f>VLOOKUP($A620,#REF!,(B$1+5),FALSE)+VLOOKUP(#REF!,#REF!,(B$1+5),FALSE)</f>
        <v>#REF!</v>
      </c>
    </row>
    <row r="621" spans="1:2" hidden="1" x14ac:dyDescent="0.3">
      <c r="A621" t="s">
        <v>436</v>
      </c>
      <c r="B621" t="e">
        <f>VLOOKUP($A621,#REF!,(B$1+5),FALSE)+VLOOKUP(#REF!,#REF!,(B$1+5),FALSE)</f>
        <v>#REF!</v>
      </c>
    </row>
    <row r="622" spans="1:2" hidden="1" x14ac:dyDescent="0.3">
      <c r="A622" t="s">
        <v>437</v>
      </c>
      <c r="B622" t="e">
        <f>VLOOKUP($A622,#REF!,(B$1+5),FALSE)+VLOOKUP(#REF!,#REF!,(B$1+5),FALSE)</f>
        <v>#REF!</v>
      </c>
    </row>
    <row r="623" spans="1:2" hidden="1" x14ac:dyDescent="0.3">
      <c r="A623" t="s">
        <v>438</v>
      </c>
      <c r="B623" t="e">
        <f>VLOOKUP($A623,#REF!,(B$1+5),FALSE)+VLOOKUP(#REF!,#REF!,(B$1+5),FALSE)</f>
        <v>#REF!</v>
      </c>
    </row>
    <row r="624" spans="1:2" hidden="1" x14ac:dyDescent="0.3">
      <c r="A624" t="s">
        <v>439</v>
      </c>
      <c r="B624" t="e">
        <f>VLOOKUP($A624,#REF!,(B$1+5),FALSE)+VLOOKUP(#REF!,#REF!,(B$1+5),FALSE)</f>
        <v>#REF!</v>
      </c>
    </row>
    <row r="625" spans="1:2" x14ac:dyDescent="0.3">
      <c r="A625" t="s">
        <v>440</v>
      </c>
      <c r="B625" t="e">
        <f>VLOOKUP($A625,#REF!,(B$1+5),FALSE)+VLOOKUP(#REF!,#REF!,(B$1+5),FALSE)</f>
        <v>#REF!</v>
      </c>
    </row>
    <row r="626" spans="1:2" hidden="1" x14ac:dyDescent="0.3">
      <c r="A626" t="s">
        <v>441</v>
      </c>
      <c r="B626" t="e">
        <f>VLOOKUP($A626,#REF!,(B$1+5),FALSE)+VLOOKUP(#REF!,#REF!,(B$1+5),FALSE)</f>
        <v>#REF!</v>
      </c>
    </row>
    <row r="627" spans="1:2" hidden="1" x14ac:dyDescent="0.3">
      <c r="A627" t="s">
        <v>442</v>
      </c>
      <c r="B627" t="e">
        <f>VLOOKUP($A627,#REF!,(B$1+5),FALSE)+VLOOKUP(#REF!,#REF!,(B$1+5),FALSE)</f>
        <v>#REF!</v>
      </c>
    </row>
    <row r="628" spans="1:2" hidden="1" x14ac:dyDescent="0.3">
      <c r="A628" t="s">
        <v>443</v>
      </c>
      <c r="B628" t="e">
        <f>VLOOKUP($A628,#REF!,(B$1+5),FALSE)+VLOOKUP(#REF!,#REF!,(B$1+5),FALSE)</f>
        <v>#REF!</v>
      </c>
    </row>
    <row r="629" spans="1:2" hidden="1" x14ac:dyDescent="0.3">
      <c r="A629" t="s">
        <v>444</v>
      </c>
      <c r="B629" t="e">
        <f>VLOOKUP($A629,#REF!,(B$1+5),FALSE)+VLOOKUP(#REF!,#REF!,(B$1+5),FALSE)</f>
        <v>#REF!</v>
      </c>
    </row>
    <row r="630" spans="1:2" hidden="1" x14ac:dyDescent="0.3">
      <c r="A630" t="s">
        <v>445</v>
      </c>
      <c r="B630" t="e">
        <f>VLOOKUP($A630,#REF!,(B$1+5),FALSE)+VLOOKUP(#REF!,#REF!,(B$1+5),FALSE)</f>
        <v>#REF!</v>
      </c>
    </row>
    <row r="631" spans="1:2" hidden="1" x14ac:dyDescent="0.3">
      <c r="A631" t="s">
        <v>446</v>
      </c>
      <c r="B631" t="e">
        <f>VLOOKUP($A631,#REF!,(B$1+5),FALSE)+VLOOKUP(#REF!,#REF!,(B$1+5),FALSE)</f>
        <v>#REF!</v>
      </c>
    </row>
    <row r="632" spans="1:2" hidden="1" x14ac:dyDescent="0.3">
      <c r="A632" t="s">
        <v>447</v>
      </c>
      <c r="B632" t="e">
        <f>VLOOKUP($A632,#REF!,(B$1+5),FALSE)+VLOOKUP(#REF!,#REF!,(B$1+5),FALSE)</f>
        <v>#REF!</v>
      </c>
    </row>
    <row r="633" spans="1:2" hidden="1" x14ac:dyDescent="0.3">
      <c r="A633" t="s">
        <v>448</v>
      </c>
      <c r="B633" t="e">
        <f>VLOOKUP($A633,#REF!,(B$1+5),FALSE)+VLOOKUP(#REF!,#REF!,(B$1+5),FALSE)</f>
        <v>#REF!</v>
      </c>
    </row>
    <row r="634" spans="1:2" hidden="1" x14ac:dyDescent="0.3">
      <c r="A634" t="s">
        <v>449</v>
      </c>
      <c r="B634" t="e">
        <f>VLOOKUP($A634,#REF!,(B$1+5),FALSE)+VLOOKUP(#REF!,#REF!,(B$1+5),FALSE)</f>
        <v>#REF!</v>
      </c>
    </row>
    <row r="635" spans="1:2" hidden="1" x14ac:dyDescent="0.3">
      <c r="A635" t="s">
        <v>450</v>
      </c>
      <c r="B635" t="e">
        <f>VLOOKUP($A635,#REF!,(B$1+5),FALSE)+VLOOKUP(#REF!,#REF!,(B$1+5),FALSE)</f>
        <v>#REF!</v>
      </c>
    </row>
    <row r="636" spans="1:2" hidden="1" x14ac:dyDescent="0.3">
      <c r="A636" t="s">
        <v>451</v>
      </c>
      <c r="B636" t="e">
        <f>VLOOKUP($A636,#REF!,(B$1+5),FALSE)+VLOOKUP(#REF!,#REF!,(B$1+5),FALSE)</f>
        <v>#REF!</v>
      </c>
    </row>
    <row r="637" spans="1:2" hidden="1" x14ac:dyDescent="0.3">
      <c r="A637" t="s">
        <v>452</v>
      </c>
      <c r="B637" t="e">
        <f>VLOOKUP($A637,#REF!,(B$1+5),FALSE)+VLOOKUP(#REF!,#REF!,(B$1+5),FALSE)</f>
        <v>#REF!</v>
      </c>
    </row>
    <row r="638" spans="1:2" hidden="1" x14ac:dyDescent="0.3">
      <c r="A638" t="s">
        <v>453</v>
      </c>
      <c r="B638" t="e">
        <f>VLOOKUP($A638,#REF!,(B$1+5),FALSE)+VLOOKUP(#REF!,#REF!,(B$1+5),FALSE)</f>
        <v>#REF!</v>
      </c>
    </row>
    <row r="639" spans="1:2" hidden="1" x14ac:dyDescent="0.3">
      <c r="A639" t="s">
        <v>454</v>
      </c>
      <c r="B639" t="e">
        <f>VLOOKUP($A639,#REF!,(B$1+5),FALSE)+VLOOKUP(#REF!,#REF!,(B$1+5),FALSE)</f>
        <v>#REF!</v>
      </c>
    </row>
    <row r="640" spans="1:2" hidden="1" x14ac:dyDescent="0.3">
      <c r="A640" t="s">
        <v>455</v>
      </c>
      <c r="B640" t="e">
        <f>VLOOKUP($A640,#REF!,(B$1+5),FALSE)+VLOOKUP(#REF!,#REF!,(B$1+5),FALSE)</f>
        <v>#REF!</v>
      </c>
    </row>
    <row r="641" spans="1:2" hidden="1" x14ac:dyDescent="0.3">
      <c r="A641" t="s">
        <v>456</v>
      </c>
      <c r="B641" t="e">
        <f>VLOOKUP($A641,#REF!,(B$1+5),FALSE)+VLOOKUP(#REF!,#REF!,(B$1+5),FALSE)</f>
        <v>#REF!</v>
      </c>
    </row>
    <row r="642" spans="1:2" hidden="1" x14ac:dyDescent="0.3">
      <c r="A642" t="s">
        <v>457</v>
      </c>
      <c r="B642" t="e">
        <f>VLOOKUP($A642,#REF!,(B$1+5),FALSE)+VLOOKUP(#REF!,#REF!,(B$1+5),FALSE)</f>
        <v>#REF!</v>
      </c>
    </row>
    <row r="643" spans="1:2" hidden="1" x14ac:dyDescent="0.3">
      <c r="A643" t="s">
        <v>458</v>
      </c>
      <c r="B643" t="e">
        <f>VLOOKUP($A643,#REF!,(B$1+5),FALSE)+VLOOKUP(#REF!,#REF!,(B$1+5),FALSE)</f>
        <v>#REF!</v>
      </c>
    </row>
    <row r="644" spans="1:2" hidden="1" x14ac:dyDescent="0.3">
      <c r="A644" t="s">
        <v>459</v>
      </c>
      <c r="B644" t="e">
        <f>VLOOKUP($A644,#REF!,(B$1+5),FALSE)+VLOOKUP(#REF!,#REF!,(B$1+5),FALSE)</f>
        <v>#REF!</v>
      </c>
    </row>
    <row r="645" spans="1:2" hidden="1" x14ac:dyDescent="0.3">
      <c r="A645" t="s">
        <v>460</v>
      </c>
      <c r="B645" t="e">
        <f>VLOOKUP($A645,#REF!,(B$1+5),FALSE)+VLOOKUP(#REF!,#REF!,(B$1+5),FALSE)</f>
        <v>#REF!</v>
      </c>
    </row>
    <row r="646" spans="1:2" hidden="1" x14ac:dyDescent="0.3">
      <c r="A646" t="s">
        <v>461</v>
      </c>
      <c r="B646" t="e">
        <f>VLOOKUP($A646,#REF!,(B$1+5),FALSE)+VLOOKUP(#REF!,#REF!,(B$1+5),FALSE)</f>
        <v>#REF!</v>
      </c>
    </row>
    <row r="647" spans="1:2" hidden="1" x14ac:dyDescent="0.3">
      <c r="A647" t="s">
        <v>462</v>
      </c>
      <c r="B647" t="e">
        <f>VLOOKUP($A647,#REF!,(B$1+5),FALSE)+VLOOKUP(#REF!,#REF!,(B$1+5),FALSE)</f>
        <v>#REF!</v>
      </c>
    </row>
    <row r="648" spans="1:2" hidden="1" x14ac:dyDescent="0.3">
      <c r="A648" t="s">
        <v>463</v>
      </c>
      <c r="B648" t="e">
        <f>VLOOKUP($A648,#REF!,(B$1+5),FALSE)+VLOOKUP(#REF!,#REF!,(B$1+5),FALSE)</f>
        <v>#REF!</v>
      </c>
    </row>
    <row r="649" spans="1:2" hidden="1" x14ac:dyDescent="0.3">
      <c r="A649" t="s">
        <v>464</v>
      </c>
      <c r="B649" t="e">
        <f>VLOOKUP($A649,#REF!,(B$1+5),FALSE)+VLOOKUP(#REF!,#REF!,(B$1+5),FALSE)</f>
        <v>#REF!</v>
      </c>
    </row>
    <row r="650" spans="1:2" hidden="1" x14ac:dyDescent="0.3">
      <c r="A650" t="s">
        <v>465</v>
      </c>
      <c r="B650" t="e">
        <f>VLOOKUP($A650,#REF!,(B$1+5),FALSE)+VLOOKUP(#REF!,#REF!,(B$1+5),FALSE)</f>
        <v>#REF!</v>
      </c>
    </row>
    <row r="651" spans="1:2" hidden="1" x14ac:dyDescent="0.3">
      <c r="A651" t="s">
        <v>466</v>
      </c>
      <c r="B651" t="e">
        <f>VLOOKUP($A651,#REF!,(B$1+5),FALSE)+VLOOKUP(#REF!,#REF!,(B$1+5),FALSE)</f>
        <v>#REF!</v>
      </c>
    </row>
    <row r="652" spans="1:2" hidden="1" x14ac:dyDescent="0.3">
      <c r="A652" t="s">
        <v>467</v>
      </c>
      <c r="B652" t="e">
        <f>VLOOKUP($A652,#REF!,(B$1+5),FALSE)+VLOOKUP(#REF!,#REF!,(B$1+5),FALSE)</f>
        <v>#REF!</v>
      </c>
    </row>
    <row r="653" spans="1:2" hidden="1" x14ac:dyDescent="0.3">
      <c r="A653" t="s">
        <v>468</v>
      </c>
      <c r="B653" t="e">
        <f>VLOOKUP($A653,#REF!,(B$1+5),FALSE)+VLOOKUP(#REF!,#REF!,(B$1+5),FALSE)</f>
        <v>#REF!</v>
      </c>
    </row>
    <row r="654" spans="1:2" hidden="1" x14ac:dyDescent="0.3">
      <c r="A654" t="s">
        <v>469</v>
      </c>
      <c r="B654" t="e">
        <f>VLOOKUP($A654,#REF!,(B$1+5),FALSE)+VLOOKUP(#REF!,#REF!,(B$1+5),FALSE)</f>
        <v>#REF!</v>
      </c>
    </row>
    <row r="655" spans="1:2" hidden="1" x14ac:dyDescent="0.3">
      <c r="A655" t="s">
        <v>470</v>
      </c>
      <c r="B655" t="e">
        <f>VLOOKUP($A655,#REF!,(B$1+5),FALSE)+VLOOKUP(#REF!,#REF!,(B$1+5),FALSE)</f>
        <v>#REF!</v>
      </c>
    </row>
    <row r="656" spans="1:2" hidden="1" x14ac:dyDescent="0.3">
      <c r="A656" t="s">
        <v>471</v>
      </c>
      <c r="B656" t="e">
        <f>VLOOKUP($A656,#REF!,(B$1+5),FALSE)+VLOOKUP(#REF!,#REF!,(B$1+5),FALSE)</f>
        <v>#REF!</v>
      </c>
    </row>
    <row r="657" spans="1:2" hidden="1" x14ac:dyDescent="0.3">
      <c r="A657" t="s">
        <v>472</v>
      </c>
      <c r="B657" t="e">
        <f>VLOOKUP($A657,#REF!,(B$1+5),FALSE)+VLOOKUP(#REF!,#REF!,(B$1+5),FALSE)</f>
        <v>#REF!</v>
      </c>
    </row>
    <row r="658" spans="1:2" hidden="1" x14ac:dyDescent="0.3">
      <c r="A658" t="s">
        <v>473</v>
      </c>
      <c r="B658" t="e">
        <f>VLOOKUP($A658,#REF!,(B$1+5),FALSE)+VLOOKUP(#REF!,#REF!,(B$1+5),FALSE)</f>
        <v>#REF!</v>
      </c>
    </row>
    <row r="659" spans="1:2" hidden="1" x14ac:dyDescent="0.3">
      <c r="A659" t="s">
        <v>474</v>
      </c>
      <c r="B659" t="e">
        <f>VLOOKUP($A659,#REF!,(B$1+5),FALSE)+VLOOKUP(#REF!,#REF!,(B$1+5),FALSE)</f>
        <v>#REF!</v>
      </c>
    </row>
    <row r="660" spans="1:2" hidden="1" x14ac:dyDescent="0.3">
      <c r="A660" t="s">
        <v>475</v>
      </c>
      <c r="B660" t="e">
        <f>VLOOKUP($A660,#REF!,(B$1+5),FALSE)+VLOOKUP(#REF!,#REF!,(B$1+5),FALSE)</f>
        <v>#REF!</v>
      </c>
    </row>
    <row r="661" spans="1:2" hidden="1" x14ac:dyDescent="0.3">
      <c r="A661" t="s">
        <v>76</v>
      </c>
      <c r="B661" t="e">
        <f>VLOOKUP($A661,#REF!,(B$1+5),FALSE)+VLOOKUP(#REF!,#REF!,(B$1+5),FALSE)</f>
        <v>#REF!</v>
      </c>
    </row>
    <row r="662" spans="1:2" hidden="1" x14ac:dyDescent="0.3">
      <c r="A662" t="s">
        <v>85</v>
      </c>
      <c r="B662" t="e">
        <f>VLOOKUP($A662,#REF!,(B$1+5),FALSE)+VLOOKUP(#REF!,#REF!,(B$1+5),FALSE)</f>
        <v>#REF!</v>
      </c>
    </row>
    <row r="663" spans="1:2" hidden="1" x14ac:dyDescent="0.3">
      <c r="A663" t="s">
        <v>80</v>
      </c>
      <c r="B663" t="e">
        <f>VLOOKUP($A663,#REF!,(B$1+5),FALSE)+VLOOKUP(#REF!,#REF!,(B$1+5),FALSE)</f>
        <v>#REF!</v>
      </c>
    </row>
    <row r="664" spans="1:2" hidden="1" x14ac:dyDescent="0.3">
      <c r="A664" t="s">
        <v>476</v>
      </c>
      <c r="B664" t="e">
        <f>VLOOKUP($A664,#REF!,(B$1+5),FALSE)+VLOOKUP(#REF!,#REF!,(B$1+5),FALSE)</f>
        <v>#REF!</v>
      </c>
    </row>
    <row r="665" spans="1:2" hidden="1" x14ac:dyDescent="0.3">
      <c r="A665" t="s">
        <v>477</v>
      </c>
      <c r="B665" t="e">
        <f>VLOOKUP($A665,#REF!,(B$1+5),FALSE)+VLOOKUP(#REF!,#REF!,(B$1+5),FALSE)</f>
        <v>#REF!</v>
      </c>
    </row>
    <row r="666" spans="1:2" hidden="1" x14ac:dyDescent="0.3">
      <c r="A666" t="s">
        <v>87</v>
      </c>
      <c r="B666" t="e">
        <f>VLOOKUP($A666,#REF!,(B$1+5),FALSE)+VLOOKUP(#REF!,#REF!,(B$1+5),FALSE)</f>
        <v>#REF!</v>
      </c>
    </row>
    <row r="667" spans="1:2" hidden="1" x14ac:dyDescent="0.3">
      <c r="A667" t="s">
        <v>478</v>
      </c>
      <c r="B667" t="e">
        <f>VLOOKUP($A667,#REF!,(B$1+5),FALSE)+VLOOKUP(#REF!,#REF!,(B$1+5),FALSE)</f>
        <v>#REF!</v>
      </c>
    </row>
    <row r="668" spans="1:2" hidden="1" x14ac:dyDescent="0.3">
      <c r="A668" t="s">
        <v>479</v>
      </c>
      <c r="B668" t="e">
        <f>VLOOKUP($A668,#REF!,(B$1+5),FALSE)+VLOOKUP(#REF!,#REF!,(B$1+5),FALSE)</f>
        <v>#REF!</v>
      </c>
    </row>
    <row r="669" spans="1:2" hidden="1" x14ac:dyDescent="0.3">
      <c r="A669" t="s">
        <v>480</v>
      </c>
      <c r="B669" t="e">
        <f>VLOOKUP($A669,#REF!,(B$1+5),FALSE)+VLOOKUP(#REF!,#REF!,(B$1+5),FALSE)</f>
        <v>#REF!</v>
      </c>
    </row>
    <row r="670" spans="1:2" hidden="1" x14ac:dyDescent="0.3">
      <c r="A670" t="s">
        <v>481</v>
      </c>
      <c r="B670" t="e">
        <f>VLOOKUP($A670,#REF!,(B$1+5),FALSE)+VLOOKUP(#REF!,#REF!,(B$1+5),FALSE)</f>
        <v>#REF!</v>
      </c>
    </row>
    <row r="671" spans="1:2" hidden="1" x14ac:dyDescent="0.3">
      <c r="A671" t="s">
        <v>482</v>
      </c>
      <c r="B671" t="e">
        <f>VLOOKUP($A671,#REF!,(B$1+5),FALSE)+VLOOKUP(#REF!,#REF!,(B$1+5),FALSE)</f>
        <v>#REF!</v>
      </c>
    </row>
    <row r="672" spans="1:2" x14ac:dyDescent="0.3">
      <c r="A672" t="s">
        <v>483</v>
      </c>
      <c r="B672" t="e">
        <f>VLOOKUP($A672,#REF!,(B$1+5),FALSE)+VLOOKUP(#REF!,#REF!,(B$1+5),FALSE)</f>
        <v>#REF!</v>
      </c>
    </row>
    <row r="673" spans="1:2" hidden="1" x14ac:dyDescent="0.3">
      <c r="A673" t="s">
        <v>484</v>
      </c>
      <c r="B673" t="e">
        <f>VLOOKUP($A673,#REF!,(B$1+5),FALSE)+VLOOKUP(#REF!,#REF!,(B$1+5),FALSE)</f>
        <v>#REF!</v>
      </c>
    </row>
    <row r="674" spans="1:2" hidden="1" x14ac:dyDescent="0.3">
      <c r="A674" t="s">
        <v>485</v>
      </c>
      <c r="B674" t="e">
        <f>VLOOKUP($A674,#REF!,(B$1+5),FALSE)+VLOOKUP(#REF!,#REF!,(B$1+5),FALSE)</f>
        <v>#REF!</v>
      </c>
    </row>
    <row r="675" spans="1:2" hidden="1" x14ac:dyDescent="0.3">
      <c r="A675" t="s">
        <v>486</v>
      </c>
      <c r="B675" t="e">
        <f>VLOOKUP($A675,#REF!,(B$1+5),FALSE)+VLOOKUP(#REF!,#REF!,(B$1+5),FALSE)</f>
        <v>#REF!</v>
      </c>
    </row>
    <row r="676" spans="1:2" x14ac:dyDescent="0.3">
      <c r="A676" t="s">
        <v>487</v>
      </c>
      <c r="B676" t="e">
        <f>VLOOKUP($A676,#REF!,(B$1+5),FALSE)+VLOOKUP(#REF!,#REF!,(B$1+5),FALSE)</f>
        <v>#REF!</v>
      </c>
    </row>
    <row r="677" spans="1:2" hidden="1" x14ac:dyDescent="0.3">
      <c r="A677" t="s">
        <v>488</v>
      </c>
      <c r="B677" t="e">
        <f>VLOOKUP($A677,#REF!,(B$1+5),FALSE)+VLOOKUP(#REF!,#REF!,(B$1+5),FALSE)</f>
        <v>#REF!</v>
      </c>
    </row>
    <row r="678" spans="1:2" hidden="1" x14ac:dyDescent="0.3">
      <c r="A678" t="s">
        <v>489</v>
      </c>
      <c r="B678" t="e">
        <f>VLOOKUP($A678,#REF!,(B$1+5),FALSE)+VLOOKUP(#REF!,#REF!,(B$1+5),FALSE)</f>
        <v>#REF!</v>
      </c>
    </row>
    <row r="679" spans="1:2" hidden="1" x14ac:dyDescent="0.3">
      <c r="A679" t="s">
        <v>490</v>
      </c>
      <c r="B679" t="e">
        <f>VLOOKUP($A679,#REF!,(B$1+5),FALSE)+VLOOKUP(#REF!,#REF!,(B$1+5),FALSE)</f>
        <v>#REF!</v>
      </c>
    </row>
    <row r="680" spans="1:2" hidden="1" x14ac:dyDescent="0.3">
      <c r="A680" t="s">
        <v>491</v>
      </c>
      <c r="B680" t="e">
        <f>VLOOKUP($A680,#REF!,(B$1+5),FALSE)+VLOOKUP(#REF!,#REF!,(B$1+5),FALSE)</f>
        <v>#REF!</v>
      </c>
    </row>
    <row r="681" spans="1:2" hidden="1" x14ac:dyDescent="0.3">
      <c r="A681" t="s">
        <v>492</v>
      </c>
      <c r="B681" t="e">
        <f>VLOOKUP($A681,#REF!,(B$1+5),FALSE)+VLOOKUP(#REF!,#REF!,(B$1+5),FALSE)</f>
        <v>#REF!</v>
      </c>
    </row>
    <row r="682" spans="1:2" hidden="1" x14ac:dyDescent="0.3">
      <c r="A682" t="s">
        <v>493</v>
      </c>
      <c r="B682" t="e">
        <f>VLOOKUP($A682,#REF!,(B$1+5),FALSE)+VLOOKUP(#REF!,#REF!,(B$1+5),FALSE)</f>
        <v>#REF!</v>
      </c>
    </row>
    <row r="683" spans="1:2" hidden="1" x14ac:dyDescent="0.3">
      <c r="A683" t="s">
        <v>494</v>
      </c>
      <c r="B683" t="e">
        <f>VLOOKUP($A683,#REF!,(B$1+5),FALSE)+VLOOKUP(#REF!,#REF!,(B$1+5),FALSE)</f>
        <v>#REF!</v>
      </c>
    </row>
    <row r="684" spans="1:2" hidden="1" x14ac:dyDescent="0.3">
      <c r="A684" t="s">
        <v>495</v>
      </c>
      <c r="B684" t="e">
        <f>VLOOKUP($A684,#REF!,(B$1+5),FALSE)+VLOOKUP(#REF!,#REF!,(B$1+5),FALSE)</f>
        <v>#REF!</v>
      </c>
    </row>
    <row r="685" spans="1:2" hidden="1" x14ac:dyDescent="0.3">
      <c r="A685" t="s">
        <v>496</v>
      </c>
      <c r="B685" t="e">
        <f>VLOOKUP($A685,#REF!,(B$1+5),FALSE)+VLOOKUP(#REF!,#REF!,(B$1+5),FALSE)</f>
        <v>#REF!</v>
      </c>
    </row>
    <row r="686" spans="1:2" hidden="1" x14ac:dyDescent="0.3">
      <c r="A686" t="s">
        <v>497</v>
      </c>
      <c r="B686" t="e">
        <f>VLOOKUP($A686,#REF!,(B$1+5),FALSE)+VLOOKUP(#REF!,#REF!,(B$1+5),FALSE)</f>
        <v>#REF!</v>
      </c>
    </row>
    <row r="687" spans="1:2" hidden="1" x14ac:dyDescent="0.3">
      <c r="A687" t="s">
        <v>498</v>
      </c>
      <c r="B687" t="e">
        <f>VLOOKUP($A687,#REF!,(B$1+5),FALSE)+VLOOKUP(#REF!,#REF!,(B$1+5),FALSE)</f>
        <v>#REF!</v>
      </c>
    </row>
    <row r="688" spans="1:2" hidden="1" x14ac:dyDescent="0.3">
      <c r="A688" t="s">
        <v>499</v>
      </c>
      <c r="B688" t="e">
        <f>VLOOKUP($A688,#REF!,(B$1+5),FALSE)+VLOOKUP(#REF!,#REF!,(B$1+5),FALSE)</f>
        <v>#REF!</v>
      </c>
    </row>
    <row r="689" spans="1:2" hidden="1" x14ac:dyDescent="0.3">
      <c r="A689" t="s">
        <v>500</v>
      </c>
      <c r="B689" t="e">
        <f>VLOOKUP($A689,#REF!,(B$1+5),FALSE)+VLOOKUP(#REF!,#REF!,(B$1+5),FALSE)</f>
        <v>#REF!</v>
      </c>
    </row>
    <row r="690" spans="1:2" hidden="1" x14ac:dyDescent="0.3">
      <c r="A690" t="s">
        <v>501</v>
      </c>
      <c r="B690" t="e">
        <f>VLOOKUP($A690,#REF!,(B$1+5),FALSE)+VLOOKUP(#REF!,#REF!,(B$1+5),FALSE)</f>
        <v>#REF!</v>
      </c>
    </row>
    <row r="691" spans="1:2" hidden="1" x14ac:dyDescent="0.3">
      <c r="A691" t="s">
        <v>502</v>
      </c>
      <c r="B691" t="e">
        <f>VLOOKUP($A691,#REF!,(B$1+5),FALSE)+VLOOKUP(#REF!,#REF!,(B$1+5),FALSE)</f>
        <v>#REF!</v>
      </c>
    </row>
    <row r="692" spans="1:2" hidden="1" x14ac:dyDescent="0.3">
      <c r="A692" t="s">
        <v>503</v>
      </c>
      <c r="B692" t="e">
        <f>VLOOKUP($A692,#REF!,(B$1+5),FALSE)+VLOOKUP(#REF!,#REF!,(B$1+5),FALSE)</f>
        <v>#REF!</v>
      </c>
    </row>
    <row r="693" spans="1:2" hidden="1" x14ac:dyDescent="0.3">
      <c r="A693" t="s">
        <v>504</v>
      </c>
      <c r="B693" t="e">
        <f>VLOOKUP($A693,#REF!,(B$1+5),FALSE)+VLOOKUP(#REF!,#REF!,(B$1+5),FALSE)</f>
        <v>#REF!</v>
      </c>
    </row>
    <row r="694" spans="1:2" hidden="1" x14ac:dyDescent="0.3">
      <c r="A694" t="s">
        <v>505</v>
      </c>
      <c r="B694" t="e">
        <f>VLOOKUP($A694,#REF!,(B$1+5),FALSE)+VLOOKUP(#REF!,#REF!,(B$1+5),FALSE)</f>
        <v>#REF!</v>
      </c>
    </row>
    <row r="695" spans="1:2" hidden="1" x14ac:dyDescent="0.3">
      <c r="A695" t="s">
        <v>506</v>
      </c>
      <c r="B695" t="e">
        <f>VLOOKUP($A695,#REF!,(B$1+5),FALSE)+VLOOKUP(#REF!,#REF!,(B$1+5),FALSE)</f>
        <v>#REF!</v>
      </c>
    </row>
    <row r="696" spans="1:2" hidden="1" x14ac:dyDescent="0.3">
      <c r="A696" t="s">
        <v>507</v>
      </c>
      <c r="B696" t="e">
        <f>VLOOKUP($A696,#REF!,(B$1+5),FALSE)+VLOOKUP(#REF!,#REF!,(B$1+5),FALSE)</f>
        <v>#REF!</v>
      </c>
    </row>
    <row r="697" spans="1:2" hidden="1" x14ac:dyDescent="0.3">
      <c r="A697" t="s">
        <v>508</v>
      </c>
      <c r="B697" t="e">
        <f>VLOOKUP($A697,#REF!,(B$1+5),FALSE)+VLOOKUP(#REF!,#REF!,(B$1+5),FALSE)</f>
        <v>#REF!</v>
      </c>
    </row>
    <row r="698" spans="1:2" hidden="1" x14ac:dyDescent="0.3">
      <c r="A698" t="s">
        <v>509</v>
      </c>
      <c r="B698" t="e">
        <f>VLOOKUP($A698,#REF!,(B$1+5),FALSE)+VLOOKUP(#REF!,#REF!,(B$1+5),FALSE)</f>
        <v>#REF!</v>
      </c>
    </row>
    <row r="699" spans="1:2" hidden="1" x14ac:dyDescent="0.3">
      <c r="A699" t="s">
        <v>510</v>
      </c>
      <c r="B699" t="e">
        <f>VLOOKUP($A699,#REF!,(B$1+5),FALSE)+VLOOKUP(#REF!,#REF!,(B$1+5),FALSE)</f>
        <v>#REF!</v>
      </c>
    </row>
    <row r="700" spans="1:2" hidden="1" x14ac:dyDescent="0.3">
      <c r="A700" t="s">
        <v>511</v>
      </c>
      <c r="B700" t="e">
        <f>VLOOKUP($A700,#REF!,(B$1+5),FALSE)+VLOOKUP(#REF!,#REF!,(B$1+5),FALSE)</f>
        <v>#REF!</v>
      </c>
    </row>
    <row r="701" spans="1:2" hidden="1" x14ac:dyDescent="0.3">
      <c r="A701" t="e">
        <v>#N/A</v>
      </c>
      <c r="B701" t="e">
        <f>VLOOKUP($A701,#REF!,(B$1+5),FALSE)+VLOOKUP(#REF!,#REF!,(B$1+5),FALSE)</f>
        <v>#N/A</v>
      </c>
    </row>
    <row r="702" spans="1:2" hidden="1" x14ac:dyDescent="0.3">
      <c r="A702" t="s">
        <v>512</v>
      </c>
      <c r="B702" t="e">
        <f>VLOOKUP($A702,#REF!,(B$1+5),FALSE)+VLOOKUP(#REF!,#REF!,(B$1+5),FALSE)</f>
        <v>#REF!</v>
      </c>
    </row>
    <row r="703" spans="1:2" hidden="1" x14ac:dyDescent="0.3">
      <c r="A703" t="s">
        <v>513</v>
      </c>
      <c r="B703" t="e">
        <f>VLOOKUP($A703,#REF!,(B$1+5),FALSE)+VLOOKUP(#REF!,#REF!,(B$1+5),FALSE)</f>
        <v>#REF!</v>
      </c>
    </row>
    <row r="704" spans="1:2" hidden="1" x14ac:dyDescent="0.3">
      <c r="A704" t="s">
        <v>514</v>
      </c>
      <c r="B704" t="e">
        <f>VLOOKUP($A704,#REF!,(B$1+5),FALSE)+VLOOKUP(#REF!,#REF!,(B$1+5),FALSE)</f>
        <v>#REF!</v>
      </c>
    </row>
    <row r="705" spans="1:2" hidden="1" x14ac:dyDescent="0.3">
      <c r="A705" t="s">
        <v>515</v>
      </c>
      <c r="B705" t="e">
        <f>VLOOKUP($A705,#REF!,(B$1+5),FALSE)+VLOOKUP(#REF!,#REF!,(B$1+5),FALSE)</f>
        <v>#REF!</v>
      </c>
    </row>
    <row r="706" spans="1:2" hidden="1" x14ac:dyDescent="0.3">
      <c r="A706" t="s">
        <v>516</v>
      </c>
      <c r="B706" t="e">
        <f>VLOOKUP($A706,#REF!,(B$1+5),FALSE)+VLOOKUP(#REF!,#REF!,(B$1+5),FALSE)</f>
        <v>#REF!</v>
      </c>
    </row>
    <row r="707" spans="1:2" hidden="1" x14ac:dyDescent="0.3">
      <c r="A707" t="s">
        <v>517</v>
      </c>
      <c r="B707" t="e">
        <f>VLOOKUP($A707,#REF!,(B$1+5),FALSE)+VLOOKUP(#REF!,#REF!,(B$1+5),FALSE)</f>
        <v>#REF!</v>
      </c>
    </row>
    <row r="708" spans="1:2" hidden="1" x14ac:dyDescent="0.3">
      <c r="A708" t="s">
        <v>518</v>
      </c>
      <c r="B708" t="e">
        <f>VLOOKUP($A708,#REF!,(B$1+5),FALSE)+VLOOKUP(#REF!,#REF!,(B$1+5),FALSE)</f>
        <v>#REF!</v>
      </c>
    </row>
    <row r="709" spans="1:2" hidden="1" x14ac:dyDescent="0.3">
      <c r="A709" t="s">
        <v>519</v>
      </c>
      <c r="B709" t="e">
        <f>VLOOKUP($A709,#REF!,(B$1+5),FALSE)+VLOOKUP(#REF!,#REF!,(B$1+5),FALSE)</f>
        <v>#REF!</v>
      </c>
    </row>
    <row r="710" spans="1:2" hidden="1" x14ac:dyDescent="0.3">
      <c r="A710" t="s">
        <v>520</v>
      </c>
      <c r="B710" t="e">
        <f>VLOOKUP($A710,#REF!,(B$1+5),FALSE)+VLOOKUP(#REF!,#REF!,(B$1+5),FALSE)</f>
        <v>#REF!</v>
      </c>
    </row>
    <row r="711" spans="1:2" hidden="1" x14ac:dyDescent="0.3">
      <c r="A711" t="s">
        <v>521</v>
      </c>
      <c r="B711" t="e">
        <f>VLOOKUP($A711,#REF!,(B$1+5),FALSE)+VLOOKUP(#REF!,#REF!,(B$1+5),FALSE)</f>
        <v>#REF!</v>
      </c>
    </row>
    <row r="712" spans="1:2" hidden="1" x14ac:dyDescent="0.3">
      <c r="A712" t="s">
        <v>522</v>
      </c>
      <c r="B712" t="e">
        <f>VLOOKUP($A712,#REF!,(B$1+5),FALSE)+VLOOKUP(#REF!,#REF!,(B$1+5),FALSE)</f>
        <v>#REF!</v>
      </c>
    </row>
    <row r="713" spans="1:2" hidden="1" x14ac:dyDescent="0.3">
      <c r="A713" t="s">
        <v>523</v>
      </c>
      <c r="B713" t="e">
        <f>VLOOKUP($A713,#REF!,(B$1+5),FALSE)+VLOOKUP(#REF!,#REF!,(B$1+5),FALSE)</f>
        <v>#REF!</v>
      </c>
    </row>
    <row r="714" spans="1:2" hidden="1" x14ac:dyDescent="0.3">
      <c r="A714" t="s">
        <v>524</v>
      </c>
      <c r="B714" t="e">
        <f>VLOOKUP($A714,#REF!,(B$1+5),FALSE)+VLOOKUP(#REF!,#REF!,(B$1+5),FALSE)</f>
        <v>#REF!</v>
      </c>
    </row>
    <row r="715" spans="1:2" hidden="1" x14ac:dyDescent="0.3">
      <c r="A715" t="s">
        <v>525</v>
      </c>
      <c r="B715" t="e">
        <f>VLOOKUP($A715,#REF!,(B$1+5),FALSE)+VLOOKUP(#REF!,#REF!,(B$1+5),FALSE)</f>
        <v>#REF!</v>
      </c>
    </row>
    <row r="716" spans="1:2" hidden="1" x14ac:dyDescent="0.3">
      <c r="A716" t="s">
        <v>526</v>
      </c>
      <c r="B716" t="e">
        <f>VLOOKUP($A716,#REF!,(B$1+5),FALSE)+VLOOKUP(#REF!,#REF!,(B$1+5),FALSE)</f>
        <v>#REF!</v>
      </c>
    </row>
    <row r="717" spans="1:2" hidden="1" x14ac:dyDescent="0.3">
      <c r="A717" t="s">
        <v>527</v>
      </c>
      <c r="B717" t="e">
        <f>VLOOKUP($A717,#REF!,(B$1+5),FALSE)+VLOOKUP(#REF!,#REF!,(B$1+5),FALSE)</f>
        <v>#REF!</v>
      </c>
    </row>
    <row r="718" spans="1:2" hidden="1" x14ac:dyDescent="0.3">
      <c r="A718" t="s">
        <v>528</v>
      </c>
      <c r="B718" t="e">
        <f>VLOOKUP($A718,#REF!,(B$1+5),FALSE)+VLOOKUP(#REF!,#REF!,(B$1+5),FALSE)</f>
        <v>#REF!</v>
      </c>
    </row>
    <row r="719" spans="1:2" hidden="1" x14ac:dyDescent="0.3">
      <c r="A719" t="s">
        <v>529</v>
      </c>
      <c r="B719" t="e">
        <f>VLOOKUP($A719,#REF!,(B$1+5),FALSE)+VLOOKUP(#REF!,#REF!,(B$1+5),FALSE)</f>
        <v>#REF!</v>
      </c>
    </row>
    <row r="720" spans="1:2" hidden="1" x14ac:dyDescent="0.3">
      <c r="A720" t="s">
        <v>530</v>
      </c>
      <c r="B720" t="e">
        <f>VLOOKUP($A720,#REF!,(B$1+5),FALSE)+VLOOKUP(#REF!,#REF!,(B$1+5),FALSE)</f>
        <v>#REF!</v>
      </c>
    </row>
    <row r="721" spans="1:2" hidden="1" x14ac:dyDescent="0.3">
      <c r="A721" t="s">
        <v>531</v>
      </c>
      <c r="B721" t="e">
        <f>VLOOKUP($A721,#REF!,(B$1+5),FALSE)+VLOOKUP(#REF!,#REF!,(B$1+5),FALSE)</f>
        <v>#REF!</v>
      </c>
    </row>
    <row r="722" spans="1:2" hidden="1" x14ac:dyDescent="0.3">
      <c r="A722" t="s">
        <v>532</v>
      </c>
      <c r="B722" t="e">
        <f>VLOOKUP($A722,#REF!,(B$1+5),FALSE)+VLOOKUP(#REF!,#REF!,(B$1+5),FALSE)</f>
        <v>#REF!</v>
      </c>
    </row>
    <row r="723" spans="1:2" hidden="1" x14ac:dyDescent="0.3">
      <c r="A723" t="s">
        <v>533</v>
      </c>
      <c r="B723" t="e">
        <f>VLOOKUP($A723,#REF!,(B$1+5),FALSE)+VLOOKUP(#REF!,#REF!,(B$1+5),FALSE)</f>
        <v>#REF!</v>
      </c>
    </row>
    <row r="724" spans="1:2" hidden="1" x14ac:dyDescent="0.3">
      <c r="A724" t="s">
        <v>534</v>
      </c>
      <c r="B724" t="e">
        <f>VLOOKUP($A724,#REF!,(B$1+5),FALSE)+VLOOKUP(#REF!,#REF!,(B$1+5),FALSE)</f>
        <v>#REF!</v>
      </c>
    </row>
    <row r="725" spans="1:2" hidden="1" x14ac:dyDescent="0.3">
      <c r="A725" t="s">
        <v>535</v>
      </c>
      <c r="B725" t="e">
        <f>VLOOKUP($A725,#REF!,(B$1+5),FALSE)+VLOOKUP(#REF!,#REF!,(B$1+5),FALSE)</f>
        <v>#REF!</v>
      </c>
    </row>
    <row r="726" spans="1:2" hidden="1" x14ac:dyDescent="0.3">
      <c r="A726" t="s">
        <v>536</v>
      </c>
      <c r="B726" t="e">
        <f>VLOOKUP($A726,#REF!,(B$1+5),FALSE)+VLOOKUP(#REF!,#REF!,(B$1+5),FALSE)</f>
        <v>#REF!</v>
      </c>
    </row>
    <row r="727" spans="1:2" hidden="1" x14ac:dyDescent="0.3">
      <c r="A727" t="s">
        <v>537</v>
      </c>
      <c r="B727" t="e">
        <f>VLOOKUP($A727,#REF!,(B$1+5),FALSE)+VLOOKUP(#REF!,#REF!,(B$1+5),FALSE)</f>
        <v>#REF!</v>
      </c>
    </row>
    <row r="728" spans="1:2" hidden="1" x14ac:dyDescent="0.3">
      <c r="A728" t="s">
        <v>538</v>
      </c>
      <c r="B728" t="e">
        <f>VLOOKUP($A728,#REF!,(B$1+5),FALSE)+VLOOKUP(#REF!,#REF!,(B$1+5),FALSE)</f>
        <v>#REF!</v>
      </c>
    </row>
    <row r="729" spans="1:2" hidden="1" x14ac:dyDescent="0.3">
      <c r="A729" t="s">
        <v>539</v>
      </c>
      <c r="B729" t="e">
        <f>VLOOKUP($A729,#REF!,(B$1+5),FALSE)+VLOOKUP(#REF!,#REF!,(B$1+5),FALSE)</f>
        <v>#REF!</v>
      </c>
    </row>
    <row r="730" spans="1:2" hidden="1" x14ac:dyDescent="0.3">
      <c r="A730" t="s">
        <v>540</v>
      </c>
      <c r="B730" t="e">
        <f>VLOOKUP($A730,#REF!,(B$1+5),FALSE)+VLOOKUP(#REF!,#REF!,(B$1+5),FALSE)</f>
        <v>#REF!</v>
      </c>
    </row>
    <row r="731" spans="1:2" hidden="1" x14ac:dyDescent="0.3">
      <c r="A731" t="s">
        <v>541</v>
      </c>
      <c r="B731" t="e">
        <f>VLOOKUP($A731,#REF!,(B$1+5),FALSE)+VLOOKUP(#REF!,#REF!,(B$1+5),FALSE)</f>
        <v>#REF!</v>
      </c>
    </row>
    <row r="732" spans="1:2" hidden="1" x14ac:dyDescent="0.3">
      <c r="A732" t="s">
        <v>542</v>
      </c>
      <c r="B732" t="e">
        <f>VLOOKUP($A732,#REF!,(B$1+5),FALSE)+VLOOKUP(#REF!,#REF!,(B$1+5),FALSE)</f>
        <v>#REF!</v>
      </c>
    </row>
    <row r="733" spans="1:2" hidden="1" x14ac:dyDescent="0.3">
      <c r="A733" t="s">
        <v>543</v>
      </c>
      <c r="B733" t="e">
        <f>VLOOKUP($A733,#REF!,(B$1+5),FALSE)+VLOOKUP(#REF!,#REF!,(B$1+5),FALSE)</f>
        <v>#REF!</v>
      </c>
    </row>
    <row r="734" spans="1:2" hidden="1" x14ac:dyDescent="0.3">
      <c r="A734" t="s">
        <v>544</v>
      </c>
      <c r="B734" t="e">
        <f>VLOOKUP($A734,#REF!,(B$1+5),FALSE)+VLOOKUP(#REF!,#REF!,(B$1+5),FALSE)</f>
        <v>#REF!</v>
      </c>
    </row>
    <row r="735" spans="1:2" hidden="1" x14ac:dyDescent="0.3">
      <c r="A735" t="s">
        <v>545</v>
      </c>
      <c r="B735" t="e">
        <f>VLOOKUP($A735,#REF!,(B$1+5),FALSE)+VLOOKUP(#REF!,#REF!,(B$1+5),FALSE)</f>
        <v>#REF!</v>
      </c>
    </row>
    <row r="736" spans="1:2" hidden="1" x14ac:dyDescent="0.3">
      <c r="A736" t="s">
        <v>546</v>
      </c>
      <c r="B736" t="e">
        <f>VLOOKUP($A736,#REF!,(B$1+5),FALSE)+VLOOKUP(#REF!,#REF!,(B$1+5),FALSE)</f>
        <v>#REF!</v>
      </c>
    </row>
    <row r="737" spans="1:2" hidden="1" x14ac:dyDescent="0.3">
      <c r="A737" t="s">
        <v>547</v>
      </c>
      <c r="B737" t="e">
        <f>VLOOKUP($A737,#REF!,(B$1+5),FALSE)+VLOOKUP(#REF!,#REF!,(B$1+5),FALSE)</f>
        <v>#REF!</v>
      </c>
    </row>
    <row r="738" spans="1:2" hidden="1" x14ac:dyDescent="0.3">
      <c r="A738" t="s">
        <v>548</v>
      </c>
      <c r="B738" t="e">
        <f>VLOOKUP($A738,#REF!,(B$1+5),FALSE)+VLOOKUP(#REF!,#REF!,(B$1+5),FALSE)</f>
        <v>#REF!</v>
      </c>
    </row>
    <row r="739" spans="1:2" hidden="1" x14ac:dyDescent="0.3">
      <c r="A739" t="s">
        <v>549</v>
      </c>
      <c r="B739" t="e">
        <f>VLOOKUP($A739,#REF!,(B$1+5),FALSE)+VLOOKUP(#REF!,#REF!,(B$1+5),FALSE)</f>
        <v>#REF!</v>
      </c>
    </row>
    <row r="740" spans="1:2" hidden="1" x14ac:dyDescent="0.3">
      <c r="A740" t="s">
        <v>550</v>
      </c>
      <c r="B740" t="e">
        <f>VLOOKUP($A740,#REF!,(B$1+5),FALSE)+VLOOKUP(#REF!,#REF!,(B$1+5),FALSE)</f>
        <v>#REF!</v>
      </c>
    </row>
    <row r="741" spans="1:2" hidden="1" x14ac:dyDescent="0.3">
      <c r="A741" t="s">
        <v>551</v>
      </c>
      <c r="B741" t="e">
        <f>VLOOKUP($A741,#REF!,(B$1+5),FALSE)+VLOOKUP(#REF!,#REF!,(B$1+5),FALSE)</f>
        <v>#REF!</v>
      </c>
    </row>
    <row r="742" spans="1:2" hidden="1" x14ac:dyDescent="0.3">
      <c r="A742" t="s">
        <v>552</v>
      </c>
      <c r="B742" t="e">
        <f>VLOOKUP($A742,#REF!,(B$1+5),FALSE)+VLOOKUP(#REF!,#REF!,(B$1+5),FALSE)</f>
        <v>#REF!</v>
      </c>
    </row>
    <row r="743" spans="1:2" hidden="1" x14ac:dyDescent="0.3">
      <c r="A743" t="s">
        <v>553</v>
      </c>
      <c r="B743" t="e">
        <f>VLOOKUP($A743,#REF!,(B$1+5),FALSE)+VLOOKUP(#REF!,#REF!,(B$1+5),FALSE)</f>
        <v>#REF!</v>
      </c>
    </row>
    <row r="744" spans="1:2" hidden="1" x14ac:dyDescent="0.3">
      <c r="A744" t="s">
        <v>554</v>
      </c>
      <c r="B744" t="e">
        <f>VLOOKUP($A744,#REF!,(B$1+5),FALSE)+VLOOKUP(#REF!,#REF!,(B$1+5),FALSE)</f>
        <v>#REF!</v>
      </c>
    </row>
    <row r="745" spans="1:2" hidden="1" x14ac:dyDescent="0.3">
      <c r="A745" t="s">
        <v>555</v>
      </c>
      <c r="B745" t="e">
        <f>VLOOKUP($A745,#REF!,(B$1+5),FALSE)+VLOOKUP(#REF!,#REF!,(B$1+5),FALSE)</f>
        <v>#REF!</v>
      </c>
    </row>
    <row r="746" spans="1:2" hidden="1" x14ac:dyDescent="0.3">
      <c r="A746" t="s">
        <v>556</v>
      </c>
      <c r="B746" t="e">
        <f>VLOOKUP($A746,#REF!,(B$1+5),FALSE)+VLOOKUP(#REF!,#REF!,(B$1+5),FALSE)</f>
        <v>#REF!</v>
      </c>
    </row>
    <row r="747" spans="1:2" hidden="1" x14ac:dyDescent="0.3">
      <c r="A747" t="s">
        <v>557</v>
      </c>
      <c r="B747" t="e">
        <f>VLOOKUP($A747,#REF!,(B$1+5),FALSE)+VLOOKUP(#REF!,#REF!,(B$1+5),FALSE)</f>
        <v>#REF!</v>
      </c>
    </row>
    <row r="748" spans="1:2" hidden="1" x14ac:dyDescent="0.3">
      <c r="A748" t="s">
        <v>558</v>
      </c>
      <c r="B748" t="e">
        <f>VLOOKUP($A748,#REF!,(B$1+5),FALSE)+VLOOKUP(#REF!,#REF!,(B$1+5),FALSE)</f>
        <v>#REF!</v>
      </c>
    </row>
    <row r="749" spans="1:2" hidden="1" x14ac:dyDescent="0.3">
      <c r="A749" t="s">
        <v>559</v>
      </c>
      <c r="B749" t="e">
        <f>VLOOKUP($A749,#REF!,(B$1+5),FALSE)+VLOOKUP(#REF!,#REF!,(B$1+5),FALSE)</f>
        <v>#REF!</v>
      </c>
    </row>
    <row r="750" spans="1:2" hidden="1" x14ac:dyDescent="0.3">
      <c r="A750" t="s">
        <v>560</v>
      </c>
      <c r="B750" t="e">
        <f>VLOOKUP($A750,#REF!,(B$1+5),FALSE)+VLOOKUP(#REF!,#REF!,(B$1+5),FALSE)</f>
        <v>#REF!</v>
      </c>
    </row>
    <row r="751" spans="1:2" hidden="1" x14ac:dyDescent="0.3">
      <c r="A751" t="s">
        <v>561</v>
      </c>
      <c r="B751" t="e">
        <f>VLOOKUP($A751,#REF!,(B$1+5),FALSE)+VLOOKUP(#REF!,#REF!,(B$1+5),FALSE)</f>
        <v>#REF!</v>
      </c>
    </row>
    <row r="752" spans="1:2" hidden="1" x14ac:dyDescent="0.3">
      <c r="A752" t="s">
        <v>562</v>
      </c>
      <c r="B752" t="e">
        <f>VLOOKUP($A752,#REF!,(B$1+5),FALSE)+VLOOKUP(#REF!,#REF!,(B$1+5),FALSE)</f>
        <v>#REF!</v>
      </c>
    </row>
    <row r="753" spans="1:2" hidden="1" x14ac:dyDescent="0.3">
      <c r="A753" t="s">
        <v>563</v>
      </c>
      <c r="B753" t="e">
        <f>VLOOKUP($A753,#REF!,(B$1+5),FALSE)+VLOOKUP(#REF!,#REF!,(B$1+5),FALSE)</f>
        <v>#REF!</v>
      </c>
    </row>
    <row r="754" spans="1:2" hidden="1" x14ac:dyDescent="0.3">
      <c r="A754" t="s">
        <v>564</v>
      </c>
      <c r="B754" t="e">
        <f>VLOOKUP($A754,#REF!,(B$1+5),FALSE)+VLOOKUP(#REF!,#REF!,(B$1+5),FALSE)</f>
        <v>#REF!</v>
      </c>
    </row>
    <row r="755" spans="1:2" hidden="1" x14ac:dyDescent="0.3">
      <c r="A755" t="s">
        <v>565</v>
      </c>
      <c r="B755" t="e">
        <f>VLOOKUP($A755,#REF!,(B$1+5),FALSE)+VLOOKUP(#REF!,#REF!,(B$1+5),FALSE)</f>
        <v>#REF!</v>
      </c>
    </row>
    <row r="756" spans="1:2" hidden="1" x14ac:dyDescent="0.3">
      <c r="A756" t="s">
        <v>566</v>
      </c>
      <c r="B756" t="e">
        <f>VLOOKUP($A756,#REF!,(B$1+5),FALSE)+VLOOKUP(#REF!,#REF!,(B$1+5),FALSE)</f>
        <v>#REF!</v>
      </c>
    </row>
    <row r="757" spans="1:2" hidden="1" x14ac:dyDescent="0.3">
      <c r="A757" t="s">
        <v>567</v>
      </c>
      <c r="B757" t="e">
        <f>VLOOKUP($A757,#REF!,(B$1+5),FALSE)+VLOOKUP(#REF!,#REF!,(B$1+5),FALSE)</f>
        <v>#REF!</v>
      </c>
    </row>
    <row r="758" spans="1:2" hidden="1" x14ac:dyDescent="0.3">
      <c r="A758" t="s">
        <v>568</v>
      </c>
      <c r="B758" t="e">
        <f>VLOOKUP($A758,#REF!,(B$1+5),FALSE)+VLOOKUP(#REF!,#REF!,(B$1+5),FALSE)</f>
        <v>#REF!</v>
      </c>
    </row>
    <row r="759" spans="1:2" hidden="1" x14ac:dyDescent="0.3">
      <c r="A759" t="s">
        <v>569</v>
      </c>
      <c r="B759" t="e">
        <f>VLOOKUP($A759,#REF!,(B$1+5),FALSE)+VLOOKUP(#REF!,#REF!,(B$1+5),FALSE)</f>
        <v>#REF!</v>
      </c>
    </row>
    <row r="760" spans="1:2" hidden="1" x14ac:dyDescent="0.3">
      <c r="A760" t="s">
        <v>570</v>
      </c>
      <c r="B760" t="e">
        <f>VLOOKUP($A760,#REF!,(B$1+5),FALSE)+VLOOKUP(#REF!,#REF!,(B$1+5),FALSE)</f>
        <v>#REF!</v>
      </c>
    </row>
    <row r="761" spans="1:2" hidden="1" x14ac:dyDescent="0.3">
      <c r="A761" t="s">
        <v>571</v>
      </c>
      <c r="B761" t="e">
        <f>VLOOKUP($A761,#REF!,(B$1+5),FALSE)+VLOOKUP(#REF!,#REF!,(B$1+5),FALSE)</f>
        <v>#REF!</v>
      </c>
    </row>
    <row r="762" spans="1:2" hidden="1" x14ac:dyDescent="0.3">
      <c r="A762" t="s">
        <v>572</v>
      </c>
      <c r="B762" t="e">
        <f>VLOOKUP($A762,#REF!,(B$1+5),FALSE)+VLOOKUP(#REF!,#REF!,(B$1+5),FALSE)</f>
        <v>#REF!</v>
      </c>
    </row>
    <row r="763" spans="1:2" hidden="1" x14ac:dyDescent="0.3">
      <c r="A763" t="s">
        <v>573</v>
      </c>
      <c r="B763" t="e">
        <f>VLOOKUP($A763,#REF!,(B$1+5),FALSE)+VLOOKUP(#REF!,#REF!,(B$1+5),FALSE)</f>
        <v>#REF!</v>
      </c>
    </row>
    <row r="764" spans="1:2" hidden="1" x14ac:dyDescent="0.3">
      <c r="A764" t="s">
        <v>574</v>
      </c>
      <c r="B764" t="e">
        <f>VLOOKUP($A764,#REF!,(B$1+5),FALSE)+VLOOKUP(#REF!,#REF!,(B$1+5),FALSE)</f>
        <v>#REF!</v>
      </c>
    </row>
    <row r="765" spans="1:2" hidden="1" x14ac:dyDescent="0.3">
      <c r="A765" t="s">
        <v>575</v>
      </c>
      <c r="B765" t="e">
        <f>VLOOKUP($A765,#REF!,(B$1+5),FALSE)+VLOOKUP(#REF!,#REF!,(B$1+5),FALSE)</f>
        <v>#REF!</v>
      </c>
    </row>
    <row r="766" spans="1:2" hidden="1" x14ac:dyDescent="0.3">
      <c r="A766" t="s">
        <v>576</v>
      </c>
      <c r="B766" t="e">
        <f>VLOOKUP($A766,#REF!,(B$1+5),FALSE)+VLOOKUP(#REF!,#REF!,(B$1+5),FALSE)</f>
        <v>#REF!</v>
      </c>
    </row>
    <row r="767" spans="1:2" hidden="1" x14ac:dyDescent="0.3">
      <c r="A767" t="s">
        <v>577</v>
      </c>
      <c r="B767" t="e">
        <f>VLOOKUP($A767,#REF!,(B$1+5),FALSE)+VLOOKUP(#REF!,#REF!,(B$1+5),FALSE)</f>
        <v>#REF!</v>
      </c>
    </row>
    <row r="768" spans="1:2" hidden="1" x14ac:dyDescent="0.3">
      <c r="A768" t="s">
        <v>578</v>
      </c>
      <c r="B768" t="e">
        <f>VLOOKUP($A768,#REF!,(B$1+5),FALSE)+VLOOKUP(#REF!,#REF!,(B$1+5),FALSE)</f>
        <v>#REF!</v>
      </c>
    </row>
    <row r="769" spans="1:2" hidden="1" x14ac:dyDescent="0.3">
      <c r="A769" t="s">
        <v>579</v>
      </c>
      <c r="B769" t="e">
        <f>VLOOKUP($A769,#REF!,(B$1+5),FALSE)+VLOOKUP(#REF!,#REF!,(B$1+5),FALSE)</f>
        <v>#REF!</v>
      </c>
    </row>
    <row r="770" spans="1:2" hidden="1" x14ac:dyDescent="0.3">
      <c r="A770" t="s">
        <v>580</v>
      </c>
      <c r="B770" t="e">
        <f>VLOOKUP($A770,#REF!,(B$1+5),FALSE)+VLOOKUP(#REF!,#REF!,(B$1+5),FALSE)</f>
        <v>#REF!</v>
      </c>
    </row>
    <row r="771" spans="1:2" hidden="1" x14ac:dyDescent="0.3">
      <c r="A771" t="s">
        <v>581</v>
      </c>
      <c r="B771" t="e">
        <f>VLOOKUP($A771,#REF!,(B$1+5),FALSE)+VLOOKUP(#REF!,#REF!,(B$1+5),FALSE)</f>
        <v>#REF!</v>
      </c>
    </row>
    <row r="772" spans="1:2" hidden="1" x14ac:dyDescent="0.3">
      <c r="A772" t="s">
        <v>582</v>
      </c>
      <c r="B772" t="e">
        <f>VLOOKUP($A772,#REF!,(B$1+5),FALSE)+VLOOKUP(#REF!,#REF!,(B$1+5),FALSE)</f>
        <v>#REF!</v>
      </c>
    </row>
    <row r="773" spans="1:2" hidden="1" x14ac:dyDescent="0.3">
      <c r="A773" t="s">
        <v>583</v>
      </c>
      <c r="B773" t="e">
        <f>VLOOKUP($A773,#REF!,(B$1+5),FALSE)+VLOOKUP(#REF!,#REF!,(B$1+5),FALSE)</f>
        <v>#REF!</v>
      </c>
    </row>
    <row r="774" spans="1:2" hidden="1" x14ac:dyDescent="0.3">
      <c r="A774" t="s">
        <v>584</v>
      </c>
      <c r="B774" t="e">
        <f>VLOOKUP($A774,#REF!,(B$1+5),FALSE)+VLOOKUP(#REF!,#REF!,(B$1+5),FALSE)</f>
        <v>#REF!</v>
      </c>
    </row>
    <row r="775" spans="1:2" hidden="1" x14ac:dyDescent="0.3">
      <c r="A775" t="s">
        <v>585</v>
      </c>
      <c r="B775" t="e">
        <f>VLOOKUP($A775,#REF!,(B$1+5),FALSE)+VLOOKUP(#REF!,#REF!,(B$1+5),FALSE)</f>
        <v>#REF!</v>
      </c>
    </row>
    <row r="776" spans="1:2" hidden="1" x14ac:dyDescent="0.3">
      <c r="A776" t="s">
        <v>586</v>
      </c>
      <c r="B776" t="e">
        <f>VLOOKUP($A776,#REF!,(B$1+5),FALSE)+VLOOKUP(#REF!,#REF!,(B$1+5),FALSE)</f>
        <v>#REF!</v>
      </c>
    </row>
    <row r="777" spans="1:2" hidden="1" x14ac:dyDescent="0.3">
      <c r="A777" t="s">
        <v>587</v>
      </c>
      <c r="B777" t="e">
        <f>VLOOKUP($A777,#REF!,(B$1+5),FALSE)+VLOOKUP(#REF!,#REF!,(B$1+5),FALSE)</f>
        <v>#REF!</v>
      </c>
    </row>
    <row r="778" spans="1:2" hidden="1" x14ac:dyDescent="0.3">
      <c r="A778" t="s">
        <v>588</v>
      </c>
      <c r="B778" t="e">
        <f>VLOOKUP($A778,#REF!,(B$1+5),FALSE)+VLOOKUP(#REF!,#REF!,(B$1+5),FALSE)</f>
        <v>#REF!</v>
      </c>
    </row>
    <row r="779" spans="1:2" hidden="1" x14ac:dyDescent="0.3">
      <c r="A779" t="s">
        <v>589</v>
      </c>
      <c r="B779" t="e">
        <f>VLOOKUP($A779,#REF!,(B$1+5),FALSE)+VLOOKUP(#REF!,#REF!,(B$1+5),FALSE)</f>
        <v>#REF!</v>
      </c>
    </row>
    <row r="780" spans="1:2" hidden="1" x14ac:dyDescent="0.3">
      <c r="A780" t="s">
        <v>590</v>
      </c>
      <c r="B780" t="e">
        <f>VLOOKUP($A780,#REF!,(B$1+5),FALSE)+VLOOKUP(#REF!,#REF!,(B$1+5),FALSE)</f>
        <v>#REF!</v>
      </c>
    </row>
    <row r="781" spans="1:2" hidden="1" x14ac:dyDescent="0.3">
      <c r="A781" t="s">
        <v>591</v>
      </c>
      <c r="B781" t="e">
        <f>VLOOKUP($A781,#REF!,(B$1+5),FALSE)+VLOOKUP(#REF!,#REF!,(B$1+5),FALSE)</f>
        <v>#REF!</v>
      </c>
    </row>
    <row r="782" spans="1:2" hidden="1" x14ac:dyDescent="0.3">
      <c r="A782" t="s">
        <v>592</v>
      </c>
      <c r="B782" t="e">
        <f>VLOOKUP($A782,#REF!,(B$1+5),FALSE)+VLOOKUP(#REF!,#REF!,(B$1+5),FALSE)</f>
        <v>#REF!</v>
      </c>
    </row>
    <row r="783" spans="1:2" hidden="1" x14ac:dyDescent="0.3">
      <c r="A783" t="s">
        <v>593</v>
      </c>
      <c r="B783" t="e">
        <f>VLOOKUP($A783,#REF!,(B$1+5),FALSE)+VLOOKUP(#REF!,#REF!,(B$1+5),FALSE)</f>
        <v>#REF!</v>
      </c>
    </row>
    <row r="784" spans="1:2" hidden="1" x14ac:dyDescent="0.3">
      <c r="A784" t="s">
        <v>594</v>
      </c>
      <c r="B784" t="e">
        <f>VLOOKUP($A784,#REF!,(B$1+5),FALSE)+VLOOKUP(#REF!,#REF!,(B$1+5),FALSE)</f>
        <v>#REF!</v>
      </c>
    </row>
    <row r="785" spans="1:2" hidden="1" x14ac:dyDescent="0.3">
      <c r="A785" t="s">
        <v>595</v>
      </c>
      <c r="B785" t="e">
        <f>VLOOKUP($A785,#REF!,(B$1+5),FALSE)+VLOOKUP(#REF!,#REF!,(B$1+5),FALSE)</f>
        <v>#REF!</v>
      </c>
    </row>
    <row r="786" spans="1:2" hidden="1" x14ac:dyDescent="0.3">
      <c r="A786" t="s">
        <v>596</v>
      </c>
      <c r="B786" t="e">
        <f>VLOOKUP($A786,#REF!,(B$1+5),FALSE)+VLOOKUP(#REF!,#REF!,(B$1+5),FALSE)</f>
        <v>#REF!</v>
      </c>
    </row>
    <row r="787" spans="1:2" hidden="1" x14ac:dyDescent="0.3">
      <c r="A787" t="s">
        <v>597</v>
      </c>
      <c r="B787" t="e">
        <f>VLOOKUP($A787,#REF!,(B$1+5),FALSE)+VLOOKUP(#REF!,#REF!,(B$1+5),FALSE)</f>
        <v>#REF!</v>
      </c>
    </row>
    <row r="788" spans="1:2" hidden="1" x14ac:dyDescent="0.3">
      <c r="A788" t="s">
        <v>598</v>
      </c>
      <c r="B788" t="e">
        <f>VLOOKUP($A788,#REF!,(B$1+5),FALSE)+VLOOKUP(#REF!,#REF!,(B$1+5),FALSE)</f>
        <v>#REF!</v>
      </c>
    </row>
    <row r="789" spans="1:2" hidden="1" x14ac:dyDescent="0.3">
      <c r="A789" t="s">
        <v>599</v>
      </c>
      <c r="B789" t="e">
        <f>VLOOKUP($A789,#REF!,(B$1+5),FALSE)+VLOOKUP(#REF!,#REF!,(B$1+5),FALSE)</f>
        <v>#REF!</v>
      </c>
    </row>
    <row r="790" spans="1:2" hidden="1" x14ac:dyDescent="0.3">
      <c r="A790" t="s">
        <v>600</v>
      </c>
      <c r="B790" t="e">
        <f>VLOOKUP($A790,#REF!,(B$1+5),FALSE)+VLOOKUP(#REF!,#REF!,(B$1+5),FALSE)</f>
        <v>#REF!</v>
      </c>
    </row>
    <row r="791" spans="1:2" hidden="1" x14ac:dyDescent="0.3">
      <c r="A791" t="s">
        <v>601</v>
      </c>
      <c r="B791" t="e">
        <f>VLOOKUP($A791,#REF!,(B$1+5),FALSE)+VLOOKUP(#REF!,#REF!,(B$1+5),FALSE)</f>
        <v>#REF!</v>
      </c>
    </row>
    <row r="792" spans="1:2" hidden="1" x14ac:dyDescent="0.3">
      <c r="A792" t="s">
        <v>602</v>
      </c>
      <c r="B792" t="e">
        <f>VLOOKUP($A792,#REF!,(B$1+5),FALSE)+VLOOKUP(#REF!,#REF!,(B$1+5),FALSE)</f>
        <v>#REF!</v>
      </c>
    </row>
    <row r="793" spans="1:2" hidden="1" x14ac:dyDescent="0.3">
      <c r="A793" t="s">
        <v>603</v>
      </c>
      <c r="B793" t="e">
        <f>VLOOKUP($A793,#REF!,(B$1+5),FALSE)+VLOOKUP(#REF!,#REF!,(B$1+5),FALSE)</f>
        <v>#REF!</v>
      </c>
    </row>
    <row r="794" spans="1:2" hidden="1" x14ac:dyDescent="0.3">
      <c r="A794" t="s">
        <v>604</v>
      </c>
      <c r="B794" t="e">
        <f>VLOOKUP($A794,#REF!,(B$1+5),FALSE)+VLOOKUP(#REF!,#REF!,(B$1+5),FALSE)</f>
        <v>#REF!</v>
      </c>
    </row>
    <row r="795" spans="1:2" hidden="1" x14ac:dyDescent="0.3">
      <c r="A795" t="s">
        <v>605</v>
      </c>
      <c r="B795" t="e">
        <f>VLOOKUP($A795,#REF!,(B$1+5),FALSE)+VLOOKUP(#REF!,#REF!,(B$1+5),FALSE)</f>
        <v>#REF!</v>
      </c>
    </row>
    <row r="796" spans="1:2" hidden="1" x14ac:dyDescent="0.3">
      <c r="A796" t="s">
        <v>606</v>
      </c>
      <c r="B796" t="e">
        <f>VLOOKUP($A796,#REF!,(B$1+5),FALSE)+VLOOKUP(#REF!,#REF!,(B$1+5),FALSE)</f>
        <v>#REF!</v>
      </c>
    </row>
    <row r="797" spans="1:2" hidden="1" x14ac:dyDescent="0.3">
      <c r="A797" t="e">
        <v>#N/A</v>
      </c>
      <c r="B797" t="e">
        <f>VLOOKUP($A797,#REF!,(B$1+5),FALSE)+VLOOKUP(#REF!,#REF!,(B$1+5),FALSE)</f>
        <v>#N/A</v>
      </c>
    </row>
    <row r="798" spans="1:2" hidden="1" x14ac:dyDescent="0.3">
      <c r="A798" t="s">
        <v>607</v>
      </c>
      <c r="B798" t="e">
        <f>VLOOKUP($A798,#REF!,(B$1+5),FALSE)+VLOOKUP(#REF!,#REF!,(B$1+5),FALSE)</f>
        <v>#REF!</v>
      </c>
    </row>
    <row r="799" spans="1:2" hidden="1" x14ac:dyDescent="0.3">
      <c r="A799" t="s">
        <v>608</v>
      </c>
      <c r="B799" t="e">
        <f>VLOOKUP($A799,#REF!,(B$1+5),FALSE)+VLOOKUP(#REF!,#REF!,(B$1+5),FALSE)</f>
        <v>#REF!</v>
      </c>
    </row>
    <row r="800" spans="1:2" hidden="1" x14ac:dyDescent="0.3">
      <c r="A800" t="s">
        <v>609</v>
      </c>
      <c r="B800" t="e">
        <f>VLOOKUP($A800,#REF!,(B$1+5),FALSE)+VLOOKUP(#REF!,#REF!,(B$1+5),FALSE)</f>
        <v>#REF!</v>
      </c>
    </row>
    <row r="801" spans="1:2" hidden="1" x14ac:dyDescent="0.3">
      <c r="A801" t="s">
        <v>610</v>
      </c>
      <c r="B801" t="e">
        <f>VLOOKUP($A801,#REF!,(B$1+5),FALSE)+VLOOKUP(#REF!,#REF!,(B$1+5),FALSE)</f>
        <v>#REF!</v>
      </c>
    </row>
    <row r="802" spans="1:2" hidden="1" x14ac:dyDescent="0.3">
      <c r="A802" t="s">
        <v>611</v>
      </c>
      <c r="B802" t="e">
        <f>VLOOKUP($A802,#REF!,(B$1+5),FALSE)+VLOOKUP(#REF!,#REF!,(B$1+5),FALSE)</f>
        <v>#REF!</v>
      </c>
    </row>
    <row r="803" spans="1:2" hidden="1" x14ac:dyDescent="0.3">
      <c r="A803" t="s">
        <v>612</v>
      </c>
      <c r="B803" t="e">
        <f>VLOOKUP($A803,#REF!,(B$1+5),FALSE)+VLOOKUP(#REF!,#REF!,(B$1+5),FALSE)</f>
        <v>#REF!</v>
      </c>
    </row>
    <row r="804" spans="1:2" hidden="1" x14ac:dyDescent="0.3">
      <c r="A804" t="s">
        <v>613</v>
      </c>
      <c r="B804" t="e">
        <f>VLOOKUP($A804,#REF!,(B$1+5),FALSE)+VLOOKUP(#REF!,#REF!,(B$1+5),FALSE)</f>
        <v>#REF!</v>
      </c>
    </row>
    <row r="805" spans="1:2" hidden="1" x14ac:dyDescent="0.3">
      <c r="A805" t="s">
        <v>614</v>
      </c>
      <c r="B805" t="e">
        <f>VLOOKUP($A805,#REF!,(B$1+5),FALSE)+VLOOKUP(#REF!,#REF!,(B$1+5),FALSE)</f>
        <v>#REF!</v>
      </c>
    </row>
    <row r="806" spans="1:2" hidden="1" x14ac:dyDescent="0.3">
      <c r="A806" t="s">
        <v>615</v>
      </c>
      <c r="B806" t="e">
        <f>VLOOKUP($A806,#REF!,(B$1+5),FALSE)+VLOOKUP(#REF!,#REF!,(B$1+5),FALSE)</f>
        <v>#REF!</v>
      </c>
    </row>
    <row r="807" spans="1:2" hidden="1" x14ac:dyDescent="0.3">
      <c r="A807" t="s">
        <v>616</v>
      </c>
      <c r="B807" t="e">
        <f>VLOOKUP($A807,#REF!,(B$1+5),FALSE)+VLOOKUP(#REF!,#REF!,(B$1+5),FALSE)</f>
        <v>#REF!</v>
      </c>
    </row>
    <row r="808" spans="1:2" hidden="1" x14ac:dyDescent="0.3">
      <c r="A808" t="s">
        <v>617</v>
      </c>
      <c r="B808" t="e">
        <f>VLOOKUP($A808,#REF!,(B$1+5),FALSE)+VLOOKUP(#REF!,#REF!,(B$1+5),FALSE)</f>
        <v>#REF!</v>
      </c>
    </row>
    <row r="809" spans="1:2" hidden="1" x14ac:dyDescent="0.3">
      <c r="A809" t="s">
        <v>618</v>
      </c>
      <c r="B809" t="e">
        <f>VLOOKUP($A809,#REF!,(B$1+5),FALSE)+VLOOKUP(#REF!,#REF!,(B$1+5),FALSE)</f>
        <v>#REF!</v>
      </c>
    </row>
    <row r="810" spans="1:2" hidden="1" x14ac:dyDescent="0.3">
      <c r="A810" t="s">
        <v>619</v>
      </c>
      <c r="B810" t="e">
        <f>VLOOKUP($A810,#REF!,(B$1+5),FALSE)+VLOOKUP(#REF!,#REF!,(B$1+5),FALSE)</f>
        <v>#REF!</v>
      </c>
    </row>
    <row r="811" spans="1:2" hidden="1" x14ac:dyDescent="0.3">
      <c r="A811" t="s">
        <v>620</v>
      </c>
      <c r="B811" t="e">
        <f>VLOOKUP($A811,#REF!,(B$1+5),FALSE)+VLOOKUP(#REF!,#REF!,(B$1+5),FALSE)</f>
        <v>#REF!</v>
      </c>
    </row>
    <row r="812" spans="1:2" hidden="1" x14ac:dyDescent="0.3">
      <c r="A812" t="s">
        <v>621</v>
      </c>
      <c r="B812" t="e">
        <f>VLOOKUP($A812,#REF!,(B$1+5),FALSE)+VLOOKUP(#REF!,#REF!,(B$1+5),FALSE)</f>
        <v>#REF!</v>
      </c>
    </row>
    <row r="813" spans="1:2" hidden="1" x14ac:dyDescent="0.3">
      <c r="A813" t="s">
        <v>622</v>
      </c>
      <c r="B813" t="e">
        <f>VLOOKUP($A813,#REF!,(B$1+5),FALSE)+VLOOKUP(#REF!,#REF!,(B$1+5),FALSE)</f>
        <v>#REF!</v>
      </c>
    </row>
    <row r="814" spans="1:2" hidden="1" x14ac:dyDescent="0.3">
      <c r="A814" t="s">
        <v>623</v>
      </c>
      <c r="B814" t="e">
        <f>VLOOKUP($A814,#REF!,(B$1+5),FALSE)+VLOOKUP(#REF!,#REF!,(B$1+5),FALSE)</f>
        <v>#REF!</v>
      </c>
    </row>
    <row r="815" spans="1:2" hidden="1" x14ac:dyDescent="0.3">
      <c r="A815" t="s">
        <v>624</v>
      </c>
      <c r="B815" t="e">
        <f>VLOOKUP($A815,#REF!,(B$1+5),FALSE)+VLOOKUP(#REF!,#REF!,(B$1+5),FALSE)</f>
        <v>#REF!</v>
      </c>
    </row>
    <row r="816" spans="1:2" hidden="1" x14ac:dyDescent="0.3">
      <c r="A816" t="s">
        <v>625</v>
      </c>
      <c r="B816" t="e">
        <f>VLOOKUP($A816,#REF!,(B$1+5),FALSE)+VLOOKUP(#REF!,#REF!,(B$1+5),FALSE)</f>
        <v>#REF!</v>
      </c>
    </row>
    <row r="817" spans="1:2" hidden="1" x14ac:dyDescent="0.3">
      <c r="A817" t="s">
        <v>626</v>
      </c>
      <c r="B817" t="e">
        <f>VLOOKUP($A817,#REF!,(B$1+5),FALSE)+VLOOKUP(#REF!,#REF!,(B$1+5),FALSE)</f>
        <v>#REF!</v>
      </c>
    </row>
    <row r="818" spans="1:2" hidden="1" x14ac:dyDescent="0.3">
      <c r="A818" t="s">
        <v>627</v>
      </c>
      <c r="B818" t="e">
        <f>VLOOKUP($A818,#REF!,(B$1+5),FALSE)+VLOOKUP(#REF!,#REF!,(B$1+5),FALSE)</f>
        <v>#REF!</v>
      </c>
    </row>
    <row r="819" spans="1:2" hidden="1" x14ac:dyDescent="0.3">
      <c r="A819" t="s">
        <v>628</v>
      </c>
      <c r="B819" t="e">
        <f>VLOOKUP($A819,#REF!,(B$1+5),FALSE)+VLOOKUP(#REF!,#REF!,(B$1+5),FALSE)</f>
        <v>#REF!</v>
      </c>
    </row>
    <row r="820" spans="1:2" hidden="1" x14ac:dyDescent="0.3">
      <c r="A820" t="s">
        <v>629</v>
      </c>
      <c r="B820" t="e">
        <f>VLOOKUP($A820,#REF!,(B$1+5),FALSE)+VLOOKUP(#REF!,#REF!,(B$1+5),FALSE)</f>
        <v>#REF!</v>
      </c>
    </row>
    <row r="821" spans="1:2" hidden="1" x14ac:dyDescent="0.3">
      <c r="A821" t="s">
        <v>630</v>
      </c>
      <c r="B821" t="e">
        <f>VLOOKUP($A821,#REF!,(B$1+5),FALSE)+VLOOKUP(#REF!,#REF!,(B$1+5),FALSE)</f>
        <v>#REF!</v>
      </c>
    </row>
    <row r="822" spans="1:2" hidden="1" x14ac:dyDescent="0.3">
      <c r="A822" t="s">
        <v>631</v>
      </c>
      <c r="B822" t="e">
        <f>VLOOKUP($A822,#REF!,(B$1+5),FALSE)+VLOOKUP(#REF!,#REF!,(B$1+5),FALSE)</f>
        <v>#REF!</v>
      </c>
    </row>
    <row r="823" spans="1:2" hidden="1" x14ac:dyDescent="0.3">
      <c r="A823" t="s">
        <v>632</v>
      </c>
      <c r="B823" t="e">
        <f>VLOOKUP($A823,#REF!,(B$1+5),FALSE)+VLOOKUP(#REF!,#REF!,(B$1+5),FALSE)</f>
        <v>#REF!</v>
      </c>
    </row>
    <row r="824" spans="1:2" hidden="1" x14ac:dyDescent="0.3">
      <c r="A824" t="s">
        <v>633</v>
      </c>
      <c r="B824" t="e">
        <f>VLOOKUP($A824,#REF!,(B$1+5),FALSE)+VLOOKUP(#REF!,#REF!,(B$1+5),FALSE)</f>
        <v>#REF!</v>
      </c>
    </row>
    <row r="825" spans="1:2" hidden="1" x14ac:dyDescent="0.3">
      <c r="A825" t="s">
        <v>634</v>
      </c>
      <c r="B825" t="e">
        <f>VLOOKUP($A825,#REF!,(B$1+5),FALSE)+VLOOKUP(#REF!,#REF!,(B$1+5),FALSE)</f>
        <v>#REF!</v>
      </c>
    </row>
    <row r="826" spans="1:2" hidden="1" x14ac:dyDescent="0.3">
      <c r="A826" t="s">
        <v>635</v>
      </c>
      <c r="B826" t="e">
        <f>VLOOKUP($A826,#REF!,(B$1+5),FALSE)+VLOOKUP(#REF!,#REF!,(B$1+5),FALSE)</f>
        <v>#REF!</v>
      </c>
    </row>
    <row r="827" spans="1:2" hidden="1" x14ac:dyDescent="0.3">
      <c r="A827" t="s">
        <v>636</v>
      </c>
      <c r="B827" t="e">
        <f>VLOOKUP($A827,#REF!,(B$1+5),FALSE)+VLOOKUP(#REF!,#REF!,(B$1+5),FALSE)</f>
        <v>#REF!</v>
      </c>
    </row>
    <row r="828" spans="1:2" hidden="1" x14ac:dyDescent="0.3">
      <c r="A828" t="s">
        <v>637</v>
      </c>
      <c r="B828" t="e">
        <f>VLOOKUP($A828,#REF!,(B$1+5),FALSE)+VLOOKUP(#REF!,#REF!,(B$1+5),FALSE)</f>
        <v>#REF!</v>
      </c>
    </row>
    <row r="829" spans="1:2" hidden="1" x14ac:dyDescent="0.3">
      <c r="A829" t="s">
        <v>638</v>
      </c>
      <c r="B829" t="e">
        <f>VLOOKUP($A829,#REF!,(B$1+5),FALSE)+VLOOKUP(#REF!,#REF!,(B$1+5),FALSE)</f>
        <v>#REF!</v>
      </c>
    </row>
    <row r="830" spans="1:2" hidden="1" x14ac:dyDescent="0.3">
      <c r="A830" t="s">
        <v>639</v>
      </c>
      <c r="B830" t="e">
        <f>VLOOKUP($A830,#REF!,(B$1+5),FALSE)+VLOOKUP(#REF!,#REF!,(B$1+5),FALSE)</f>
        <v>#REF!</v>
      </c>
    </row>
    <row r="831" spans="1:2" hidden="1" x14ac:dyDescent="0.3">
      <c r="A831" t="s">
        <v>640</v>
      </c>
      <c r="B831" t="e">
        <f>VLOOKUP($A831,#REF!,(B$1+5),FALSE)+VLOOKUP(#REF!,#REF!,(B$1+5),FALSE)</f>
        <v>#REF!</v>
      </c>
    </row>
    <row r="832" spans="1:2" hidden="1" x14ac:dyDescent="0.3">
      <c r="A832" t="s">
        <v>641</v>
      </c>
      <c r="B832" t="e">
        <f>VLOOKUP($A832,#REF!,(B$1+5),FALSE)+VLOOKUP(#REF!,#REF!,(B$1+5),FALSE)</f>
        <v>#REF!</v>
      </c>
    </row>
    <row r="833" spans="1:2" hidden="1" x14ac:dyDescent="0.3">
      <c r="A833" t="s">
        <v>642</v>
      </c>
      <c r="B833" t="e">
        <f>VLOOKUP($A833,#REF!,(B$1+5),FALSE)+VLOOKUP(#REF!,#REF!,(B$1+5),FALSE)</f>
        <v>#REF!</v>
      </c>
    </row>
    <row r="834" spans="1:2" hidden="1" x14ac:dyDescent="0.3">
      <c r="A834" t="s">
        <v>643</v>
      </c>
      <c r="B834" t="e">
        <f>VLOOKUP($A834,#REF!,(B$1+5),FALSE)+VLOOKUP(#REF!,#REF!,(B$1+5),FALSE)</f>
        <v>#REF!</v>
      </c>
    </row>
    <row r="835" spans="1:2" hidden="1" x14ac:dyDescent="0.3">
      <c r="A835" t="s">
        <v>644</v>
      </c>
      <c r="B835" t="e">
        <f>VLOOKUP($A835,#REF!,(B$1+5),FALSE)+VLOOKUP(#REF!,#REF!,(B$1+5),FALSE)</f>
        <v>#REF!</v>
      </c>
    </row>
    <row r="836" spans="1:2" hidden="1" x14ac:dyDescent="0.3">
      <c r="A836" t="s">
        <v>645</v>
      </c>
      <c r="B836" t="e">
        <f>VLOOKUP($A836,#REF!,(B$1+5),FALSE)+VLOOKUP(#REF!,#REF!,(B$1+5),FALSE)</f>
        <v>#REF!</v>
      </c>
    </row>
    <row r="837" spans="1:2" hidden="1" x14ac:dyDescent="0.3">
      <c r="A837" t="s">
        <v>646</v>
      </c>
      <c r="B837" t="e">
        <f>VLOOKUP($A837,#REF!,(B$1+5),FALSE)+VLOOKUP(#REF!,#REF!,(B$1+5),FALSE)</f>
        <v>#REF!</v>
      </c>
    </row>
    <row r="838" spans="1:2" hidden="1" x14ac:dyDescent="0.3">
      <c r="A838" t="s">
        <v>647</v>
      </c>
      <c r="B838" t="e">
        <f>VLOOKUP($A838,#REF!,(B$1+5),FALSE)+VLOOKUP(#REF!,#REF!,(B$1+5),FALSE)</f>
        <v>#REF!</v>
      </c>
    </row>
    <row r="839" spans="1:2" hidden="1" x14ac:dyDescent="0.3">
      <c r="A839" t="s">
        <v>648</v>
      </c>
      <c r="B839" t="e">
        <f>VLOOKUP($A839,#REF!,(B$1+5),FALSE)+VLOOKUP(#REF!,#REF!,(B$1+5),FALSE)</f>
        <v>#REF!</v>
      </c>
    </row>
    <row r="840" spans="1:2" hidden="1" x14ac:dyDescent="0.3">
      <c r="A840" t="s">
        <v>649</v>
      </c>
      <c r="B840" t="e">
        <f>VLOOKUP($A840,#REF!,(B$1+5),FALSE)+VLOOKUP(#REF!,#REF!,(B$1+5),FALSE)</f>
        <v>#REF!</v>
      </c>
    </row>
    <row r="841" spans="1:2" hidden="1" x14ac:dyDescent="0.3">
      <c r="A841" t="s">
        <v>650</v>
      </c>
      <c r="B841" t="e">
        <f>VLOOKUP($A841,#REF!,(B$1+5),FALSE)+VLOOKUP(#REF!,#REF!,(B$1+5),FALSE)</f>
        <v>#REF!</v>
      </c>
    </row>
    <row r="842" spans="1:2" hidden="1" x14ac:dyDescent="0.3">
      <c r="A842" t="s">
        <v>651</v>
      </c>
      <c r="B842" t="e">
        <f>VLOOKUP($A842,#REF!,(B$1+5),FALSE)+VLOOKUP(#REF!,#REF!,(B$1+5),FALSE)</f>
        <v>#REF!</v>
      </c>
    </row>
    <row r="843" spans="1:2" hidden="1" x14ac:dyDescent="0.3">
      <c r="A843" t="s">
        <v>652</v>
      </c>
      <c r="B843" t="e">
        <f>VLOOKUP($A843,#REF!,(B$1+5),FALSE)+VLOOKUP(#REF!,#REF!,(B$1+5),FALSE)</f>
        <v>#REF!</v>
      </c>
    </row>
    <row r="844" spans="1:2" hidden="1" x14ac:dyDescent="0.3">
      <c r="A844" t="s">
        <v>653</v>
      </c>
      <c r="B844" t="e">
        <f>VLOOKUP($A844,#REF!,(B$1+5),FALSE)+VLOOKUP(#REF!,#REF!,(B$1+5),FALSE)</f>
        <v>#REF!</v>
      </c>
    </row>
    <row r="845" spans="1:2" hidden="1" x14ac:dyDescent="0.3">
      <c r="A845" t="s">
        <v>654</v>
      </c>
      <c r="B845" t="e">
        <f>VLOOKUP($A845,#REF!,(B$1+5),FALSE)+VLOOKUP(#REF!,#REF!,(B$1+5),FALSE)</f>
        <v>#REF!</v>
      </c>
    </row>
    <row r="846" spans="1:2" hidden="1" x14ac:dyDescent="0.3">
      <c r="A846" t="s">
        <v>655</v>
      </c>
      <c r="B846" t="e">
        <f>VLOOKUP($A846,#REF!,(B$1+5),FALSE)+VLOOKUP(#REF!,#REF!,(B$1+5),FALSE)</f>
        <v>#REF!</v>
      </c>
    </row>
    <row r="847" spans="1:2" hidden="1" x14ac:dyDescent="0.3">
      <c r="A847" t="s">
        <v>656</v>
      </c>
      <c r="B847" t="e">
        <f>VLOOKUP($A847,#REF!,(B$1+5),FALSE)+VLOOKUP(#REF!,#REF!,(B$1+5),FALSE)</f>
        <v>#REF!</v>
      </c>
    </row>
    <row r="848" spans="1:2" hidden="1" x14ac:dyDescent="0.3">
      <c r="A848" t="s">
        <v>657</v>
      </c>
      <c r="B848" t="e">
        <f>VLOOKUP($A848,#REF!,(B$1+5),FALSE)+VLOOKUP(#REF!,#REF!,(B$1+5),FALSE)</f>
        <v>#REF!</v>
      </c>
    </row>
    <row r="849" spans="1:2" hidden="1" x14ac:dyDescent="0.3">
      <c r="A849" t="s">
        <v>658</v>
      </c>
      <c r="B849" t="e">
        <f>VLOOKUP($A849,#REF!,(B$1+5),FALSE)+VLOOKUP(#REF!,#REF!,(B$1+5),FALSE)</f>
        <v>#REF!</v>
      </c>
    </row>
    <row r="850" spans="1:2" hidden="1" x14ac:dyDescent="0.3">
      <c r="A850" t="s">
        <v>659</v>
      </c>
      <c r="B850" t="e">
        <f>VLOOKUP($A850,#REF!,(B$1+5),FALSE)+VLOOKUP(#REF!,#REF!,(B$1+5),FALSE)</f>
        <v>#REF!</v>
      </c>
    </row>
    <row r="851" spans="1:2" hidden="1" x14ac:dyDescent="0.3">
      <c r="A851" t="s">
        <v>660</v>
      </c>
      <c r="B851" t="e">
        <f>VLOOKUP($A851,#REF!,(B$1+5),FALSE)+VLOOKUP(#REF!,#REF!,(B$1+5),FALSE)</f>
        <v>#REF!</v>
      </c>
    </row>
    <row r="852" spans="1:2" hidden="1" x14ac:dyDescent="0.3">
      <c r="A852" t="s">
        <v>661</v>
      </c>
      <c r="B852" t="e">
        <f>VLOOKUP($A852,#REF!,(B$1+5),FALSE)+VLOOKUP(#REF!,#REF!,(B$1+5),FALSE)</f>
        <v>#REF!</v>
      </c>
    </row>
    <row r="853" spans="1:2" hidden="1" x14ac:dyDescent="0.3">
      <c r="A853" t="s">
        <v>662</v>
      </c>
      <c r="B853" t="e">
        <f>VLOOKUP($A853,#REF!,(B$1+5),FALSE)+VLOOKUP(#REF!,#REF!,(B$1+5),FALSE)</f>
        <v>#REF!</v>
      </c>
    </row>
    <row r="854" spans="1:2" hidden="1" x14ac:dyDescent="0.3">
      <c r="A854" t="s">
        <v>663</v>
      </c>
      <c r="B854" t="e">
        <f>VLOOKUP($A854,#REF!,(B$1+5),FALSE)+VLOOKUP(#REF!,#REF!,(B$1+5),FALSE)</f>
        <v>#REF!</v>
      </c>
    </row>
    <row r="855" spans="1:2" hidden="1" x14ac:dyDescent="0.3">
      <c r="A855" t="s">
        <v>664</v>
      </c>
      <c r="B855" t="e">
        <f>VLOOKUP($A855,#REF!,(B$1+5),FALSE)+VLOOKUP(#REF!,#REF!,(B$1+5),FALSE)</f>
        <v>#REF!</v>
      </c>
    </row>
    <row r="856" spans="1:2" hidden="1" x14ac:dyDescent="0.3">
      <c r="A856" t="s">
        <v>665</v>
      </c>
      <c r="B856" t="e">
        <f>VLOOKUP($A856,#REF!,(B$1+5),FALSE)+VLOOKUP(#REF!,#REF!,(B$1+5),FALSE)</f>
        <v>#REF!</v>
      </c>
    </row>
    <row r="857" spans="1:2" hidden="1" x14ac:dyDescent="0.3">
      <c r="A857" t="s">
        <v>666</v>
      </c>
      <c r="B857" t="e">
        <f>VLOOKUP($A857,#REF!,(B$1+5),FALSE)+VLOOKUP(#REF!,#REF!,(B$1+5),FALSE)</f>
        <v>#REF!</v>
      </c>
    </row>
    <row r="858" spans="1:2" hidden="1" x14ac:dyDescent="0.3">
      <c r="A858" t="s">
        <v>667</v>
      </c>
      <c r="B858" t="e">
        <f>VLOOKUP($A858,#REF!,(B$1+5),FALSE)+VLOOKUP(#REF!,#REF!,(B$1+5),FALSE)</f>
        <v>#REF!</v>
      </c>
    </row>
    <row r="859" spans="1:2" hidden="1" x14ac:dyDescent="0.3">
      <c r="A859" t="s">
        <v>668</v>
      </c>
      <c r="B859" t="e">
        <f>VLOOKUP($A859,#REF!,(B$1+5),FALSE)+VLOOKUP(#REF!,#REF!,(B$1+5),FALSE)</f>
        <v>#REF!</v>
      </c>
    </row>
    <row r="860" spans="1:2" hidden="1" x14ac:dyDescent="0.3">
      <c r="A860" t="s">
        <v>669</v>
      </c>
      <c r="B860" t="e">
        <f>VLOOKUP($A860,#REF!,(B$1+5),FALSE)+VLOOKUP(#REF!,#REF!,(B$1+5),FALSE)</f>
        <v>#REF!</v>
      </c>
    </row>
    <row r="861" spans="1:2" hidden="1" x14ac:dyDescent="0.3">
      <c r="A861" t="s">
        <v>670</v>
      </c>
      <c r="B861" t="e">
        <f>VLOOKUP($A861,#REF!,(B$1+5),FALSE)+VLOOKUP(#REF!,#REF!,(B$1+5),FALSE)</f>
        <v>#REF!</v>
      </c>
    </row>
    <row r="862" spans="1:2" hidden="1" x14ac:dyDescent="0.3">
      <c r="A862" t="s">
        <v>671</v>
      </c>
      <c r="B862" t="e">
        <f>VLOOKUP($A862,#REF!,(B$1+5),FALSE)+VLOOKUP(#REF!,#REF!,(B$1+5),FALSE)</f>
        <v>#REF!</v>
      </c>
    </row>
    <row r="863" spans="1:2" hidden="1" x14ac:dyDescent="0.3">
      <c r="A863" t="s">
        <v>672</v>
      </c>
      <c r="B863" t="e">
        <f>VLOOKUP($A863,#REF!,(B$1+5),FALSE)+VLOOKUP(#REF!,#REF!,(B$1+5),FALSE)</f>
        <v>#REF!</v>
      </c>
    </row>
    <row r="864" spans="1:2" hidden="1" x14ac:dyDescent="0.3">
      <c r="A864" t="s">
        <v>673</v>
      </c>
      <c r="B864" t="e">
        <f>VLOOKUP($A864,#REF!,(B$1+5),FALSE)+VLOOKUP(#REF!,#REF!,(B$1+5),FALSE)</f>
        <v>#REF!</v>
      </c>
    </row>
    <row r="865" spans="1:2" hidden="1" x14ac:dyDescent="0.3">
      <c r="A865" t="s">
        <v>674</v>
      </c>
      <c r="B865" t="e">
        <f>VLOOKUP($A865,#REF!,(B$1+5),FALSE)+VLOOKUP(#REF!,#REF!,(B$1+5),FALSE)</f>
        <v>#REF!</v>
      </c>
    </row>
    <row r="866" spans="1:2" hidden="1" x14ac:dyDescent="0.3">
      <c r="A866" t="s">
        <v>675</v>
      </c>
      <c r="B866" t="e">
        <f>VLOOKUP($A866,#REF!,(B$1+5),FALSE)+VLOOKUP(#REF!,#REF!,(B$1+5),FALSE)</f>
        <v>#REF!</v>
      </c>
    </row>
    <row r="867" spans="1:2" hidden="1" x14ac:dyDescent="0.3">
      <c r="A867" t="s">
        <v>676</v>
      </c>
      <c r="B867" t="e">
        <f>VLOOKUP($A867,#REF!,(B$1+5),FALSE)+VLOOKUP(#REF!,#REF!,(B$1+5),FALSE)</f>
        <v>#REF!</v>
      </c>
    </row>
    <row r="868" spans="1:2" hidden="1" x14ac:dyDescent="0.3">
      <c r="A868" t="s">
        <v>677</v>
      </c>
      <c r="B868" t="e">
        <f>VLOOKUP($A868,#REF!,(B$1+5),FALSE)+VLOOKUP(#REF!,#REF!,(B$1+5),FALSE)</f>
        <v>#REF!</v>
      </c>
    </row>
    <row r="869" spans="1:2" hidden="1" x14ac:dyDescent="0.3">
      <c r="A869" t="s">
        <v>678</v>
      </c>
      <c r="B869" t="e">
        <f>VLOOKUP($A869,#REF!,(B$1+5),FALSE)+VLOOKUP(#REF!,#REF!,(B$1+5),FALSE)</f>
        <v>#REF!</v>
      </c>
    </row>
    <row r="870" spans="1:2" hidden="1" x14ac:dyDescent="0.3">
      <c r="A870" t="s">
        <v>679</v>
      </c>
      <c r="B870" t="e">
        <f>VLOOKUP($A870,#REF!,(B$1+5),FALSE)+VLOOKUP(#REF!,#REF!,(B$1+5),FALSE)</f>
        <v>#REF!</v>
      </c>
    </row>
    <row r="871" spans="1:2" hidden="1" x14ac:dyDescent="0.3">
      <c r="A871" t="s">
        <v>680</v>
      </c>
      <c r="B871" t="e">
        <f>VLOOKUP($A871,#REF!,(B$1+5),FALSE)+VLOOKUP(#REF!,#REF!,(B$1+5),FALSE)</f>
        <v>#REF!</v>
      </c>
    </row>
    <row r="872" spans="1:2" hidden="1" x14ac:dyDescent="0.3">
      <c r="A872" t="s">
        <v>681</v>
      </c>
      <c r="B872" t="e">
        <f>VLOOKUP($A872,#REF!,(B$1+5),FALSE)+VLOOKUP(#REF!,#REF!,(B$1+5),FALSE)</f>
        <v>#REF!</v>
      </c>
    </row>
    <row r="873" spans="1:2" hidden="1" x14ac:dyDescent="0.3">
      <c r="A873" t="s">
        <v>682</v>
      </c>
      <c r="B873" t="e">
        <f>VLOOKUP($A873,#REF!,(B$1+5),FALSE)+VLOOKUP(#REF!,#REF!,(B$1+5),FALSE)</f>
        <v>#REF!</v>
      </c>
    </row>
    <row r="874" spans="1:2" hidden="1" x14ac:dyDescent="0.3">
      <c r="A874" t="s">
        <v>683</v>
      </c>
      <c r="B874" t="e">
        <f>VLOOKUP($A874,#REF!,(B$1+5),FALSE)+VLOOKUP(#REF!,#REF!,(B$1+5),FALSE)</f>
        <v>#REF!</v>
      </c>
    </row>
    <row r="875" spans="1:2" hidden="1" x14ac:dyDescent="0.3">
      <c r="A875" t="s">
        <v>684</v>
      </c>
      <c r="B875" t="e">
        <f>VLOOKUP($A875,#REF!,(B$1+5),FALSE)+VLOOKUP(#REF!,#REF!,(B$1+5),FALSE)</f>
        <v>#REF!</v>
      </c>
    </row>
    <row r="876" spans="1:2" hidden="1" x14ac:dyDescent="0.3">
      <c r="A876" t="s">
        <v>685</v>
      </c>
      <c r="B876" t="e">
        <f>VLOOKUP($A876,#REF!,(B$1+5),FALSE)+VLOOKUP(#REF!,#REF!,(B$1+5),FALSE)</f>
        <v>#REF!</v>
      </c>
    </row>
    <row r="877" spans="1:2" hidden="1" x14ac:dyDescent="0.3">
      <c r="A877" t="s">
        <v>686</v>
      </c>
      <c r="B877" t="e">
        <f>VLOOKUP($A877,#REF!,(B$1+5),FALSE)+VLOOKUP(#REF!,#REF!,(B$1+5),FALSE)</f>
        <v>#REF!</v>
      </c>
    </row>
    <row r="878" spans="1:2" hidden="1" x14ac:dyDescent="0.3">
      <c r="A878" t="s">
        <v>687</v>
      </c>
      <c r="B878" t="e">
        <f>VLOOKUP($A878,#REF!,(B$1+5),FALSE)+VLOOKUP(#REF!,#REF!,(B$1+5),FALSE)</f>
        <v>#REF!</v>
      </c>
    </row>
    <row r="879" spans="1:2" hidden="1" x14ac:dyDescent="0.3">
      <c r="A879" t="s">
        <v>688</v>
      </c>
      <c r="B879" t="e">
        <f>VLOOKUP($A879,#REF!,(B$1+5),FALSE)+VLOOKUP(#REF!,#REF!,(B$1+5),FALSE)</f>
        <v>#REF!</v>
      </c>
    </row>
    <row r="880" spans="1:2" hidden="1" x14ac:dyDescent="0.3">
      <c r="A880" t="s">
        <v>689</v>
      </c>
      <c r="B880" t="e">
        <f>VLOOKUP($A880,#REF!,(B$1+5),FALSE)+VLOOKUP(#REF!,#REF!,(B$1+5),FALSE)</f>
        <v>#REF!</v>
      </c>
    </row>
    <row r="881" spans="1:2" hidden="1" x14ac:dyDescent="0.3">
      <c r="A881" t="s">
        <v>690</v>
      </c>
      <c r="B881" t="e">
        <f>VLOOKUP($A881,#REF!,(B$1+5),FALSE)+VLOOKUP(#REF!,#REF!,(B$1+5),FALSE)</f>
        <v>#REF!</v>
      </c>
    </row>
    <row r="882" spans="1:2" hidden="1" x14ac:dyDescent="0.3">
      <c r="A882" t="s">
        <v>691</v>
      </c>
      <c r="B882" t="e">
        <f>VLOOKUP($A882,#REF!,(B$1+5),FALSE)+VLOOKUP(#REF!,#REF!,(B$1+5),FALSE)</f>
        <v>#REF!</v>
      </c>
    </row>
    <row r="883" spans="1:2" hidden="1" x14ac:dyDescent="0.3">
      <c r="A883" t="s">
        <v>692</v>
      </c>
      <c r="B883" t="e">
        <f>VLOOKUP($A883,#REF!,(B$1+5),FALSE)+VLOOKUP(#REF!,#REF!,(B$1+5),FALSE)</f>
        <v>#REF!</v>
      </c>
    </row>
    <row r="884" spans="1:2" hidden="1" x14ac:dyDescent="0.3">
      <c r="A884" t="s">
        <v>693</v>
      </c>
      <c r="B884" t="e">
        <f>VLOOKUP($A884,#REF!,(B$1+5),FALSE)+VLOOKUP(#REF!,#REF!,(B$1+5),FALSE)</f>
        <v>#REF!</v>
      </c>
    </row>
    <row r="885" spans="1:2" hidden="1" x14ac:dyDescent="0.3">
      <c r="A885" t="s">
        <v>694</v>
      </c>
      <c r="B885" t="e">
        <f>VLOOKUP($A885,#REF!,(B$1+5),FALSE)+VLOOKUP(#REF!,#REF!,(B$1+5),FALSE)</f>
        <v>#REF!</v>
      </c>
    </row>
    <row r="886" spans="1:2" hidden="1" x14ac:dyDescent="0.3">
      <c r="A886" t="s">
        <v>695</v>
      </c>
      <c r="B886" t="e">
        <f>VLOOKUP($A886,#REF!,(B$1+5),FALSE)+VLOOKUP(#REF!,#REF!,(B$1+5),FALSE)</f>
        <v>#REF!</v>
      </c>
    </row>
    <row r="887" spans="1:2" hidden="1" x14ac:dyDescent="0.3">
      <c r="A887" t="s">
        <v>696</v>
      </c>
      <c r="B887" t="e">
        <f>VLOOKUP($A887,#REF!,(B$1+5),FALSE)+VLOOKUP(#REF!,#REF!,(B$1+5),FALSE)</f>
        <v>#REF!</v>
      </c>
    </row>
    <row r="888" spans="1:2" hidden="1" x14ac:dyDescent="0.3">
      <c r="A888" t="s">
        <v>697</v>
      </c>
      <c r="B888" t="e">
        <f>VLOOKUP($A888,#REF!,(B$1+5),FALSE)+VLOOKUP(#REF!,#REF!,(B$1+5),FALSE)</f>
        <v>#REF!</v>
      </c>
    </row>
    <row r="889" spans="1:2" hidden="1" x14ac:dyDescent="0.3">
      <c r="A889" t="s">
        <v>698</v>
      </c>
      <c r="B889" t="e">
        <f>VLOOKUP($A889,#REF!,(B$1+5),FALSE)+VLOOKUP(#REF!,#REF!,(B$1+5),FALSE)</f>
        <v>#REF!</v>
      </c>
    </row>
    <row r="890" spans="1:2" hidden="1" x14ac:dyDescent="0.3">
      <c r="A890" t="s">
        <v>699</v>
      </c>
      <c r="B890" t="e">
        <f>VLOOKUP($A890,#REF!,(B$1+5),FALSE)+VLOOKUP(#REF!,#REF!,(B$1+5),FALSE)</f>
        <v>#REF!</v>
      </c>
    </row>
    <row r="891" spans="1:2" hidden="1" x14ac:dyDescent="0.3">
      <c r="A891" t="s">
        <v>700</v>
      </c>
      <c r="B891" t="e">
        <f>VLOOKUP($A891,#REF!,(B$1+5),FALSE)+VLOOKUP(#REF!,#REF!,(B$1+5),FALSE)</f>
        <v>#REF!</v>
      </c>
    </row>
    <row r="892" spans="1:2" hidden="1" x14ac:dyDescent="0.3">
      <c r="A892" t="s">
        <v>701</v>
      </c>
      <c r="B892" t="e">
        <f>VLOOKUP($A892,#REF!,(B$1+5),FALSE)+VLOOKUP(#REF!,#REF!,(B$1+5),FALSE)</f>
        <v>#REF!</v>
      </c>
    </row>
    <row r="893" spans="1:2" hidden="1" x14ac:dyDescent="0.3">
      <c r="A893" t="s">
        <v>702</v>
      </c>
      <c r="B893" t="e">
        <f>VLOOKUP($A893,#REF!,(B$1+5),FALSE)+VLOOKUP(#REF!,#REF!,(B$1+5),FALSE)</f>
        <v>#REF!</v>
      </c>
    </row>
    <row r="894" spans="1:2" hidden="1" x14ac:dyDescent="0.3">
      <c r="A894" t="s">
        <v>703</v>
      </c>
      <c r="B894" t="e">
        <f>VLOOKUP($A894,#REF!,(B$1+5),FALSE)+VLOOKUP(#REF!,#REF!,(B$1+5),FALSE)</f>
        <v>#REF!</v>
      </c>
    </row>
    <row r="895" spans="1:2" hidden="1" x14ac:dyDescent="0.3">
      <c r="A895" t="s">
        <v>704</v>
      </c>
      <c r="B895" t="e">
        <f>VLOOKUP($A895,#REF!,(B$1+5),FALSE)+VLOOKUP(#REF!,#REF!,(B$1+5),FALSE)</f>
        <v>#REF!</v>
      </c>
    </row>
    <row r="896" spans="1:2" hidden="1" x14ac:dyDescent="0.3">
      <c r="A896" t="s">
        <v>705</v>
      </c>
      <c r="B896" t="e">
        <f>VLOOKUP($A896,#REF!,(B$1+5),FALSE)+VLOOKUP(#REF!,#REF!,(B$1+5),FALSE)</f>
        <v>#REF!</v>
      </c>
    </row>
    <row r="897" spans="1:2" hidden="1" x14ac:dyDescent="0.3">
      <c r="A897" t="s">
        <v>706</v>
      </c>
      <c r="B897" t="e">
        <f>VLOOKUP($A897,#REF!,(B$1+5),FALSE)+VLOOKUP(#REF!,#REF!,(B$1+5),FALSE)</f>
        <v>#REF!</v>
      </c>
    </row>
    <row r="898" spans="1:2" hidden="1" x14ac:dyDescent="0.3">
      <c r="A898" t="s">
        <v>707</v>
      </c>
      <c r="B898" t="e">
        <f>VLOOKUP($A898,#REF!,(B$1+5),FALSE)+VLOOKUP(#REF!,#REF!,(B$1+5),FALSE)</f>
        <v>#REF!</v>
      </c>
    </row>
    <row r="899" spans="1:2" hidden="1" x14ac:dyDescent="0.3">
      <c r="A899" t="s">
        <v>708</v>
      </c>
      <c r="B899" t="e">
        <f>VLOOKUP($A899,#REF!,(B$1+5),FALSE)+VLOOKUP(#REF!,#REF!,(B$1+5),FALSE)</f>
        <v>#REF!</v>
      </c>
    </row>
    <row r="900" spans="1:2" hidden="1" x14ac:dyDescent="0.3">
      <c r="A900" t="s">
        <v>709</v>
      </c>
      <c r="B900" t="e">
        <f>VLOOKUP($A900,#REF!,(B$1+5),FALSE)+VLOOKUP(#REF!,#REF!,(B$1+5),FALSE)</f>
        <v>#REF!</v>
      </c>
    </row>
    <row r="901" spans="1:2" hidden="1" x14ac:dyDescent="0.3">
      <c r="A901" t="s">
        <v>710</v>
      </c>
      <c r="B901" t="e">
        <f>VLOOKUP($A901,#REF!,(B$1+5),FALSE)+VLOOKUP(#REF!,#REF!,(B$1+5),FALSE)</f>
        <v>#REF!</v>
      </c>
    </row>
    <row r="902" spans="1:2" hidden="1" x14ac:dyDescent="0.3">
      <c r="A902" t="s">
        <v>711</v>
      </c>
      <c r="B902" t="e">
        <f>VLOOKUP($A902,#REF!,(B$1+5),FALSE)+VLOOKUP(#REF!,#REF!,(B$1+5),FALSE)</f>
        <v>#REF!</v>
      </c>
    </row>
    <row r="903" spans="1:2" hidden="1" x14ac:dyDescent="0.3">
      <c r="A903" t="s">
        <v>712</v>
      </c>
      <c r="B903" t="e">
        <f>VLOOKUP($A903,#REF!,(B$1+5),FALSE)+VLOOKUP(#REF!,#REF!,(B$1+5),FALSE)</f>
        <v>#REF!</v>
      </c>
    </row>
    <row r="904" spans="1:2" hidden="1" x14ac:dyDescent="0.3">
      <c r="A904" t="s">
        <v>713</v>
      </c>
      <c r="B904" t="e">
        <f>VLOOKUP($A904,#REF!,(B$1+5),FALSE)+VLOOKUP(#REF!,#REF!,(B$1+5),FALSE)</f>
        <v>#REF!</v>
      </c>
    </row>
    <row r="905" spans="1:2" hidden="1" x14ac:dyDescent="0.3">
      <c r="A905" t="s">
        <v>714</v>
      </c>
      <c r="B905" t="e">
        <f>VLOOKUP($A905,#REF!,(B$1+5),FALSE)+VLOOKUP(#REF!,#REF!,(B$1+5),FALSE)</f>
        <v>#REF!</v>
      </c>
    </row>
    <row r="906" spans="1:2" hidden="1" x14ac:dyDescent="0.3">
      <c r="A906" t="s">
        <v>715</v>
      </c>
      <c r="B906" t="e">
        <f>VLOOKUP($A906,#REF!,(B$1+5),FALSE)+VLOOKUP(#REF!,#REF!,(B$1+5),FALSE)</f>
        <v>#REF!</v>
      </c>
    </row>
    <row r="907" spans="1:2" hidden="1" x14ac:dyDescent="0.3">
      <c r="A907" t="s">
        <v>716</v>
      </c>
      <c r="B907" t="e">
        <f>VLOOKUP($A907,#REF!,(B$1+5),FALSE)+VLOOKUP(#REF!,#REF!,(B$1+5),FALSE)</f>
        <v>#REF!</v>
      </c>
    </row>
    <row r="908" spans="1:2" hidden="1" x14ac:dyDescent="0.3">
      <c r="A908" t="s">
        <v>717</v>
      </c>
      <c r="B908" t="e">
        <f>VLOOKUP($A908,#REF!,(B$1+5),FALSE)+VLOOKUP(#REF!,#REF!,(B$1+5),FALSE)</f>
        <v>#REF!</v>
      </c>
    </row>
    <row r="909" spans="1:2" hidden="1" x14ac:dyDescent="0.3">
      <c r="A909" t="s">
        <v>718</v>
      </c>
      <c r="B909" t="e">
        <f>VLOOKUP($A909,#REF!,(B$1+5),FALSE)+VLOOKUP(#REF!,#REF!,(B$1+5),FALSE)</f>
        <v>#REF!</v>
      </c>
    </row>
    <row r="910" spans="1:2" hidden="1" x14ac:dyDescent="0.3">
      <c r="A910" t="s">
        <v>719</v>
      </c>
      <c r="B910" t="e">
        <f>VLOOKUP($A910,#REF!,(B$1+5),FALSE)+VLOOKUP(#REF!,#REF!,(B$1+5),FALSE)</f>
        <v>#REF!</v>
      </c>
    </row>
    <row r="911" spans="1:2" hidden="1" x14ac:dyDescent="0.3">
      <c r="A911" t="s">
        <v>720</v>
      </c>
      <c r="B911" t="e">
        <f>VLOOKUP($A911,#REF!,(B$1+5),FALSE)+VLOOKUP(#REF!,#REF!,(B$1+5),FALSE)</f>
        <v>#REF!</v>
      </c>
    </row>
    <row r="912" spans="1:2" hidden="1" x14ac:dyDescent="0.3">
      <c r="A912" t="s">
        <v>721</v>
      </c>
      <c r="B912" t="e">
        <f>VLOOKUP($A912,#REF!,(B$1+5),FALSE)+VLOOKUP(#REF!,#REF!,(B$1+5),FALSE)</f>
        <v>#REF!</v>
      </c>
    </row>
    <row r="913" spans="1:2" hidden="1" x14ac:dyDescent="0.3">
      <c r="A913" t="s">
        <v>722</v>
      </c>
      <c r="B913" t="e">
        <f>VLOOKUP($A913,#REF!,(B$1+5),FALSE)+VLOOKUP(#REF!,#REF!,(B$1+5),FALSE)</f>
        <v>#REF!</v>
      </c>
    </row>
    <row r="914" spans="1:2" hidden="1" x14ac:dyDescent="0.3">
      <c r="A914" t="s">
        <v>723</v>
      </c>
      <c r="B914" t="e">
        <f>VLOOKUP($A914,#REF!,(B$1+5),FALSE)+VLOOKUP(#REF!,#REF!,(B$1+5),FALSE)</f>
        <v>#REF!</v>
      </c>
    </row>
    <row r="915" spans="1:2" hidden="1" x14ac:dyDescent="0.3">
      <c r="A915" t="s">
        <v>724</v>
      </c>
      <c r="B915" t="e">
        <f>VLOOKUP($A915,#REF!,(B$1+5),FALSE)+VLOOKUP(#REF!,#REF!,(B$1+5),FALSE)</f>
        <v>#REF!</v>
      </c>
    </row>
    <row r="916" spans="1:2" hidden="1" x14ac:dyDescent="0.3">
      <c r="A916" t="s">
        <v>725</v>
      </c>
      <c r="B916" t="e">
        <f>VLOOKUP($A916,#REF!,(B$1+5),FALSE)+VLOOKUP(#REF!,#REF!,(B$1+5),FALSE)</f>
        <v>#REF!</v>
      </c>
    </row>
    <row r="917" spans="1:2" hidden="1" x14ac:dyDescent="0.3">
      <c r="A917" t="s">
        <v>726</v>
      </c>
      <c r="B917" t="e">
        <f>VLOOKUP($A917,#REF!,(B$1+5),FALSE)+VLOOKUP(#REF!,#REF!,(B$1+5),FALSE)</f>
        <v>#REF!</v>
      </c>
    </row>
    <row r="918" spans="1:2" hidden="1" x14ac:dyDescent="0.3">
      <c r="A918" t="s">
        <v>727</v>
      </c>
      <c r="B918" t="e">
        <f>VLOOKUP($A918,#REF!,(B$1+5),FALSE)+VLOOKUP(#REF!,#REF!,(B$1+5),FALSE)</f>
        <v>#REF!</v>
      </c>
    </row>
    <row r="919" spans="1:2" hidden="1" x14ac:dyDescent="0.3">
      <c r="A919" t="s">
        <v>728</v>
      </c>
      <c r="B919" t="e">
        <f>VLOOKUP($A919,#REF!,(B$1+5),FALSE)+VLOOKUP(#REF!,#REF!,(B$1+5),FALSE)</f>
        <v>#REF!</v>
      </c>
    </row>
    <row r="920" spans="1:2" hidden="1" x14ac:dyDescent="0.3">
      <c r="A920" t="s">
        <v>729</v>
      </c>
      <c r="B920" t="e">
        <f>VLOOKUP($A920,#REF!,(B$1+5),FALSE)+VLOOKUP(#REF!,#REF!,(B$1+5),FALSE)</f>
        <v>#REF!</v>
      </c>
    </row>
    <row r="921" spans="1:2" hidden="1" x14ac:dyDescent="0.3">
      <c r="A921" t="s">
        <v>730</v>
      </c>
      <c r="B921" t="e">
        <f>VLOOKUP($A921,#REF!,(B$1+5),FALSE)+VLOOKUP(#REF!,#REF!,(B$1+5),FALSE)</f>
        <v>#REF!</v>
      </c>
    </row>
    <row r="922" spans="1:2" hidden="1" x14ac:dyDescent="0.3">
      <c r="A922" t="s">
        <v>731</v>
      </c>
      <c r="B922" t="e">
        <f>VLOOKUP($A922,#REF!,(B$1+5),FALSE)+VLOOKUP(#REF!,#REF!,(B$1+5),FALSE)</f>
        <v>#REF!</v>
      </c>
    </row>
    <row r="923" spans="1:2" hidden="1" x14ac:dyDescent="0.3">
      <c r="A923" t="s">
        <v>732</v>
      </c>
      <c r="B923" t="e">
        <f>VLOOKUP($A923,#REF!,(B$1+5),FALSE)+VLOOKUP(#REF!,#REF!,(B$1+5),FALSE)</f>
        <v>#REF!</v>
      </c>
    </row>
    <row r="924" spans="1:2" hidden="1" x14ac:dyDescent="0.3">
      <c r="A924" t="s">
        <v>733</v>
      </c>
      <c r="B924" t="e">
        <f>VLOOKUP($A924,#REF!,(B$1+5),FALSE)+VLOOKUP(#REF!,#REF!,(B$1+5),FALSE)</f>
        <v>#REF!</v>
      </c>
    </row>
    <row r="925" spans="1:2" hidden="1" x14ac:dyDescent="0.3">
      <c r="A925" t="s">
        <v>734</v>
      </c>
      <c r="B925" t="e">
        <f>VLOOKUP($A925,#REF!,(B$1+5),FALSE)+VLOOKUP(#REF!,#REF!,(B$1+5),FALSE)</f>
        <v>#REF!</v>
      </c>
    </row>
    <row r="926" spans="1:2" hidden="1" x14ac:dyDescent="0.3">
      <c r="A926" t="s">
        <v>735</v>
      </c>
      <c r="B926" t="e">
        <f>VLOOKUP($A926,#REF!,(B$1+5),FALSE)+VLOOKUP(#REF!,#REF!,(B$1+5),FALSE)</f>
        <v>#REF!</v>
      </c>
    </row>
    <row r="927" spans="1:2" hidden="1" x14ac:dyDescent="0.3">
      <c r="A927" t="s">
        <v>736</v>
      </c>
      <c r="B927" t="e">
        <f>VLOOKUP($A927,#REF!,(B$1+5),FALSE)+VLOOKUP(#REF!,#REF!,(B$1+5),FALSE)</f>
        <v>#REF!</v>
      </c>
    </row>
    <row r="928" spans="1:2" hidden="1" x14ac:dyDescent="0.3">
      <c r="A928" t="s">
        <v>737</v>
      </c>
      <c r="B928" t="e">
        <f>VLOOKUP($A928,#REF!,(B$1+5),FALSE)+VLOOKUP(#REF!,#REF!,(B$1+5),FALSE)</f>
        <v>#REF!</v>
      </c>
    </row>
    <row r="929" spans="1:2" hidden="1" x14ac:dyDescent="0.3">
      <c r="A929" t="s">
        <v>738</v>
      </c>
      <c r="B929" t="e">
        <f>VLOOKUP($A929,#REF!,(B$1+5),FALSE)+VLOOKUP(#REF!,#REF!,(B$1+5),FALSE)</f>
        <v>#REF!</v>
      </c>
    </row>
    <row r="930" spans="1:2" hidden="1" x14ac:dyDescent="0.3">
      <c r="A930" t="e">
        <v>#N/A</v>
      </c>
      <c r="B930" t="e">
        <f>VLOOKUP($A930,#REF!,(B$1+5),FALSE)+VLOOKUP(#REF!,#REF!,(B$1+5),FALSE)</f>
        <v>#N/A</v>
      </c>
    </row>
    <row r="931" spans="1:2" hidden="1" x14ac:dyDescent="0.3">
      <c r="A931" t="s">
        <v>739</v>
      </c>
      <c r="B931" t="e">
        <f>VLOOKUP($A931,#REF!,(B$1+5),FALSE)+VLOOKUP(#REF!,#REF!,(B$1+5),FALSE)</f>
        <v>#REF!</v>
      </c>
    </row>
    <row r="932" spans="1:2" hidden="1" x14ac:dyDescent="0.3">
      <c r="A932" t="s">
        <v>740</v>
      </c>
      <c r="B932" t="e">
        <f>VLOOKUP($A932,#REF!,(B$1+5),FALSE)+VLOOKUP(#REF!,#REF!,(B$1+5),FALSE)</f>
        <v>#REF!</v>
      </c>
    </row>
    <row r="933" spans="1:2" hidden="1" x14ac:dyDescent="0.3">
      <c r="A933" t="s">
        <v>741</v>
      </c>
      <c r="B933" t="e">
        <f>VLOOKUP($A933,#REF!,(B$1+5),FALSE)+VLOOKUP(#REF!,#REF!,(B$1+5),FALSE)</f>
        <v>#REF!</v>
      </c>
    </row>
    <row r="934" spans="1:2" hidden="1" x14ac:dyDescent="0.3">
      <c r="A934" t="s">
        <v>742</v>
      </c>
      <c r="B934" t="e">
        <f>VLOOKUP($A934,#REF!,(B$1+5),FALSE)+VLOOKUP(#REF!,#REF!,(B$1+5),FALSE)</f>
        <v>#REF!</v>
      </c>
    </row>
    <row r="935" spans="1:2" hidden="1" x14ac:dyDescent="0.3">
      <c r="A935" t="s">
        <v>743</v>
      </c>
      <c r="B935" t="e">
        <f>VLOOKUP($A935,#REF!,(B$1+5),FALSE)+VLOOKUP(#REF!,#REF!,(B$1+5),FALSE)</f>
        <v>#REF!</v>
      </c>
    </row>
    <row r="936" spans="1:2" hidden="1" x14ac:dyDescent="0.3">
      <c r="A936" t="s">
        <v>744</v>
      </c>
      <c r="B936" t="e">
        <f>VLOOKUP($A936,#REF!,(B$1+5),FALSE)+VLOOKUP(#REF!,#REF!,(B$1+5),FALSE)</f>
        <v>#REF!</v>
      </c>
    </row>
    <row r="937" spans="1:2" hidden="1" x14ac:dyDescent="0.3">
      <c r="A937" t="s">
        <v>745</v>
      </c>
      <c r="B937" t="e">
        <f>VLOOKUP($A937,#REF!,(B$1+5),FALSE)+VLOOKUP(#REF!,#REF!,(B$1+5),FALSE)</f>
        <v>#REF!</v>
      </c>
    </row>
    <row r="938" spans="1:2" hidden="1" x14ac:dyDescent="0.3">
      <c r="A938" t="s">
        <v>746</v>
      </c>
      <c r="B938" t="e">
        <f>VLOOKUP($A938,#REF!,(B$1+5),FALSE)+VLOOKUP(#REF!,#REF!,(B$1+5),FALSE)</f>
        <v>#REF!</v>
      </c>
    </row>
    <row r="939" spans="1:2" hidden="1" x14ac:dyDescent="0.3">
      <c r="A939" t="s">
        <v>77</v>
      </c>
      <c r="B939" t="e">
        <f>VLOOKUP($A939,#REF!,(B$1+5),FALSE)+VLOOKUP(#REF!,#REF!,(B$1+5),FALSE)</f>
        <v>#REF!</v>
      </c>
    </row>
    <row r="940" spans="1:2" hidden="1" x14ac:dyDescent="0.3">
      <c r="A940" t="s">
        <v>747</v>
      </c>
      <c r="B940" t="e">
        <f>VLOOKUP($A940,#REF!,(B$1+5),FALSE)+VLOOKUP(#REF!,#REF!,(B$1+5),FALSE)</f>
        <v>#REF!</v>
      </c>
    </row>
    <row r="941" spans="1:2" hidden="1" x14ac:dyDescent="0.3">
      <c r="A941" t="s">
        <v>109</v>
      </c>
      <c r="B941" t="e">
        <f>VLOOKUP($A941,#REF!,(B$1+5),FALSE)+VLOOKUP(#REF!,#REF!,(B$1+5),FALSE)</f>
        <v>#REF!</v>
      </c>
    </row>
    <row r="942" spans="1:2" hidden="1" x14ac:dyDescent="0.3">
      <c r="A942" t="s">
        <v>110</v>
      </c>
      <c r="B942" t="e">
        <f>VLOOKUP($A942,#REF!,(B$1+5),FALSE)+VLOOKUP(#REF!,#REF!,(B$1+5),FALSE)</f>
        <v>#REF!</v>
      </c>
    </row>
    <row r="943" spans="1:2" hidden="1" x14ac:dyDescent="0.3">
      <c r="A943" t="s">
        <v>748</v>
      </c>
      <c r="B943" t="e">
        <f>VLOOKUP($A943,#REF!,(B$1+5),FALSE)+VLOOKUP(#REF!,#REF!,(B$1+5),FALSE)</f>
        <v>#REF!</v>
      </c>
    </row>
    <row r="944" spans="1:2" hidden="1" x14ac:dyDescent="0.3">
      <c r="A944" t="s">
        <v>749</v>
      </c>
      <c r="B944" t="e">
        <f>VLOOKUP($A944,#REF!,(B$1+5),FALSE)+VLOOKUP(#REF!,#REF!,(B$1+5),FALSE)</f>
        <v>#REF!</v>
      </c>
    </row>
    <row r="945" spans="1:2" hidden="1" x14ac:dyDescent="0.3">
      <c r="A945" t="s">
        <v>750</v>
      </c>
      <c r="B945" t="e">
        <f>VLOOKUP($A945,#REF!,(B$1+5),FALSE)+VLOOKUP(#REF!,#REF!,(B$1+5),FALSE)</f>
        <v>#REF!</v>
      </c>
    </row>
    <row r="946" spans="1:2" hidden="1" x14ac:dyDescent="0.3">
      <c r="A946" t="s">
        <v>751</v>
      </c>
      <c r="B946" t="e">
        <f>VLOOKUP($A946,#REF!,(B$1+5),FALSE)+VLOOKUP(#REF!,#REF!,(B$1+5),FALSE)</f>
        <v>#REF!</v>
      </c>
    </row>
    <row r="947" spans="1:2" hidden="1" x14ac:dyDescent="0.3">
      <c r="A947" t="s">
        <v>752</v>
      </c>
      <c r="B947" t="e">
        <f>VLOOKUP($A947,#REF!,(B$1+5),FALSE)+VLOOKUP(#REF!,#REF!,(B$1+5),FALSE)</f>
        <v>#REF!</v>
      </c>
    </row>
    <row r="948" spans="1:2" hidden="1" x14ac:dyDescent="0.3">
      <c r="A948" t="s">
        <v>753</v>
      </c>
      <c r="B948" t="e">
        <f>VLOOKUP($A948,#REF!,(B$1+5),FALSE)+VLOOKUP(#REF!,#REF!,(B$1+5),FALSE)</f>
        <v>#REF!</v>
      </c>
    </row>
    <row r="949" spans="1:2" hidden="1" x14ac:dyDescent="0.3">
      <c r="A949" t="s">
        <v>754</v>
      </c>
      <c r="B949" t="e">
        <f>VLOOKUP($A949,#REF!,(B$1+5),FALSE)+VLOOKUP(#REF!,#REF!,(B$1+5),FALSE)</f>
        <v>#REF!</v>
      </c>
    </row>
    <row r="950" spans="1:2" hidden="1" x14ac:dyDescent="0.3">
      <c r="A950" t="s">
        <v>755</v>
      </c>
      <c r="B950" t="e">
        <f>VLOOKUP($A950,#REF!,(B$1+5),FALSE)+VLOOKUP(#REF!,#REF!,(B$1+5),FALSE)</f>
        <v>#REF!</v>
      </c>
    </row>
    <row r="951" spans="1:2" hidden="1" x14ac:dyDescent="0.3">
      <c r="A951" t="s">
        <v>756</v>
      </c>
      <c r="B951" t="e">
        <f>VLOOKUP($A951,#REF!,(B$1+5),FALSE)+VLOOKUP(#REF!,#REF!,(B$1+5),FALSE)</f>
        <v>#REF!</v>
      </c>
    </row>
    <row r="952" spans="1:2" hidden="1" x14ac:dyDescent="0.3">
      <c r="A952" t="s">
        <v>757</v>
      </c>
      <c r="B952" t="e">
        <f>VLOOKUP($A952,#REF!,(B$1+5),FALSE)+VLOOKUP(#REF!,#REF!,(B$1+5),FALSE)</f>
        <v>#REF!</v>
      </c>
    </row>
    <row r="953" spans="1:2" hidden="1" x14ac:dyDescent="0.3">
      <c r="A953" t="s">
        <v>758</v>
      </c>
      <c r="B953" t="e">
        <f>VLOOKUP($A953,#REF!,(B$1+5),FALSE)+VLOOKUP(#REF!,#REF!,(B$1+5),FALSE)</f>
        <v>#REF!</v>
      </c>
    </row>
    <row r="954" spans="1:2" hidden="1" x14ac:dyDescent="0.3">
      <c r="A954" t="s">
        <v>759</v>
      </c>
      <c r="B954" t="e">
        <f>VLOOKUP($A954,#REF!,(B$1+5),FALSE)+VLOOKUP(#REF!,#REF!,(B$1+5),FALSE)</f>
        <v>#REF!</v>
      </c>
    </row>
    <row r="955" spans="1:2" hidden="1" x14ac:dyDescent="0.3">
      <c r="A955" t="s">
        <v>760</v>
      </c>
      <c r="B955" t="e">
        <f>VLOOKUP($A955,#REF!,(B$1+5),FALSE)+VLOOKUP(#REF!,#REF!,(B$1+5),FALSE)</f>
        <v>#REF!</v>
      </c>
    </row>
    <row r="956" spans="1:2" hidden="1" x14ac:dyDescent="0.3">
      <c r="A956" t="s">
        <v>761</v>
      </c>
      <c r="B956" t="e">
        <f>VLOOKUP($A956,#REF!,(B$1+5),FALSE)+VLOOKUP(#REF!,#REF!,(B$1+5),FALSE)</f>
        <v>#REF!</v>
      </c>
    </row>
    <row r="957" spans="1:2" hidden="1" x14ac:dyDescent="0.3">
      <c r="A957" t="s">
        <v>762</v>
      </c>
      <c r="B957" t="e">
        <f>VLOOKUP($A957,#REF!,(B$1+5),FALSE)+VLOOKUP(#REF!,#REF!,(B$1+5),FALSE)</f>
        <v>#REF!</v>
      </c>
    </row>
    <row r="958" spans="1:2" hidden="1" x14ac:dyDescent="0.3">
      <c r="A958" t="s">
        <v>763</v>
      </c>
      <c r="B958" t="e">
        <f>VLOOKUP($A958,#REF!,(B$1+5),FALSE)+VLOOKUP(#REF!,#REF!,(B$1+5),FALSE)</f>
        <v>#REF!</v>
      </c>
    </row>
    <row r="959" spans="1:2" hidden="1" x14ac:dyDescent="0.3">
      <c r="A959" t="s">
        <v>764</v>
      </c>
      <c r="B959" t="e">
        <f>VLOOKUP($A959,#REF!,(B$1+5),FALSE)+VLOOKUP(#REF!,#REF!,(B$1+5),FALSE)</f>
        <v>#REF!</v>
      </c>
    </row>
    <row r="960" spans="1:2" hidden="1" x14ac:dyDescent="0.3">
      <c r="A960" t="s">
        <v>765</v>
      </c>
      <c r="B960" t="e">
        <f>VLOOKUP($A960,#REF!,(B$1+5),FALSE)+VLOOKUP(#REF!,#REF!,(B$1+5),FALSE)</f>
        <v>#REF!</v>
      </c>
    </row>
    <row r="961" spans="1:2" hidden="1" x14ac:dyDescent="0.3">
      <c r="A961" t="s">
        <v>766</v>
      </c>
      <c r="B961" t="e">
        <f>VLOOKUP($A961,#REF!,(B$1+5),FALSE)+VLOOKUP(#REF!,#REF!,(B$1+5),FALSE)</f>
        <v>#REF!</v>
      </c>
    </row>
    <row r="962" spans="1:2" hidden="1" x14ac:dyDescent="0.3">
      <c r="A962" t="s">
        <v>767</v>
      </c>
      <c r="B962" t="e">
        <f>VLOOKUP($A962,#REF!,(B$1+5),FALSE)+VLOOKUP(#REF!,#REF!,(B$1+5),FALSE)</f>
        <v>#REF!</v>
      </c>
    </row>
    <row r="963" spans="1:2" hidden="1" x14ac:dyDescent="0.3">
      <c r="A963" t="s">
        <v>768</v>
      </c>
      <c r="B963" t="e">
        <f>VLOOKUP($A963,#REF!,(B$1+5),FALSE)+VLOOKUP(#REF!,#REF!,(B$1+5),FALSE)</f>
        <v>#REF!</v>
      </c>
    </row>
    <row r="964" spans="1:2" hidden="1" x14ac:dyDescent="0.3">
      <c r="A964" t="s">
        <v>769</v>
      </c>
      <c r="B964" t="e">
        <f>VLOOKUP($A964,#REF!,(B$1+5),FALSE)+VLOOKUP(#REF!,#REF!,(B$1+5),FALSE)</f>
        <v>#REF!</v>
      </c>
    </row>
    <row r="965" spans="1:2" hidden="1" x14ac:dyDescent="0.3">
      <c r="A965" t="s">
        <v>770</v>
      </c>
      <c r="B965" t="e">
        <f>VLOOKUP($A965,#REF!,(B$1+5),FALSE)+VLOOKUP(#REF!,#REF!,(B$1+5),FALSE)</f>
        <v>#REF!</v>
      </c>
    </row>
    <row r="966" spans="1:2" hidden="1" x14ac:dyDescent="0.3">
      <c r="A966" t="s">
        <v>771</v>
      </c>
      <c r="B966" t="e">
        <f>VLOOKUP($A966,#REF!,(B$1+5),FALSE)+VLOOKUP(#REF!,#REF!,(B$1+5),FALSE)</f>
        <v>#REF!</v>
      </c>
    </row>
    <row r="967" spans="1:2" hidden="1" x14ac:dyDescent="0.3">
      <c r="A967" t="s">
        <v>772</v>
      </c>
      <c r="B967" t="e">
        <f>VLOOKUP($A967,#REF!,(B$1+5),FALSE)+VLOOKUP(#REF!,#REF!,(B$1+5),FALSE)</f>
        <v>#REF!</v>
      </c>
    </row>
    <row r="968" spans="1:2" hidden="1" x14ac:dyDescent="0.3">
      <c r="A968" t="s">
        <v>773</v>
      </c>
      <c r="B968" t="e">
        <f>VLOOKUP($A968,#REF!,(B$1+5),FALSE)+VLOOKUP(#REF!,#REF!,(B$1+5),FALSE)</f>
        <v>#REF!</v>
      </c>
    </row>
    <row r="969" spans="1:2" hidden="1" x14ac:dyDescent="0.3">
      <c r="A969" t="s">
        <v>774</v>
      </c>
      <c r="B969" t="e">
        <f>VLOOKUP($A969,#REF!,(B$1+5),FALSE)+VLOOKUP(#REF!,#REF!,(B$1+5),FALSE)</f>
        <v>#REF!</v>
      </c>
    </row>
    <row r="970" spans="1:2" hidden="1" x14ac:dyDescent="0.3">
      <c r="A970" t="s">
        <v>775</v>
      </c>
      <c r="B970" t="e">
        <f>VLOOKUP($A970,#REF!,(B$1+5),FALSE)+VLOOKUP(#REF!,#REF!,(B$1+5),FALSE)</f>
        <v>#REF!</v>
      </c>
    </row>
    <row r="971" spans="1:2" hidden="1" x14ac:dyDescent="0.3">
      <c r="A971" t="s">
        <v>776</v>
      </c>
      <c r="B971" t="e">
        <f>VLOOKUP($A971,#REF!,(B$1+5),FALSE)+VLOOKUP(#REF!,#REF!,(B$1+5),FALSE)</f>
        <v>#REF!</v>
      </c>
    </row>
    <row r="972" spans="1:2" hidden="1" x14ac:dyDescent="0.3">
      <c r="A972" t="s">
        <v>777</v>
      </c>
      <c r="B972" t="e">
        <f>VLOOKUP($A972,#REF!,(B$1+5),FALSE)+VLOOKUP(#REF!,#REF!,(B$1+5),FALSE)</f>
        <v>#REF!</v>
      </c>
    </row>
    <row r="973" spans="1:2" hidden="1" x14ac:dyDescent="0.3">
      <c r="A973" t="s">
        <v>778</v>
      </c>
      <c r="B973" t="e">
        <f>VLOOKUP($A973,#REF!,(B$1+5),FALSE)+VLOOKUP(#REF!,#REF!,(B$1+5),FALSE)</f>
        <v>#REF!</v>
      </c>
    </row>
    <row r="974" spans="1:2" hidden="1" x14ac:dyDescent="0.3">
      <c r="A974" t="s">
        <v>779</v>
      </c>
      <c r="B974" t="e">
        <f>VLOOKUP($A974,#REF!,(B$1+5),FALSE)+VLOOKUP(#REF!,#REF!,(B$1+5),FALSE)</f>
        <v>#REF!</v>
      </c>
    </row>
    <row r="975" spans="1:2" hidden="1" x14ac:dyDescent="0.3">
      <c r="A975" t="s">
        <v>780</v>
      </c>
      <c r="B975" t="e">
        <f>VLOOKUP($A975,#REF!,(B$1+5),FALSE)+VLOOKUP(#REF!,#REF!,(B$1+5),FALSE)</f>
        <v>#REF!</v>
      </c>
    </row>
    <row r="976" spans="1:2" hidden="1" x14ac:dyDescent="0.3">
      <c r="A976" t="s">
        <v>781</v>
      </c>
      <c r="B976" t="e">
        <f>VLOOKUP($A976,#REF!,(B$1+5),FALSE)+VLOOKUP(#REF!,#REF!,(B$1+5),FALSE)</f>
        <v>#REF!</v>
      </c>
    </row>
    <row r="977" spans="1:2" hidden="1" x14ac:dyDescent="0.3">
      <c r="A977" t="s">
        <v>782</v>
      </c>
      <c r="B977" t="e">
        <f>VLOOKUP($A977,#REF!,(B$1+5),FALSE)+VLOOKUP(#REF!,#REF!,(B$1+5),FALSE)</f>
        <v>#REF!</v>
      </c>
    </row>
    <row r="978" spans="1:2" hidden="1" x14ac:dyDescent="0.3">
      <c r="A978" t="s">
        <v>783</v>
      </c>
      <c r="B978" t="e">
        <f>VLOOKUP($A978,#REF!,(B$1+5),FALSE)+VLOOKUP(#REF!,#REF!,(B$1+5),FALSE)</f>
        <v>#REF!</v>
      </c>
    </row>
    <row r="979" spans="1:2" hidden="1" x14ac:dyDescent="0.3">
      <c r="A979" t="s">
        <v>784</v>
      </c>
      <c r="B979" t="e">
        <f>VLOOKUP($A979,#REF!,(B$1+5),FALSE)+VLOOKUP(#REF!,#REF!,(B$1+5),FALSE)</f>
        <v>#REF!</v>
      </c>
    </row>
    <row r="980" spans="1:2" hidden="1" x14ac:dyDescent="0.3">
      <c r="A980" t="s">
        <v>785</v>
      </c>
      <c r="B980" t="e">
        <f>VLOOKUP($A980,#REF!,(B$1+5),FALSE)+VLOOKUP(#REF!,#REF!,(B$1+5),FALSE)</f>
        <v>#REF!</v>
      </c>
    </row>
    <row r="981" spans="1:2" hidden="1" x14ac:dyDescent="0.3">
      <c r="A981" t="s">
        <v>786</v>
      </c>
      <c r="B981" t="e">
        <f>VLOOKUP($A981,#REF!,(B$1+5),FALSE)+VLOOKUP(#REF!,#REF!,(B$1+5),FALSE)</f>
        <v>#REF!</v>
      </c>
    </row>
    <row r="982" spans="1:2" hidden="1" x14ac:dyDescent="0.3">
      <c r="A982" t="s">
        <v>787</v>
      </c>
      <c r="B982" t="e">
        <f>VLOOKUP($A982,#REF!,(B$1+5),FALSE)+VLOOKUP(#REF!,#REF!,(B$1+5),FALSE)</f>
        <v>#REF!</v>
      </c>
    </row>
    <row r="983" spans="1:2" hidden="1" x14ac:dyDescent="0.3">
      <c r="A983" t="s">
        <v>463</v>
      </c>
      <c r="B983" t="e">
        <f>VLOOKUP($A983,#REF!,(B$1+5),FALSE)+VLOOKUP(#REF!,#REF!,(B$1+5),FALSE)</f>
        <v>#REF!</v>
      </c>
    </row>
    <row r="984" spans="1:2" hidden="1" x14ac:dyDescent="0.3">
      <c r="A984" t="s">
        <v>464</v>
      </c>
      <c r="B984" t="e">
        <f>VLOOKUP($A984,#REF!,(B$1+5),FALSE)+VLOOKUP(#REF!,#REF!,(B$1+5),FALSE)</f>
        <v>#REF!</v>
      </c>
    </row>
    <row r="985" spans="1:2" hidden="1" x14ac:dyDescent="0.3">
      <c r="A985" t="s">
        <v>465</v>
      </c>
      <c r="B985" t="e">
        <f>VLOOKUP($A985,#REF!,(B$1+5),FALSE)+VLOOKUP(#REF!,#REF!,(B$1+5),FALSE)</f>
        <v>#REF!</v>
      </c>
    </row>
    <row r="986" spans="1:2" hidden="1" x14ac:dyDescent="0.3">
      <c r="A986" t="s">
        <v>466</v>
      </c>
      <c r="B986" t="e">
        <f>VLOOKUP($A986,#REF!,(B$1+5),FALSE)+VLOOKUP(#REF!,#REF!,(B$1+5),FALSE)</f>
        <v>#REF!</v>
      </c>
    </row>
    <row r="987" spans="1:2" hidden="1" x14ac:dyDescent="0.3">
      <c r="A987" t="s">
        <v>467</v>
      </c>
      <c r="B987" t="e">
        <f>VLOOKUP($A987,#REF!,(B$1+5),FALSE)+VLOOKUP(#REF!,#REF!,(B$1+5),FALSE)</f>
        <v>#REF!</v>
      </c>
    </row>
    <row r="988" spans="1:2" hidden="1" x14ac:dyDescent="0.3">
      <c r="A988" t="s">
        <v>788</v>
      </c>
      <c r="B988" t="e">
        <f>VLOOKUP($A988,#REF!,(B$1+5),FALSE)+VLOOKUP(#REF!,#REF!,(B$1+5),FALSE)</f>
        <v>#REF!</v>
      </c>
    </row>
    <row r="989" spans="1:2" hidden="1" x14ac:dyDescent="0.3">
      <c r="A989" t="s">
        <v>468</v>
      </c>
      <c r="B989" t="e">
        <f>VLOOKUP($A989,#REF!,(B$1+5),FALSE)+VLOOKUP(#REF!,#REF!,(B$1+5),FALSE)</f>
        <v>#REF!</v>
      </c>
    </row>
    <row r="990" spans="1:2" hidden="1" x14ac:dyDescent="0.3">
      <c r="A990" t="s">
        <v>58</v>
      </c>
      <c r="B990" t="e">
        <f>VLOOKUP($A990,#REF!,(B$1+5),FALSE)+VLOOKUP(#REF!,#REF!,(B$1+5),FALSE)</f>
        <v>#REF!</v>
      </c>
    </row>
    <row r="991" spans="1:2" hidden="1" x14ac:dyDescent="0.3">
      <c r="A991" t="s">
        <v>789</v>
      </c>
      <c r="B991" t="e">
        <f>VLOOKUP($A991,#REF!,(B$1+5),FALSE)+VLOOKUP(#REF!,#REF!,(B$1+5),FALSE)</f>
        <v>#REF!</v>
      </c>
    </row>
    <row r="992" spans="1:2" hidden="1" x14ac:dyDescent="0.3">
      <c r="A992" t="s">
        <v>54</v>
      </c>
      <c r="B992" t="e">
        <f>VLOOKUP($A992,#REF!,(B$1+5),FALSE)+VLOOKUP(#REF!,#REF!,(B$1+5),FALSE)</f>
        <v>#REF!</v>
      </c>
    </row>
    <row r="993" spans="1:2" hidden="1" x14ac:dyDescent="0.3">
      <c r="A993" t="s">
        <v>790</v>
      </c>
      <c r="B993" t="e">
        <f>VLOOKUP($A993,#REF!,(B$1+5),FALSE)+VLOOKUP(#REF!,#REF!,(B$1+5),FALSE)</f>
        <v>#REF!</v>
      </c>
    </row>
    <row r="994" spans="1:2" hidden="1" x14ac:dyDescent="0.3">
      <c r="A994" t="s">
        <v>791</v>
      </c>
      <c r="B994" t="e">
        <f>VLOOKUP($A994,#REF!,(B$1+5),FALSE)+VLOOKUP(#REF!,#REF!,(B$1+5),FALSE)</f>
        <v>#REF!</v>
      </c>
    </row>
    <row r="995" spans="1:2" hidden="1" x14ac:dyDescent="0.3">
      <c r="A995" t="s">
        <v>792</v>
      </c>
      <c r="B995" t="e">
        <f>VLOOKUP($A995,#REF!,(B$1+5),FALSE)+VLOOKUP(#REF!,#REF!,(B$1+5),FALSE)</f>
        <v>#REF!</v>
      </c>
    </row>
    <row r="996" spans="1:2" hidden="1" x14ac:dyDescent="0.3">
      <c r="A996" t="s">
        <v>61</v>
      </c>
      <c r="B996" t="e">
        <f>VLOOKUP($A996,#REF!,(B$1+5),FALSE)+VLOOKUP(#REF!,#REF!,(B$1+5),FALSE)</f>
        <v>#REF!</v>
      </c>
    </row>
    <row r="997" spans="1:2" hidden="1" x14ac:dyDescent="0.3">
      <c r="A997" s="49" t="s">
        <v>57</v>
      </c>
      <c r="B997" t="e">
        <f>VLOOKUP($A997,#REF!,(B$1+5),FALSE)+VLOOKUP(#REF!,#REF!,(B$1+5),FALSE)</f>
        <v>#REF!</v>
      </c>
    </row>
    <row r="998" spans="1:2" x14ac:dyDescent="0.3">
      <c r="A998" s="42" t="s">
        <v>793</v>
      </c>
      <c r="B998" t="e">
        <f>VLOOKUP($A998,#REF!,(B$1+5),FALSE)+VLOOKUP(#REF!,#REF!,(B$1+5),FALSE)</f>
        <v>#REF!</v>
      </c>
    </row>
  </sheetData>
  <autoFilter ref="A3:B998" xr:uid="{02CFD3EB-67BE-4DD4-8B8B-A10B8E4E5C7E}">
    <filterColumn colId="1">
      <filters>
        <filter val="1"/>
        <filter val="12"/>
        <filter val="14"/>
        <filter val="15"/>
        <filter val="16"/>
        <filter val="17"/>
        <filter val="19"/>
        <filter val="20"/>
        <filter val="26"/>
        <filter val="29"/>
        <filter val="30"/>
        <filter val="34"/>
        <filter val="35"/>
        <filter val="37"/>
        <filter val="4"/>
        <filter val="41"/>
        <filter val="42"/>
        <filter val="47"/>
        <filter val="5"/>
        <filter val="50"/>
        <filter val="51"/>
        <filter val="53"/>
        <filter val="59"/>
        <filter val="6"/>
        <filter val="61"/>
        <filter val="63"/>
        <filter val="7"/>
        <filter val="70"/>
        <filter val="81"/>
        <filter val="9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76F0-6B83-4969-AB52-E6AA90D41842}">
  <dimension ref="A1:B36"/>
  <sheetViews>
    <sheetView workbookViewId="0">
      <selection activeCell="M18" sqref="L18:M21"/>
    </sheetView>
  </sheetViews>
  <sheetFormatPr defaultRowHeight="14.4" x14ac:dyDescent="0.3"/>
  <cols>
    <col min="1" max="1" width="25.109375" customWidth="1"/>
  </cols>
  <sheetData>
    <row r="1" spans="1:2" x14ac:dyDescent="0.3">
      <c r="A1" t="s">
        <v>1015</v>
      </c>
      <c r="B1" t="s">
        <v>794</v>
      </c>
    </row>
    <row r="2" spans="1:2" x14ac:dyDescent="0.3">
      <c r="A2" t="s">
        <v>1016</v>
      </c>
      <c r="B2" t="s">
        <v>794</v>
      </c>
    </row>
    <row r="3" spans="1:2" x14ac:dyDescent="0.3">
      <c r="A3" t="s">
        <v>1017</v>
      </c>
      <c r="B3" t="s">
        <v>794</v>
      </c>
    </row>
    <row r="4" spans="1:2" x14ac:dyDescent="0.3">
      <c r="A4" t="s">
        <v>1018</v>
      </c>
      <c r="B4" t="s">
        <v>794</v>
      </c>
    </row>
    <row r="5" spans="1:2" x14ac:dyDescent="0.3">
      <c r="A5" t="s">
        <v>1019</v>
      </c>
      <c r="B5" t="s">
        <v>794</v>
      </c>
    </row>
    <row r="6" spans="1:2" x14ac:dyDescent="0.3">
      <c r="A6" t="s">
        <v>1020</v>
      </c>
      <c r="B6" t="s">
        <v>794</v>
      </c>
    </row>
    <row r="7" spans="1:2" x14ac:dyDescent="0.3">
      <c r="A7" t="s">
        <v>1021</v>
      </c>
      <c r="B7" t="s">
        <v>794</v>
      </c>
    </row>
    <row r="8" spans="1:2" x14ac:dyDescent="0.3">
      <c r="A8" t="s">
        <v>1022</v>
      </c>
      <c r="B8" t="s">
        <v>794</v>
      </c>
    </row>
    <row r="9" spans="1:2" x14ac:dyDescent="0.3">
      <c r="A9" t="s">
        <v>1023</v>
      </c>
      <c r="B9" t="s">
        <v>794</v>
      </c>
    </row>
    <row r="10" spans="1:2" x14ac:dyDescent="0.3">
      <c r="A10" t="s">
        <v>1024</v>
      </c>
      <c r="B10" t="s">
        <v>794</v>
      </c>
    </row>
    <row r="11" spans="1:2" x14ac:dyDescent="0.3">
      <c r="A11" t="s">
        <v>1025</v>
      </c>
      <c r="B11" t="s">
        <v>794</v>
      </c>
    </row>
    <row r="12" spans="1:2" x14ac:dyDescent="0.3">
      <c r="A12" t="s">
        <v>1026</v>
      </c>
      <c r="B12" t="s">
        <v>794</v>
      </c>
    </row>
    <row r="13" spans="1:2" x14ac:dyDescent="0.3">
      <c r="A13" t="s">
        <v>1027</v>
      </c>
      <c r="B13" t="s">
        <v>794</v>
      </c>
    </row>
    <row r="14" spans="1:2" x14ac:dyDescent="0.3">
      <c r="A14" t="s">
        <v>1028</v>
      </c>
      <c r="B14" t="s">
        <v>794</v>
      </c>
    </row>
    <row r="15" spans="1:2" x14ac:dyDescent="0.3">
      <c r="A15" t="s">
        <v>1029</v>
      </c>
      <c r="B15" t="s">
        <v>794</v>
      </c>
    </row>
    <row r="16" spans="1:2" x14ac:dyDescent="0.3">
      <c r="A16" t="s">
        <v>1030</v>
      </c>
      <c r="B16" t="s">
        <v>794</v>
      </c>
    </row>
    <row r="17" spans="1:2" x14ac:dyDescent="0.3">
      <c r="A17" t="s">
        <v>1031</v>
      </c>
      <c r="B17" t="s">
        <v>794</v>
      </c>
    </row>
    <row r="18" spans="1:2" x14ac:dyDescent="0.3">
      <c r="A18" t="s">
        <v>1032</v>
      </c>
      <c r="B18" t="s">
        <v>794</v>
      </c>
    </row>
    <row r="19" spans="1:2" x14ac:dyDescent="0.3">
      <c r="A19" t="s">
        <v>1033</v>
      </c>
      <c r="B19" t="s">
        <v>794</v>
      </c>
    </row>
    <row r="20" spans="1:2" x14ac:dyDescent="0.3">
      <c r="A20" t="s">
        <v>1034</v>
      </c>
      <c r="B20" t="s">
        <v>794</v>
      </c>
    </row>
    <row r="21" spans="1:2" x14ac:dyDescent="0.3">
      <c r="A21" t="s">
        <v>1035</v>
      </c>
      <c r="B21" t="s">
        <v>794</v>
      </c>
    </row>
    <row r="22" spans="1:2" x14ac:dyDescent="0.3">
      <c r="A22" t="s">
        <v>1036</v>
      </c>
      <c r="B22" t="s">
        <v>794</v>
      </c>
    </row>
    <row r="23" spans="1:2" x14ac:dyDescent="0.3">
      <c r="A23" t="s">
        <v>1037</v>
      </c>
      <c r="B23" t="s">
        <v>794</v>
      </c>
    </row>
    <row r="24" spans="1:2" x14ac:dyDescent="0.3">
      <c r="A24" t="s">
        <v>1038</v>
      </c>
      <c r="B24" t="s">
        <v>794</v>
      </c>
    </row>
    <row r="25" spans="1:2" x14ac:dyDescent="0.3">
      <c r="A25" t="s">
        <v>1039</v>
      </c>
      <c r="B25" t="s">
        <v>794</v>
      </c>
    </row>
    <row r="26" spans="1:2" x14ac:dyDescent="0.3">
      <c r="A26" t="s">
        <v>1040</v>
      </c>
      <c r="B26" t="s">
        <v>794</v>
      </c>
    </row>
    <row r="27" spans="1:2" x14ac:dyDescent="0.3">
      <c r="A27" t="s">
        <v>1041</v>
      </c>
      <c r="B27" t="s">
        <v>794</v>
      </c>
    </row>
    <row r="28" spans="1:2" x14ac:dyDescent="0.3">
      <c r="A28" t="s">
        <v>1042</v>
      </c>
      <c r="B28" t="s">
        <v>794</v>
      </c>
    </row>
    <row r="29" spans="1:2" x14ac:dyDescent="0.3">
      <c r="A29" t="s">
        <v>1043</v>
      </c>
      <c r="B29" t="s">
        <v>794</v>
      </c>
    </row>
    <row r="30" spans="1:2" x14ac:dyDescent="0.3">
      <c r="A30" t="s">
        <v>1044</v>
      </c>
      <c r="B30" t="s">
        <v>794</v>
      </c>
    </row>
    <row r="31" spans="1:2" x14ac:dyDescent="0.3">
      <c r="A31" t="s">
        <v>1045</v>
      </c>
      <c r="B31" t="s">
        <v>794</v>
      </c>
    </row>
    <row r="32" spans="1:2" x14ac:dyDescent="0.3">
      <c r="A32" t="s">
        <v>1046</v>
      </c>
      <c r="B32" t="s">
        <v>794</v>
      </c>
    </row>
    <row r="33" spans="1:2" x14ac:dyDescent="0.3">
      <c r="A33" t="s">
        <v>1047</v>
      </c>
      <c r="B33" t="s">
        <v>794</v>
      </c>
    </row>
    <row r="34" spans="1:2" x14ac:dyDescent="0.3">
      <c r="A34" t="s">
        <v>1048</v>
      </c>
      <c r="B34" t="s">
        <v>794</v>
      </c>
    </row>
    <row r="35" spans="1:2" x14ac:dyDescent="0.3">
      <c r="A35" t="s">
        <v>1049</v>
      </c>
      <c r="B35" t="s">
        <v>794</v>
      </c>
    </row>
    <row r="36" spans="1:2" x14ac:dyDescent="0.3">
      <c r="A36" t="s">
        <v>1050</v>
      </c>
      <c r="B36" t="s">
        <v>794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ATS DATES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Shawn Woods</cp:lastModifiedBy>
  <cp:lastPrinted>2022-08-24T19:28:02Z</cp:lastPrinted>
  <dcterms:created xsi:type="dcterms:W3CDTF">2022-08-19T15:48:17Z</dcterms:created>
  <dcterms:modified xsi:type="dcterms:W3CDTF">2024-11-08T03:36:20Z</dcterms:modified>
</cp:coreProperties>
</file>