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Volumes/4TB/DPS_PROFESSIONAL_SERVICES_CORP/invoices/"/>
    </mc:Choice>
  </mc:AlternateContent>
  <xr:revisionPtr revIDLastSave="0" documentId="13_ncr:1_{5709F2D3-C077-1845-8D14-643F19136B15}" xr6:coauthVersionLast="47" xr6:coauthVersionMax="47" xr10:uidLastSave="{00000000-0000-0000-0000-000000000000}"/>
  <bookViews>
    <workbookView xWindow="5700" yWindow="500" windowWidth="19900" windowHeight="13900" xr2:uid="{00000000-000D-0000-FFFF-FFFF00000000}"/>
  </bookViews>
  <sheets>
    <sheet name="Apr1-Apr30" sheetId="36" r:id="rId1"/>
    <sheet name="May1-May31" sheetId="37" r:id="rId2"/>
    <sheet name="Jun1-Jun30" sheetId="38" r:id="rId3"/>
    <sheet name="Jul1-JuJ31" sheetId="39" r:id="rId4"/>
    <sheet name="Aug1-Aug31" sheetId="41" r:id="rId5"/>
    <sheet name="Sep1-Sep30" sheetId="42" r:id="rId6"/>
    <sheet name="Oct1-31" sheetId="43" r:id="rId7"/>
    <sheet name="Nov1-30" sheetId="44" r:id="rId8"/>
    <sheet name="Dec1-31" sheetId="45" r:id="rId9"/>
  </sheets>
  <definedNames>
    <definedName name="_xlnm.Print_Area" localSheetId="0">'Apr1-Apr30'!$A$1:$G$24</definedName>
    <definedName name="_xlnm.Print_Area" localSheetId="4">'Aug1-Aug31'!$A$1:$G$24</definedName>
    <definedName name="_xlnm.Print_Area" localSheetId="3">'Jul1-JuJ31'!$A$1:$G$19</definedName>
    <definedName name="_xlnm.Print_Area" localSheetId="2">'Jun1-Jun30'!$A$1:$G$24</definedName>
    <definedName name="_xlnm.Print_Area" localSheetId="1">'May1-May31'!$A$1:$G$24</definedName>
    <definedName name="_xlnm.Print_Area" localSheetId="5">'Sep1-Sep30'!$A$1:$G$24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37" l="1"/>
  <c r="G15" i="37"/>
  <c r="G14" i="37"/>
  <c r="G13" i="37"/>
  <c r="G12" i="37"/>
  <c r="G11" i="37"/>
  <c r="E16" i="36"/>
  <c r="G11" i="36"/>
  <c r="G16" i="37" l="1"/>
  <c r="G19" i="37" s="1"/>
  <c r="G16" i="36"/>
  <c r="G19" i="36" s="1"/>
  <c r="E16" i="42"/>
  <c r="G15" i="42"/>
  <c r="G14" i="42"/>
  <c r="G13" i="42"/>
  <c r="G12" i="42"/>
  <c r="G11" i="42"/>
  <c r="G16" i="42" l="1"/>
  <c r="G19" i="42" s="1"/>
  <c r="E16" i="41"/>
  <c r="G15" i="41"/>
  <c r="G14" i="41"/>
  <c r="G13" i="41"/>
  <c r="G12" i="41"/>
  <c r="G11" i="41"/>
  <c r="G16" i="41" l="1"/>
  <c r="G19" i="41" s="1"/>
  <c r="G15" i="39"/>
  <c r="G11" i="39"/>
  <c r="G16" i="39" s="1"/>
  <c r="G19" i="39" s="1"/>
  <c r="G12" i="39"/>
  <c r="G13" i="39"/>
  <c r="G14" i="39"/>
  <c r="E16" i="39"/>
  <c r="E16" i="38" l="1"/>
  <c r="G14" i="38"/>
  <c r="G13" i="38"/>
  <c r="G12" i="38"/>
  <c r="G11" i="38"/>
  <c r="G16" i="38" l="1"/>
  <c r="G19" i="38" s="1"/>
</calcChain>
</file>

<file path=xl/sharedStrings.xml><?xml version="1.0" encoding="utf-8"?>
<sst xmlns="http://schemas.openxmlformats.org/spreadsheetml/2006/main" count="169" uniqueCount="74">
  <si>
    <t>INVOICE</t>
  </si>
  <si>
    <t>AMOUNT</t>
  </si>
  <si>
    <t>TOTAL</t>
  </si>
  <si>
    <t>SUBTOTAL</t>
  </si>
  <si>
    <t>HOURS</t>
  </si>
  <si>
    <t>RATE</t>
  </si>
  <si>
    <t>INVOICE #</t>
  </si>
  <si>
    <t>DATE</t>
  </si>
  <si>
    <t>HOURLY SERVICES</t>
  </si>
  <si>
    <t>DPS Professional Services Corp</t>
  </si>
  <si>
    <t>Thank You</t>
  </si>
  <si>
    <t>TO</t>
  </si>
  <si>
    <t>FROM</t>
  </si>
  <si>
    <t>219 OCONNELL ST</t>
  </si>
  <si>
    <t>MASSAPEQUA PARK, NY 11762</t>
  </si>
  <si>
    <t>Phone: (516) 415-2353</t>
  </si>
  <si>
    <t>SIONIC ADVISORS</t>
  </si>
  <si>
    <t>15 Exchange Pl</t>
  </si>
  <si>
    <t>Jersey City, NJ 07302</t>
  </si>
  <si>
    <t xml:space="preserve"> (201) 433-4500</t>
  </si>
  <si>
    <t>TOTAL HOURS</t>
  </si>
  <si>
    <t>#13</t>
  </si>
  <si>
    <t>Jun 3 - Jun 7</t>
  </si>
  <si>
    <t>Jun 10 - Jun 14</t>
  </si>
  <si>
    <t>Jun 17 - Jun 21</t>
  </si>
  <si>
    <t>Jun 24 - Jun 28</t>
  </si>
  <si>
    <t>#14</t>
  </si>
  <si>
    <t>Jul 1 - Jul 5 *</t>
  </si>
  <si>
    <t>* Jul 4th Holiday</t>
  </si>
  <si>
    <t>Jul 8 - Jul 12</t>
  </si>
  <si>
    <t>Jul 15 - Jul 19</t>
  </si>
  <si>
    <t>Jul 22 -Jul 26</t>
  </si>
  <si>
    <t>Jul 29 -Jul 31</t>
  </si>
  <si>
    <t>#15</t>
  </si>
  <si>
    <t>Aug 1 - Aug 2</t>
  </si>
  <si>
    <t>Aug 5 - Aug 9</t>
  </si>
  <si>
    <t>Aug 12 - Aug 16</t>
  </si>
  <si>
    <t>Aug 19 - Aug 23</t>
  </si>
  <si>
    <t>Aug 26 - Aug 30</t>
  </si>
  <si>
    <t>Sep 2 - Sep 6 *</t>
  </si>
  <si>
    <t>* Sep 2 Labor Day</t>
  </si>
  <si>
    <t>Sep 9 - Sep 13</t>
  </si>
  <si>
    <t>Sep 16 - Sep 20</t>
  </si>
  <si>
    <t>Sep  23 - Sep 27</t>
  </si>
  <si>
    <t>Sep 30 -</t>
  </si>
  <si>
    <t>* Sep 3 - Sep 4 Time Off</t>
  </si>
  <si>
    <t>#16.</t>
  </si>
  <si>
    <t>Apr 27 - May 1</t>
  </si>
  <si>
    <t>May 4 - May 8</t>
  </si>
  <si>
    <t>May 11 - May 15</t>
  </si>
  <si>
    <t>May 18 - May 22</t>
  </si>
  <si>
    <t>May 25 - May 29</t>
  </si>
  <si>
    <t>#18</t>
  </si>
  <si>
    <t>#1</t>
  </si>
  <si>
    <t>CLIENT NAME</t>
  </si>
  <si>
    <t>Street Address</t>
  </si>
  <si>
    <t>City, State Zip</t>
  </si>
  <si>
    <t>CONTRACTOR NAME</t>
  </si>
  <si>
    <t>123 Street Address</t>
  </si>
  <si>
    <t>Phone (123) 456-7890</t>
  </si>
  <si>
    <t>Phone: (844) 437-7776</t>
  </si>
  <si>
    <t>City, State, Zip</t>
  </si>
  <si>
    <t xml:space="preserve"> </t>
  </si>
  <si>
    <t>PER DIEM SERVICES</t>
  </si>
  <si>
    <t>DAYS</t>
  </si>
  <si>
    <t>Week 1 Start - End Date</t>
  </si>
  <si>
    <t>Week 2 Start - End Date</t>
  </si>
  <si>
    <t>Week 3 Start - End Date</t>
  </si>
  <si>
    <t>Week 4 Start - End Date</t>
  </si>
  <si>
    <t>Week 5 Start - End Date</t>
  </si>
  <si>
    <t>TOTAL DAYS</t>
  </si>
  <si>
    <t>Term:</t>
  </si>
  <si>
    <t>Net 30</t>
  </si>
  <si>
    <t>Due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</si>
</sst>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47" x14ac:knownFonts="1">
    <font>
      <sz val="10"/>
      <name val="Trebuchet MS"/>
      <family val="2"/>
    </font>
    <font>
      <u/>
      <sz val="10"/>
      <color indexed="12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8"/>
      <color theme="1" tint="0.249977111117893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28"/>
      <color theme="0"/>
      <name val="Arial"/>
      <family val="2"/>
    </font>
    <font>
      <sz val="11"/>
      <color theme="0"/>
      <name val="Arial"/>
      <family val="2"/>
    </font>
    <font>
      <b/>
      <sz val="10"/>
      <color theme="1" tint="0.249977111117893"/>
      <name val="Arial"/>
      <family val="2"/>
    </font>
    <font>
      <sz val="30"/>
      <color theme="4"/>
      <name val="Arial"/>
      <family val="2"/>
    </font>
    <font>
      <sz val="24"/>
      <color theme="4"/>
      <name val="Arial"/>
      <family val="2"/>
    </font>
    <font>
      <sz val="10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sz val="24"/>
      <color theme="0"/>
      <name val="Arial"/>
      <family val="2"/>
    </font>
    <font>
      <sz val="8"/>
      <name val="Trebuchet MS"/>
      <family val="2"/>
    </font>
    <font>
      <b/>
      <sz val="9"/>
      <color theme="4" tint="-0.249977111117893"/>
      <name val="Arial"/>
      <family val="2"/>
    </font>
    <font>
      <sz val="20"/>
      <color rgb="FF5CC030"/>
      <name val="Arial"/>
      <family val="2"/>
    </font>
    <font>
      <sz val="22"/>
      <color rgb="FF209626"/>
      <name val="Arial"/>
      <family val="2"/>
    </font>
    <font>
      <b/>
      <sz val="8"/>
      <color rgb="FF115812"/>
      <name val="Arial"/>
      <family val="2"/>
    </font>
    <font>
      <b/>
      <sz val="10"/>
      <color rgb="FF115812"/>
      <name val="Arial"/>
      <family val="2"/>
    </font>
    <font>
      <b/>
      <sz val="28"/>
      <color theme="1"/>
      <name val="Arial"/>
      <family val="2"/>
    </font>
    <font>
      <sz val="24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EECF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rgb="FF1A7C1D"/>
      </right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rgb="FF5CC030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rgb="FF5CC030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rgb="FF5CC030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rgb="FF5CC030"/>
      </bottom>
      <diagonal/>
    </border>
    <border>
      <left/>
      <right/>
      <top style="hair">
        <color theme="0" tint="-0.34998626667073579"/>
      </top>
      <bottom style="thin">
        <color rgb="FF5CC03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1" applyNumberFormat="0" applyAlignment="0" applyProtection="0"/>
    <xf numFmtId="0" fontId="6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16" fillId="0" borderId="0"/>
    <xf numFmtId="0" fontId="16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78">
    <xf numFmtId="0" fontId="0" fillId="0" borderId="0" xfId="0"/>
    <xf numFmtId="0" fontId="23" fillId="20" borderId="10" xfId="0" applyFont="1" applyFill="1" applyBorder="1"/>
    <xf numFmtId="0" fontId="25" fillId="20" borderId="0" xfId="0" applyFont="1" applyFill="1" applyAlignment="1" applyProtection="1">
      <alignment horizontal="left" vertical="center"/>
      <protection locked="0"/>
    </xf>
    <xf numFmtId="0" fontId="23" fillId="20" borderId="0" xfId="0" applyFont="1" applyFill="1"/>
    <xf numFmtId="0" fontId="25" fillId="2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6" fillId="20" borderId="0" xfId="0" applyFont="1" applyFill="1"/>
    <xf numFmtId="0" fontId="25" fillId="20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0" fontId="7" fillId="20" borderId="0" xfId="0" applyFont="1" applyFill="1"/>
    <xf numFmtId="0" fontId="23" fillId="21" borderId="0" xfId="0" applyFont="1" applyFill="1" applyAlignment="1">
      <alignment vertical="center"/>
    </xf>
    <xf numFmtId="0" fontId="23" fillId="20" borderId="11" xfId="0" applyFont="1" applyFill="1" applyBorder="1" applyAlignment="1" applyProtection="1">
      <alignment horizontal="center" vertical="center"/>
      <protection locked="0"/>
    </xf>
    <xf numFmtId="2" fontId="23" fillId="20" borderId="11" xfId="0" applyNumberFormat="1" applyFont="1" applyFill="1" applyBorder="1" applyAlignment="1" applyProtection="1">
      <alignment horizontal="center" vertical="center"/>
      <protection locked="0"/>
    </xf>
    <xf numFmtId="43" fontId="23" fillId="20" borderId="12" xfId="0" applyNumberFormat="1" applyFont="1" applyFill="1" applyBorder="1" applyAlignment="1">
      <alignment horizontal="right" vertical="center"/>
    </xf>
    <xf numFmtId="0" fontId="29" fillId="20" borderId="0" xfId="0" applyFont="1" applyFill="1"/>
    <xf numFmtId="0" fontId="30" fillId="20" borderId="0" xfId="0" applyFont="1" applyFill="1"/>
    <xf numFmtId="0" fontId="31" fillId="20" borderId="0" xfId="0" applyFont="1" applyFill="1" applyAlignment="1">
      <alignment horizontal="left"/>
    </xf>
    <xf numFmtId="0" fontId="7" fillId="20" borderId="0" xfId="0" applyFont="1" applyFill="1" applyAlignment="1">
      <alignment vertical="center"/>
    </xf>
    <xf numFmtId="0" fontId="23" fillId="20" borderId="13" xfId="0" applyFont="1" applyFill="1" applyBorder="1" applyAlignment="1" applyProtection="1">
      <alignment horizontal="left" indent="1"/>
      <protection locked="0"/>
    </xf>
    <xf numFmtId="0" fontId="27" fillId="20" borderId="0" xfId="0" applyFont="1" applyFill="1" applyAlignment="1">
      <alignment horizontal="right" vertical="top" indent="1"/>
    </xf>
    <xf numFmtId="0" fontId="22" fillId="20" borderId="0" xfId="0" applyFont="1" applyFill="1" applyAlignment="1">
      <alignment vertical="center"/>
    </xf>
    <xf numFmtId="0" fontId="25" fillId="20" borderId="14" xfId="0" applyFont="1" applyFill="1" applyBorder="1"/>
    <xf numFmtId="0" fontId="25" fillId="22" borderId="14" xfId="0" applyFont="1" applyFill="1" applyBorder="1" applyAlignment="1">
      <alignment vertical="center"/>
    </xf>
    <xf numFmtId="0" fontId="23" fillId="20" borderId="10" xfId="0" applyFont="1" applyFill="1" applyBorder="1" applyAlignment="1" applyProtection="1">
      <alignment horizontal="left" vertical="center"/>
      <protection locked="0"/>
    </xf>
    <xf numFmtId="0" fontId="23" fillId="20" borderId="15" xfId="0" applyFont="1" applyFill="1" applyBorder="1" applyAlignment="1" applyProtection="1">
      <alignment horizontal="left" vertical="center"/>
      <protection locked="0"/>
    </xf>
    <xf numFmtId="0" fontId="34" fillId="20" borderId="0" xfId="0" applyFont="1" applyFill="1" applyAlignment="1">
      <alignment vertical="center"/>
    </xf>
    <xf numFmtId="0" fontId="35" fillId="20" borderId="16" xfId="0" applyFont="1" applyFill="1" applyBorder="1" applyAlignment="1">
      <alignment vertical="center"/>
    </xf>
    <xf numFmtId="0" fontId="37" fillId="20" borderId="17" xfId="0" applyFont="1" applyFill="1" applyBorder="1" applyAlignment="1">
      <alignment vertical="center"/>
    </xf>
    <xf numFmtId="0" fontId="36" fillId="20" borderId="16" xfId="0" applyFont="1" applyFill="1" applyBorder="1" applyAlignment="1">
      <alignment horizontal="left" vertical="center"/>
    </xf>
    <xf numFmtId="0" fontId="36" fillId="20" borderId="17" xfId="0" applyFont="1" applyFill="1" applyBorder="1" applyAlignment="1">
      <alignment horizontal="left"/>
    </xf>
    <xf numFmtId="0" fontId="32" fillId="20" borderId="0" xfId="0" applyFont="1" applyFill="1" applyAlignment="1">
      <alignment vertical="center"/>
    </xf>
    <xf numFmtId="0" fontId="30" fillId="20" borderId="16" xfId="0" applyFont="1" applyFill="1" applyBorder="1" applyAlignment="1">
      <alignment vertical="top"/>
    </xf>
    <xf numFmtId="0" fontId="38" fillId="20" borderId="16" xfId="0" applyFont="1" applyFill="1" applyBorder="1" applyAlignment="1">
      <alignment vertical="top"/>
    </xf>
    <xf numFmtId="0" fontId="23" fillId="20" borderId="0" xfId="0" applyFont="1" applyFill="1" applyAlignment="1" applyProtection="1">
      <alignment horizontal="left"/>
      <protection locked="0"/>
    </xf>
    <xf numFmtId="0" fontId="25" fillId="22" borderId="0" xfId="0" applyFont="1" applyFill="1" applyAlignment="1">
      <alignment vertical="center"/>
    </xf>
    <xf numFmtId="14" fontId="44" fillId="20" borderId="0" xfId="0" applyNumberFormat="1" applyFont="1" applyFill="1" applyAlignment="1" applyProtection="1">
      <alignment horizontal="left" vertical="center"/>
      <protection locked="0"/>
    </xf>
    <xf numFmtId="0" fontId="25" fillId="20" borderId="18" xfId="0" applyFont="1" applyFill="1" applyBorder="1"/>
    <xf numFmtId="0" fontId="28" fillId="20" borderId="0" xfId="34" applyFont="1" applyFill="1" applyBorder="1" applyAlignment="1" applyProtection="1">
      <alignment horizontal="right" vertical="center" indent="1"/>
      <protection locked="0"/>
    </xf>
    <xf numFmtId="0" fontId="28" fillId="20" borderId="0" xfId="0" applyFont="1" applyFill="1" applyAlignment="1" applyProtection="1">
      <alignment horizontal="left" vertical="center" indent="1"/>
      <protection locked="0"/>
    </xf>
    <xf numFmtId="0" fontId="28" fillId="20" borderId="0" xfId="0" applyFont="1" applyFill="1" applyAlignment="1" applyProtection="1">
      <alignment horizontal="right" vertical="center" indent="1"/>
      <protection locked="0"/>
    </xf>
    <xf numFmtId="14" fontId="28" fillId="20" borderId="0" xfId="0" applyNumberFormat="1" applyFont="1" applyFill="1" applyAlignment="1" applyProtection="1">
      <alignment horizontal="left" vertical="center"/>
      <protection locked="0"/>
    </xf>
    <xf numFmtId="0" fontId="28" fillId="20" borderId="0" xfId="0" applyFont="1" applyFill="1" applyAlignment="1">
      <alignment horizontal="right" indent="1"/>
    </xf>
    <xf numFmtId="0" fontId="28" fillId="20" borderId="0" xfId="0" applyFont="1" applyFill="1" applyAlignment="1">
      <alignment vertical="center"/>
    </xf>
    <xf numFmtId="0" fontId="23" fillId="20" borderId="19" xfId="0" applyFont="1" applyFill="1" applyBorder="1"/>
    <xf numFmtId="0" fontId="23" fillId="20" borderId="19" xfId="0" applyFont="1" applyFill="1" applyBorder="1" applyAlignment="1" applyProtection="1">
      <alignment horizontal="left" vertical="center"/>
      <protection locked="0"/>
    </xf>
    <xf numFmtId="0" fontId="23" fillId="20" borderId="20" xfId="0" applyFont="1" applyFill="1" applyBorder="1" applyAlignment="1" applyProtection="1">
      <alignment horizontal="left" vertical="center"/>
      <protection locked="0"/>
    </xf>
    <xf numFmtId="2" fontId="23" fillId="20" borderId="21" xfId="0" applyNumberFormat="1" applyFont="1" applyFill="1" applyBorder="1" applyAlignment="1" applyProtection="1">
      <alignment horizontal="center" vertical="center"/>
      <protection locked="0"/>
    </xf>
    <xf numFmtId="0" fontId="23" fillId="20" borderId="21" xfId="0" applyFont="1" applyFill="1" applyBorder="1" applyAlignment="1" applyProtection="1">
      <alignment horizontal="center" vertical="center"/>
      <protection locked="0"/>
    </xf>
    <xf numFmtId="43" fontId="23" fillId="20" borderId="22" xfId="0" applyNumberFormat="1" applyFont="1" applyFill="1" applyBorder="1" applyAlignment="1">
      <alignment horizontal="right" vertical="center"/>
    </xf>
    <xf numFmtId="0" fontId="45" fillId="20" borderId="0" xfId="0" applyFont="1" applyFill="1" applyAlignment="1">
      <alignment vertical="top"/>
    </xf>
    <xf numFmtId="0" fontId="46" fillId="20" borderId="0" xfId="0" applyFont="1" applyFill="1" applyAlignment="1">
      <alignment vertical="top"/>
    </xf>
    <xf numFmtId="0" fontId="30" fillId="20" borderId="23" xfId="0" applyFont="1" applyFill="1" applyBorder="1"/>
    <xf numFmtId="0" fontId="42" fillId="20" borderId="23" xfId="0" applyFont="1" applyFill="1" applyBorder="1"/>
    <xf numFmtId="0" fontId="33" fillId="20" borderId="23" xfId="0" applyFont="1" applyFill="1" applyBorder="1"/>
    <xf numFmtId="0" fontId="7" fillId="0" borderId="23" xfId="0" applyFont="1" applyBorder="1"/>
    <xf numFmtId="0" fontId="34" fillId="20" borderId="23" xfId="0" applyFont="1" applyFill="1" applyBorder="1" applyAlignment="1">
      <alignment vertical="center"/>
    </xf>
    <xf numFmtId="0" fontId="41" fillId="20" borderId="23" xfId="0" applyFont="1" applyFill="1" applyBorder="1" applyAlignment="1">
      <alignment horizontal="right" vertical="center"/>
    </xf>
    <xf numFmtId="0" fontId="35" fillId="20" borderId="23" xfId="0" applyFont="1" applyFill="1" applyBorder="1" applyAlignment="1">
      <alignment vertical="center"/>
    </xf>
    <xf numFmtId="0" fontId="43" fillId="20" borderId="23" xfId="0" applyFont="1" applyFill="1" applyBorder="1" applyAlignment="1">
      <alignment vertical="center"/>
    </xf>
    <xf numFmtId="0" fontId="36" fillId="20" borderId="23" xfId="0" applyFont="1" applyFill="1" applyBorder="1" applyAlignment="1">
      <alignment vertical="center"/>
    </xf>
    <xf numFmtId="0" fontId="43" fillId="20" borderId="23" xfId="0" applyFont="1" applyFill="1" applyBorder="1" applyAlignment="1">
      <alignment horizontal="center" vertical="center"/>
    </xf>
    <xf numFmtId="0" fontId="43" fillId="20" borderId="23" xfId="0" applyFont="1" applyFill="1" applyBorder="1" applyAlignment="1">
      <alignment horizontal="right" vertical="center"/>
    </xf>
    <xf numFmtId="43" fontId="23" fillId="20" borderId="24" xfId="0" applyNumberFormat="1" applyFont="1" applyFill="1" applyBorder="1" applyAlignment="1">
      <alignment horizontal="right" vertical="center"/>
    </xf>
    <xf numFmtId="2" fontId="23" fillId="20" borderId="25" xfId="0" applyNumberFormat="1" applyFont="1" applyFill="1" applyBorder="1" applyAlignment="1" applyProtection="1">
      <alignment horizontal="center" vertical="center"/>
      <protection locked="0"/>
    </xf>
    <xf numFmtId="0" fontId="23" fillId="20" borderId="27" xfId="0" applyFont="1" applyFill="1" applyBorder="1" applyAlignment="1" applyProtection="1">
      <alignment horizontal="left" vertical="center"/>
      <protection locked="0"/>
    </xf>
    <xf numFmtId="0" fontId="23" fillId="20" borderId="26" xfId="0" applyFont="1" applyFill="1" applyBorder="1" applyAlignment="1" applyProtection="1">
      <alignment horizontal="left" vertical="center"/>
      <protection locked="0"/>
    </xf>
    <xf numFmtId="0" fontId="23" fillId="20" borderId="25" xfId="0" applyFont="1" applyFill="1" applyBorder="1" applyAlignment="1" applyProtection="1">
      <alignment horizontal="center" vertical="center"/>
      <protection locked="0"/>
    </xf>
    <xf numFmtId="0" fontId="36" fillId="20" borderId="23" xfId="0" applyFont="1" applyFill="1" applyBorder="1" applyAlignment="1">
      <alignment horizontal="left" vertical="center"/>
    </xf>
    <xf numFmtId="0" fontId="40" fillId="20" borderId="23" xfId="0" applyFont="1" applyFill="1" applyBorder="1" applyAlignment="1">
      <alignment horizontal="left" vertical="center"/>
    </xf>
    <xf numFmtId="0" fontId="36" fillId="20" borderId="23" xfId="0" applyFont="1" applyFill="1" applyBorder="1" applyAlignment="1">
      <alignment horizontal="left"/>
    </xf>
    <xf numFmtId="0" fontId="28" fillId="23" borderId="0" xfId="0" applyFont="1" applyFill="1" applyAlignment="1">
      <alignment horizontal="left" vertical="center" indent="1"/>
    </xf>
    <xf numFmtId="44" fontId="28" fillId="23" borderId="0" xfId="0" applyNumberFormat="1" applyFont="1" applyFill="1" applyAlignment="1">
      <alignment horizontal="right" vertical="center"/>
    </xf>
    <xf numFmtId="0" fontId="24" fillId="23" borderId="0" xfId="0" applyFont="1" applyFill="1" applyAlignment="1">
      <alignment horizontal="left" vertical="center" indent="1"/>
    </xf>
    <xf numFmtId="41" fontId="24" fillId="23" borderId="0" xfId="0" applyNumberFormat="1" applyFont="1" applyFill="1" applyAlignment="1">
      <alignment horizontal="center" vertical="center"/>
    </xf>
    <xf numFmtId="44" fontId="24" fillId="23" borderId="0" xfId="0" applyNumberFormat="1" applyFont="1" applyFill="1" applyAlignment="1">
      <alignment horizontal="right" vertical="center"/>
    </xf>
    <xf numFmtId="16" fontId="23" fillId="20" borderId="10" xfId="0" applyNumberFormat="1" applyFont="1" applyFill="1" applyBorder="1" applyAlignment="1" applyProtection="1">
      <alignment horizontal="left" vertical="center"/>
      <protection locked="0"/>
    </xf>
    <xf numFmtId="0" fontId="24" fillId="20" borderId="0" xfId="0" applyFont="1" applyFill="1" applyAlignment="1" applyProtection="1">
      <alignment horizontal="left" vertical="center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EEECF0"/>
      <color rgb="FFE9E8EA"/>
      <color rgb="FF5CC030"/>
      <color rgb="FF115812"/>
      <color rgb="FF1A7C1D"/>
      <color rgb="FF209626"/>
      <color rgb="FF30B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15800</xdr:colOff>
      <xdr:row>52</xdr:row>
      <xdr:rowOff>3100</xdr:rowOff>
    </xdr:from>
    <xdr:to>
      <xdr:col>26</xdr:col>
      <xdr:colOff>15800</xdr:colOff>
      <xdr:row>68</xdr:row>
      <xdr:rowOff>143366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C9254BA3-D10B-2044-990C-534D9D3D9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7700" y="11496600"/>
          <a:ext cx="10058400" cy="2781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Vertex42-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E68422"/>
      </a:accent1>
      <a:accent2>
        <a:srgbClr val="846648"/>
      </a:accent2>
      <a:accent3>
        <a:srgbClr val="26AA26"/>
      </a:accent3>
      <a:accent4>
        <a:srgbClr val="7860B4"/>
      </a:accent4>
      <a:accent5>
        <a:srgbClr val="5E8BCE"/>
      </a:accent5>
      <a:accent6>
        <a:srgbClr val="4C92AE"/>
      </a:accent6>
      <a:hlink>
        <a:srgbClr val="C04E4E"/>
      </a:hlink>
      <a:folHlink>
        <a:srgbClr val="969696"/>
      </a:folHlink>
    </a:clrScheme>
    <a:fontScheme name="Facet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tabSelected="1" workbookViewId="0">
      <selection activeCell="C19" sqref="C19"/>
    </sheetView>
  </sheetViews>
  <sheetFormatPr baseColWidth="10" defaultColWidth="8.796875" defaultRowHeight="13" x14ac:dyDescent="0.15"/>
  <cols>
    <col min="1" max="1" width="2.796875" style="8" customWidth="1"/>
    <col min="2" max="2" width="21.59765625" style="8" customWidth="1"/>
    <col min="3" max="3" width="24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16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32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53</v>
      </c>
      <c r="D4" s="38" t="s">
        <v>7</v>
      </c>
      <c r="E4" s="40"/>
      <c r="F4" s="41">
        <v>45185</v>
      </c>
      <c r="G4" s="36"/>
      <c r="H4" s="31"/>
    </row>
    <row r="5" spans="1:8" ht="21" customHeight="1" x14ac:dyDescent="0.15">
      <c r="A5" s="3"/>
      <c r="B5" s="42" t="s">
        <v>12</v>
      </c>
      <c r="C5" s="19" t="s">
        <v>57</v>
      </c>
      <c r="D5" s="42" t="s">
        <v>11</v>
      </c>
      <c r="E5" s="19"/>
      <c r="F5" s="34" t="s">
        <v>54</v>
      </c>
      <c r="G5" s="3"/>
      <c r="H5" s="6"/>
    </row>
    <row r="6" spans="1:8" ht="21" customHeight="1" x14ac:dyDescent="0.15">
      <c r="A6" s="3"/>
      <c r="B6" s="20"/>
      <c r="C6" s="19" t="s">
        <v>55</v>
      </c>
      <c r="D6" s="20"/>
      <c r="E6" s="19"/>
      <c r="F6" s="3" t="s">
        <v>58</v>
      </c>
      <c r="G6" s="3"/>
      <c r="H6" s="6"/>
    </row>
    <row r="7" spans="1:8" ht="21" customHeight="1" x14ac:dyDescent="0.15">
      <c r="A7" s="3"/>
      <c r="B7" s="15"/>
      <c r="C7" s="19" t="s">
        <v>61</v>
      </c>
      <c r="D7" s="15"/>
      <c r="E7" s="19"/>
      <c r="F7" s="3" t="s">
        <v>56</v>
      </c>
      <c r="G7" s="3"/>
      <c r="H7" s="6"/>
    </row>
    <row r="8" spans="1:8" ht="21" customHeight="1" x14ac:dyDescent="0.15">
      <c r="A8" s="3"/>
      <c r="B8" s="15"/>
      <c r="C8" s="19" t="s">
        <v>60</v>
      </c>
      <c r="D8" s="15"/>
      <c r="E8" s="19"/>
      <c r="F8" s="6" t="s">
        <v>59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27"/>
      <c r="B10" s="59" t="s">
        <v>63</v>
      </c>
      <c r="C10" s="60"/>
      <c r="D10" s="60"/>
      <c r="E10" s="61" t="s">
        <v>64</v>
      </c>
      <c r="F10" s="61" t="s">
        <v>5</v>
      </c>
      <c r="G10" s="62" t="s">
        <v>1</v>
      </c>
      <c r="H10" s="28"/>
    </row>
    <row r="11" spans="1:8" ht="24" customHeight="1" x14ac:dyDescent="0.15">
      <c r="A11" s="1"/>
      <c r="B11" s="45" t="s">
        <v>65</v>
      </c>
      <c r="C11" s="45" t="s">
        <v>62</v>
      </c>
      <c r="D11" s="46"/>
      <c r="E11" s="48"/>
      <c r="F11" s="47"/>
      <c r="G11" s="49">
        <f>F11*E11</f>
        <v>0</v>
      </c>
      <c r="H11" s="1"/>
    </row>
    <row r="12" spans="1:8" ht="24" customHeight="1" x14ac:dyDescent="0.15">
      <c r="A12" s="1"/>
      <c r="B12" s="45" t="s">
        <v>66</v>
      </c>
      <c r="C12" s="24"/>
      <c r="D12" s="25"/>
      <c r="E12" s="12"/>
      <c r="F12" s="47"/>
      <c r="G12" s="14"/>
      <c r="H12" s="1"/>
    </row>
    <row r="13" spans="1:8" ht="24" customHeight="1" x14ac:dyDescent="0.15">
      <c r="A13" s="1"/>
      <c r="B13" s="45" t="s">
        <v>67</v>
      </c>
      <c r="C13" s="24"/>
      <c r="D13" s="25"/>
      <c r="E13" s="12"/>
      <c r="F13" s="47"/>
      <c r="G13" s="14"/>
      <c r="H13" s="1"/>
    </row>
    <row r="14" spans="1:8" ht="24" customHeight="1" x14ac:dyDescent="0.15">
      <c r="A14" s="1"/>
      <c r="B14" s="45" t="s">
        <v>68</v>
      </c>
      <c r="C14" s="24"/>
      <c r="D14" s="25"/>
      <c r="E14" s="12"/>
      <c r="F14" s="47"/>
      <c r="G14" s="14"/>
      <c r="H14" s="1"/>
    </row>
    <row r="15" spans="1:8" ht="24" customHeight="1" x14ac:dyDescent="0.15">
      <c r="A15" s="24"/>
      <c r="B15" s="45" t="s">
        <v>69</v>
      </c>
      <c r="C15" s="65"/>
      <c r="D15" s="66"/>
      <c r="E15" s="67"/>
      <c r="F15" s="47"/>
      <c r="G15" s="63"/>
      <c r="H15" s="1"/>
    </row>
    <row r="16" spans="1:8" ht="17" customHeight="1" x14ac:dyDescent="0.15">
      <c r="A16" s="22"/>
      <c r="B16" s="7"/>
      <c r="C16" s="7"/>
      <c r="D16" s="73" t="s">
        <v>70</v>
      </c>
      <c r="E16" s="74">
        <f>SUM(E11:E15)</f>
        <v>0</v>
      </c>
      <c r="F16" s="73" t="s">
        <v>3</v>
      </c>
      <c r="G16" s="75">
        <f>SUM(G11:G15)</f>
        <v>0</v>
      </c>
      <c r="H16" s="23"/>
    </row>
    <row r="17" spans="1:8" ht="17" customHeight="1" x14ac:dyDescent="0.15">
      <c r="A17" s="7"/>
      <c r="B17" s="7" t="s">
        <v>71</v>
      </c>
      <c r="C17" s="7" t="s">
        <v>72</v>
      </c>
      <c r="D17" s="37"/>
      <c r="E17" s="7"/>
      <c r="F17" s="7"/>
      <c r="G17" s="7"/>
      <c r="H17" s="35"/>
    </row>
    <row r="18" spans="1:8" ht="21" customHeight="1" x14ac:dyDescent="0.15">
      <c r="A18" s="29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0</v>
      </c>
      <c r="H19" s="11"/>
    </row>
    <row r="20" spans="1:8" ht="24" customHeight="1" x14ac:dyDescent="0.15">
      <c r="A20" s="2"/>
      <c r="B20" s="2"/>
      <c r="C20" s="2"/>
      <c r="D20" s="77" t="s">
        <v>73</v>
      </c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honeticPr fontId="39" type="noConversion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2"/>
  <sheetViews>
    <sheetView workbookViewId="0">
      <selection activeCell="D4" sqref="D4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40" customHeight="1" x14ac:dyDescent="0.35">
      <c r="A2" s="16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32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52</v>
      </c>
      <c r="D4" s="38" t="s">
        <v>7</v>
      </c>
      <c r="E4" s="40"/>
      <c r="F4" s="41">
        <v>44011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27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1"/>
      <c r="B11" s="45" t="s">
        <v>47</v>
      </c>
      <c r="C11" s="45"/>
      <c r="D11" s="46"/>
      <c r="E11" s="48">
        <v>3.5</v>
      </c>
      <c r="F11" s="47">
        <v>110</v>
      </c>
      <c r="G11" s="49">
        <f>F11*E11</f>
        <v>385</v>
      </c>
      <c r="H11" s="1"/>
    </row>
    <row r="12" spans="1:8" ht="24" customHeight="1" x14ac:dyDescent="0.15">
      <c r="A12" s="1"/>
      <c r="B12" s="24" t="s">
        <v>48</v>
      </c>
      <c r="C12" s="24"/>
      <c r="D12" s="25"/>
      <c r="E12" s="12">
        <v>0</v>
      </c>
      <c r="F12" s="47">
        <v>110</v>
      </c>
      <c r="G12" s="14">
        <f t="shared" ref="G12:G15" si="0">F12*E12</f>
        <v>0</v>
      </c>
      <c r="H12" s="1"/>
    </row>
    <row r="13" spans="1:8" ht="24" customHeight="1" x14ac:dyDescent="0.15">
      <c r="A13" s="1"/>
      <c r="B13" s="24" t="s">
        <v>49</v>
      </c>
      <c r="C13" s="24"/>
      <c r="D13" s="25"/>
      <c r="E13" s="12">
        <v>0</v>
      </c>
      <c r="F13" s="47">
        <v>110</v>
      </c>
      <c r="G13" s="14">
        <f t="shared" si="0"/>
        <v>0</v>
      </c>
      <c r="H13" s="1"/>
    </row>
    <row r="14" spans="1:8" ht="24" customHeight="1" x14ac:dyDescent="0.15">
      <c r="A14" s="1"/>
      <c r="B14" s="24" t="s">
        <v>50</v>
      </c>
      <c r="C14" s="24"/>
      <c r="D14" s="25"/>
      <c r="E14" s="12">
        <v>0</v>
      </c>
      <c r="F14" s="47">
        <v>110</v>
      </c>
      <c r="G14" s="14">
        <f t="shared" si="0"/>
        <v>0</v>
      </c>
      <c r="H14" s="1"/>
    </row>
    <row r="15" spans="1:8" ht="24" customHeight="1" x14ac:dyDescent="0.15">
      <c r="A15" s="24"/>
      <c r="B15" s="65" t="s">
        <v>51</v>
      </c>
      <c r="C15" s="65"/>
      <c r="D15" s="66"/>
      <c r="E15" s="67">
        <v>0</v>
      </c>
      <c r="F15" s="47">
        <v>110</v>
      </c>
      <c r="G15" s="63">
        <f t="shared" si="0"/>
        <v>0</v>
      </c>
      <c r="H15" s="1"/>
    </row>
    <row r="16" spans="1:8" ht="17" customHeight="1" x14ac:dyDescent="0.15">
      <c r="A16" s="22"/>
      <c r="B16" s="7"/>
      <c r="C16" s="7"/>
      <c r="D16" s="73" t="s">
        <v>20</v>
      </c>
      <c r="E16" s="74">
        <f>SUM(E11:E15)</f>
        <v>3.5</v>
      </c>
      <c r="F16" s="73" t="s">
        <v>3</v>
      </c>
      <c r="G16" s="75">
        <f>SUM(G11:G15)</f>
        <v>385</v>
      </c>
      <c r="H16" s="23"/>
    </row>
    <row r="17" spans="1:8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8" ht="21" customHeight="1" x14ac:dyDescent="0.15">
      <c r="A18" s="29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385</v>
      </c>
      <c r="H19" s="11"/>
    </row>
    <row r="20" spans="1:8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honeticPr fontId="39" type="noConversion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2"/>
  <sheetViews>
    <sheetView workbookViewId="0">
      <selection activeCell="I1" sqref="I1:L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21</v>
      </c>
      <c r="D4" s="38" t="s">
        <v>7</v>
      </c>
      <c r="E4" s="40"/>
      <c r="F4" s="41">
        <v>43647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22</v>
      </c>
      <c r="C11" s="45"/>
      <c r="D11" s="46"/>
      <c r="E11" s="48">
        <v>40</v>
      </c>
      <c r="F11" s="47">
        <v>120</v>
      </c>
      <c r="G11" s="49">
        <f>F11*E11</f>
        <v>4800</v>
      </c>
      <c r="H11" s="1"/>
    </row>
    <row r="12" spans="1:8" ht="24" customHeight="1" x14ac:dyDescent="0.15">
      <c r="A12" s="1"/>
      <c r="B12" s="24" t="s">
        <v>23</v>
      </c>
      <c r="C12" s="24"/>
      <c r="D12" s="25"/>
      <c r="E12" s="12">
        <v>40</v>
      </c>
      <c r="F12" s="13">
        <v>120</v>
      </c>
      <c r="G12" s="14">
        <f t="shared" ref="G12:G14" si="0">F12*E12</f>
        <v>4800</v>
      </c>
      <c r="H12" s="1"/>
    </row>
    <row r="13" spans="1:8" ht="24" customHeight="1" x14ac:dyDescent="0.15">
      <c r="A13" s="1"/>
      <c r="B13" s="24" t="s">
        <v>24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25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65"/>
      <c r="C15" s="65"/>
      <c r="D15" s="66"/>
      <c r="E15" s="67"/>
      <c r="F15" s="64"/>
      <c r="G15" s="63"/>
      <c r="H15" s="1"/>
    </row>
    <row r="16" spans="1:8" ht="17" customHeight="1" x14ac:dyDescent="0.15">
      <c r="A16" s="7"/>
      <c r="B16" s="7"/>
      <c r="C16" s="7"/>
      <c r="D16" s="73" t="s">
        <v>20</v>
      </c>
      <c r="E16" s="74">
        <f>SUM(E11:E15)</f>
        <v>160</v>
      </c>
      <c r="F16" s="73" t="s">
        <v>3</v>
      </c>
      <c r="G16" s="75">
        <f>SUM(G11:G15)</f>
        <v>19200</v>
      </c>
      <c r="H16" s="23"/>
    </row>
    <row r="17" spans="1:8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8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19200</v>
      </c>
      <c r="H19" s="11"/>
    </row>
    <row r="20" spans="1:8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honeticPr fontId="39" type="noConversion"/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4CA5A-EE1A-9E4E-A8C6-BEE2DC6833B4}">
  <dimension ref="A1:H32"/>
  <sheetViews>
    <sheetView workbookViewId="0">
      <selection activeCell="I1" sqref="I1:L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26</v>
      </c>
      <c r="D4" s="38" t="s">
        <v>7</v>
      </c>
      <c r="E4" s="40"/>
      <c r="F4" s="41">
        <v>43678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27</v>
      </c>
      <c r="C11" s="45"/>
      <c r="D11" s="46"/>
      <c r="E11" s="48">
        <v>32</v>
      </c>
      <c r="F11" s="47">
        <v>120</v>
      </c>
      <c r="G11" s="49">
        <f>F11*E11</f>
        <v>3840</v>
      </c>
      <c r="H11" s="1"/>
    </row>
    <row r="12" spans="1:8" ht="24" customHeight="1" x14ac:dyDescent="0.15">
      <c r="A12" s="1"/>
      <c r="B12" s="24" t="s">
        <v>29</v>
      </c>
      <c r="C12" s="24"/>
      <c r="D12" s="25"/>
      <c r="E12" s="12">
        <v>40</v>
      </c>
      <c r="F12" s="13">
        <v>120</v>
      </c>
      <c r="G12" s="14">
        <f t="shared" ref="G12:G14" si="0">F12*E12</f>
        <v>4800</v>
      </c>
      <c r="H12" s="1"/>
    </row>
    <row r="13" spans="1:8" ht="24" customHeight="1" x14ac:dyDescent="0.15">
      <c r="A13" s="1"/>
      <c r="B13" s="24" t="s">
        <v>30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31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24" t="s">
        <v>32</v>
      </c>
      <c r="C15" s="24"/>
      <c r="D15" s="25"/>
      <c r="E15" s="12">
        <v>24</v>
      </c>
      <c r="F15" s="13">
        <v>120</v>
      </c>
      <c r="G15" s="14">
        <f t="shared" ref="G15" si="1">F15*E15</f>
        <v>2880</v>
      </c>
      <c r="H15" s="1"/>
    </row>
    <row r="16" spans="1:8" ht="17" customHeight="1" x14ac:dyDescent="0.15">
      <c r="A16" s="7"/>
      <c r="B16" s="7" t="s">
        <v>28</v>
      </c>
      <c r="C16" s="7"/>
      <c r="D16" s="73" t="s">
        <v>20</v>
      </c>
      <c r="E16" s="74">
        <f>SUM(E11:E15)</f>
        <v>176</v>
      </c>
      <c r="F16" s="73" t="s">
        <v>3</v>
      </c>
      <c r="G16" s="75">
        <f>SUM(G11:G15)</f>
        <v>21120</v>
      </c>
      <c r="H16" s="23"/>
    </row>
    <row r="17" spans="1:8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8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8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21120</v>
      </c>
      <c r="H19" s="11"/>
    </row>
    <row r="20" spans="1:8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8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8" ht="19.5" customHeight="1" x14ac:dyDescent="0.15">
      <c r="A22" s="2"/>
      <c r="B22" s="10"/>
      <c r="C22" s="10"/>
      <c r="D22" s="10"/>
      <c r="E22" s="10"/>
      <c r="F22" s="10"/>
      <c r="G22" s="10"/>
    </row>
    <row r="23" spans="1:8" ht="19.5" customHeight="1" x14ac:dyDescent="0.15">
      <c r="A23" s="10"/>
      <c r="B23" s="10"/>
      <c r="C23" s="10"/>
      <c r="D23" s="10"/>
      <c r="E23" s="10"/>
      <c r="F23" s="10"/>
      <c r="G23" s="10"/>
    </row>
    <row r="24" spans="1:8" ht="19.5" customHeight="1" x14ac:dyDescent="0.15">
      <c r="A24" s="4"/>
      <c r="B24" s="10"/>
      <c r="C24" s="10"/>
      <c r="D24" s="10"/>
      <c r="E24" s="10"/>
      <c r="F24" s="10"/>
      <c r="G24" s="10"/>
    </row>
    <row r="25" spans="1:8" ht="19.5" customHeight="1" x14ac:dyDescent="0.15">
      <c r="A25" s="4"/>
    </row>
    <row r="26" spans="1:8" ht="19.5" customHeight="1" x14ac:dyDescent="0.15">
      <c r="A26" s="4"/>
    </row>
    <row r="27" spans="1:8" ht="19.5" customHeight="1" x14ac:dyDescent="0.15">
      <c r="A27" s="4"/>
    </row>
    <row r="28" spans="1:8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</row>
    <row r="29" spans="1:8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8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8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8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B998-C9FE-FC4B-BD2A-63E851742CB8}">
  <dimension ref="A1:I32"/>
  <sheetViews>
    <sheetView workbookViewId="0">
      <selection activeCell="I1" sqref="I1:I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33</v>
      </c>
      <c r="D4" s="38" t="s">
        <v>7</v>
      </c>
      <c r="E4" s="40"/>
      <c r="F4" s="41">
        <v>43709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34</v>
      </c>
      <c r="C11" s="45"/>
      <c r="D11" s="46"/>
      <c r="E11" s="48">
        <v>16</v>
      </c>
      <c r="F11" s="47">
        <v>120</v>
      </c>
      <c r="G11" s="49">
        <f>F11*E11</f>
        <v>1920</v>
      </c>
      <c r="H11" s="1"/>
    </row>
    <row r="12" spans="1:8" ht="24" customHeight="1" x14ac:dyDescent="0.15">
      <c r="A12" s="1"/>
      <c r="B12" s="24" t="s">
        <v>35</v>
      </c>
      <c r="C12" s="24"/>
      <c r="D12" s="25"/>
      <c r="E12" s="12">
        <v>40</v>
      </c>
      <c r="F12" s="13">
        <v>120</v>
      </c>
      <c r="G12" s="14">
        <f t="shared" ref="G12:G15" si="0">F12*E12</f>
        <v>4800</v>
      </c>
      <c r="H12" s="1"/>
    </row>
    <row r="13" spans="1:8" ht="24" customHeight="1" x14ac:dyDescent="0.15">
      <c r="A13" s="1"/>
      <c r="B13" s="24" t="s">
        <v>36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37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24" t="s">
        <v>38</v>
      </c>
      <c r="C15" s="24"/>
      <c r="D15" s="25"/>
      <c r="E15" s="12">
        <v>40</v>
      </c>
      <c r="F15" s="13">
        <v>120</v>
      </c>
      <c r="G15" s="14">
        <f t="shared" si="0"/>
        <v>4800</v>
      </c>
      <c r="H15" s="1"/>
    </row>
    <row r="16" spans="1:8" ht="17" customHeight="1" x14ac:dyDescent="0.15">
      <c r="A16" s="7"/>
      <c r="B16" s="7"/>
      <c r="C16" s="7"/>
      <c r="D16" s="73" t="s">
        <v>20</v>
      </c>
      <c r="E16" s="74">
        <f>SUM(E11:E15)</f>
        <v>176</v>
      </c>
      <c r="F16" s="73" t="s">
        <v>3</v>
      </c>
      <c r="G16" s="75">
        <f>SUM(G11:G15)</f>
        <v>21120</v>
      </c>
      <c r="H16" s="23"/>
    </row>
    <row r="17" spans="1:9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9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9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21120</v>
      </c>
      <c r="H19" s="11"/>
    </row>
    <row r="20" spans="1:9" ht="24" customHeight="1" x14ac:dyDescent="0.15">
      <c r="A20" s="2"/>
      <c r="B20" s="2"/>
      <c r="C20" s="2"/>
      <c r="D20" s="2"/>
      <c r="E20" s="4"/>
      <c r="F20" s="4"/>
      <c r="G20" s="4"/>
      <c r="H20" s="4"/>
    </row>
    <row r="21" spans="1:9" ht="24" customHeight="1" x14ac:dyDescent="0.15">
      <c r="A21" s="2"/>
      <c r="B21" s="10"/>
      <c r="C21" s="10"/>
      <c r="D21" s="10"/>
      <c r="E21" s="10"/>
      <c r="F21" s="10"/>
      <c r="G21" s="10"/>
      <c r="H21" s="10"/>
    </row>
    <row r="22" spans="1:9" ht="19.5" customHeight="1" x14ac:dyDescent="0.15">
      <c r="A22" s="2"/>
      <c r="B22" s="10"/>
      <c r="C22" s="10"/>
      <c r="D22" s="10"/>
      <c r="E22" s="10"/>
      <c r="F22" s="10"/>
      <c r="G22" s="10"/>
    </row>
    <row r="23" spans="1:9" ht="19.5" customHeight="1" x14ac:dyDescent="0.15">
      <c r="A23" s="10"/>
      <c r="B23" s="10"/>
      <c r="C23" s="10"/>
      <c r="D23" s="10"/>
      <c r="E23" s="10"/>
      <c r="F23" s="10"/>
      <c r="G23" s="10"/>
    </row>
    <row r="24" spans="1:9" ht="19.5" customHeight="1" x14ac:dyDescent="0.15">
      <c r="A24" s="4"/>
      <c r="B24" s="10"/>
      <c r="C24" s="10"/>
      <c r="D24" s="10"/>
      <c r="E24" s="10"/>
      <c r="F24" s="10"/>
      <c r="G24" s="10"/>
    </row>
    <row r="25" spans="1:9" ht="19.5" customHeight="1" x14ac:dyDescent="0.15">
      <c r="A25" s="4"/>
    </row>
    <row r="26" spans="1:9" ht="19.5" customHeight="1" x14ac:dyDescent="0.15">
      <c r="A26" s="4"/>
    </row>
    <row r="27" spans="1:9" ht="19.5" customHeight="1" x14ac:dyDescent="0.15">
      <c r="A27" s="4"/>
    </row>
    <row r="28" spans="1:9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  <c r="I28" s="8"/>
    </row>
    <row r="29" spans="1:9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9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9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9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3D8E-F414-3E4E-849B-408F0F07C6AC}">
  <dimension ref="A1:I32"/>
  <sheetViews>
    <sheetView workbookViewId="0">
      <selection activeCell="I1" sqref="I1:I1048576"/>
    </sheetView>
  </sheetViews>
  <sheetFormatPr baseColWidth="10" defaultColWidth="8.796875" defaultRowHeight="13" x14ac:dyDescent="0.15"/>
  <cols>
    <col min="1" max="1" width="2.796875" style="8" customWidth="1"/>
    <col min="2" max="2" width="20" style="8" customWidth="1"/>
    <col min="3" max="3" width="20.796875" style="8" customWidth="1"/>
    <col min="4" max="4" width="16" style="8" bestFit="1" customWidth="1"/>
    <col min="5" max="5" width="5.59765625" style="8" customWidth="1"/>
    <col min="6" max="6" width="13" style="8" customWidth="1"/>
    <col min="7" max="7" width="16.3984375" style="8" customWidth="1"/>
    <col min="8" max="8" width="8.19921875" style="8" hidden="1" customWidth="1"/>
    <col min="9" max="16384" width="8.796875" style="8"/>
  </cols>
  <sheetData>
    <row r="1" spans="1:8" ht="18" customHeight="1" x14ac:dyDescent="0.15">
      <c r="A1" s="15"/>
      <c r="B1" s="15"/>
      <c r="C1" s="15"/>
      <c r="D1" s="15"/>
      <c r="E1" s="15"/>
      <c r="F1" s="15"/>
      <c r="G1" s="15"/>
      <c r="H1" s="15"/>
    </row>
    <row r="2" spans="1:8" ht="37.5" customHeight="1" x14ac:dyDescent="0.35">
      <c r="A2" s="52"/>
      <c r="B2" s="53" t="s">
        <v>9</v>
      </c>
      <c r="C2" s="54"/>
      <c r="D2" s="54"/>
      <c r="E2" s="55"/>
      <c r="F2" s="56"/>
      <c r="G2" s="57" t="s">
        <v>0</v>
      </c>
      <c r="H2" s="26"/>
    </row>
    <row r="3" spans="1:8" ht="2" customHeight="1" x14ac:dyDescent="0.15">
      <c r="A3" s="50"/>
      <c r="B3" s="50"/>
      <c r="C3" s="50"/>
      <c r="D3" s="50"/>
      <c r="E3" s="51"/>
      <c r="F3" s="51"/>
      <c r="G3" s="51"/>
      <c r="H3" s="33"/>
    </row>
    <row r="4" spans="1:8" s="5" customFormat="1" ht="21.75" customHeight="1" x14ac:dyDescent="0.15">
      <c r="A4" s="31"/>
      <c r="B4" s="38" t="s">
        <v>6</v>
      </c>
      <c r="C4" s="39" t="s">
        <v>46</v>
      </c>
      <c r="D4" s="38" t="s">
        <v>7</v>
      </c>
      <c r="E4" s="40"/>
      <c r="F4" s="41">
        <v>43739</v>
      </c>
      <c r="G4" s="36"/>
      <c r="H4" s="31"/>
    </row>
    <row r="5" spans="1:8" ht="21" customHeight="1" x14ac:dyDescent="0.15">
      <c r="A5" s="3"/>
      <c r="B5" s="42" t="s">
        <v>12</v>
      </c>
      <c r="C5" s="19" t="s">
        <v>13</v>
      </c>
      <c r="D5" s="42" t="s">
        <v>11</v>
      </c>
      <c r="E5" s="19"/>
      <c r="F5" s="34" t="s">
        <v>16</v>
      </c>
      <c r="G5" s="3"/>
      <c r="H5" s="6"/>
    </row>
    <row r="6" spans="1:8" ht="21" customHeight="1" x14ac:dyDescent="0.15">
      <c r="A6" s="3"/>
      <c r="B6" s="20"/>
      <c r="C6" s="19" t="s">
        <v>14</v>
      </c>
      <c r="D6" s="20"/>
      <c r="E6" s="19"/>
      <c r="F6" s="3" t="s">
        <v>17</v>
      </c>
      <c r="G6" s="3"/>
      <c r="H6" s="6"/>
    </row>
    <row r="7" spans="1:8" ht="21" customHeight="1" x14ac:dyDescent="0.15">
      <c r="A7" s="3"/>
      <c r="B7" s="15"/>
      <c r="C7" s="19" t="s">
        <v>15</v>
      </c>
      <c r="D7" s="15"/>
      <c r="E7" s="19"/>
      <c r="F7" s="3" t="s">
        <v>18</v>
      </c>
      <c r="G7" s="3"/>
      <c r="H7" s="6"/>
    </row>
    <row r="8" spans="1:8" ht="21" customHeight="1" x14ac:dyDescent="0.15">
      <c r="A8" s="3"/>
      <c r="B8" s="15"/>
      <c r="C8" s="19"/>
      <c r="D8" s="15"/>
      <c r="E8" s="19"/>
      <c r="F8" s="6" t="s">
        <v>19</v>
      </c>
      <c r="G8" s="3"/>
      <c r="H8" s="6"/>
    </row>
    <row r="9" spans="1:8" ht="21" customHeight="1" x14ac:dyDescent="0.15">
      <c r="A9" s="3"/>
      <c r="B9" s="17"/>
      <c r="C9" s="19"/>
      <c r="D9" s="17"/>
      <c r="E9" s="19"/>
      <c r="G9" s="6"/>
      <c r="H9" s="6"/>
    </row>
    <row r="10" spans="1:8" s="9" customFormat="1" ht="18.75" customHeight="1" x14ac:dyDescent="0.15">
      <c r="A10" s="58"/>
      <c r="B10" s="59" t="s">
        <v>8</v>
      </c>
      <c r="C10" s="60"/>
      <c r="D10" s="60"/>
      <c r="E10" s="61" t="s">
        <v>4</v>
      </c>
      <c r="F10" s="61" t="s">
        <v>5</v>
      </c>
      <c r="G10" s="62" t="s">
        <v>1</v>
      </c>
      <c r="H10" s="28"/>
    </row>
    <row r="11" spans="1:8" ht="24" customHeight="1" x14ac:dyDescent="0.15">
      <c r="A11" s="44"/>
      <c r="B11" s="24" t="s">
        <v>39</v>
      </c>
      <c r="C11" s="45"/>
      <c r="D11" s="46"/>
      <c r="E11" s="48">
        <v>16</v>
      </c>
      <c r="F11" s="47">
        <v>120</v>
      </c>
      <c r="G11" s="49">
        <f>F11*E11</f>
        <v>1920</v>
      </c>
      <c r="H11" s="1"/>
    </row>
    <row r="12" spans="1:8" ht="24" customHeight="1" x14ac:dyDescent="0.15">
      <c r="A12" s="1"/>
      <c r="B12" s="24" t="s">
        <v>41</v>
      </c>
      <c r="C12" s="24"/>
      <c r="D12" s="25"/>
      <c r="E12" s="12">
        <v>40</v>
      </c>
      <c r="F12" s="13">
        <v>120</v>
      </c>
      <c r="G12" s="14">
        <f t="shared" ref="G12:G15" si="0">F12*E12</f>
        <v>4800</v>
      </c>
      <c r="H12" s="1"/>
    </row>
    <row r="13" spans="1:8" ht="24" customHeight="1" x14ac:dyDescent="0.15">
      <c r="A13" s="1"/>
      <c r="B13" s="24" t="s">
        <v>42</v>
      </c>
      <c r="C13" s="24"/>
      <c r="D13" s="25"/>
      <c r="E13" s="12">
        <v>40</v>
      </c>
      <c r="F13" s="13">
        <v>120</v>
      </c>
      <c r="G13" s="14">
        <f t="shared" si="0"/>
        <v>4800</v>
      </c>
      <c r="H13" s="1"/>
    </row>
    <row r="14" spans="1:8" ht="24" customHeight="1" x14ac:dyDescent="0.15">
      <c r="A14" s="1"/>
      <c r="B14" s="24" t="s">
        <v>43</v>
      </c>
      <c r="C14" s="24"/>
      <c r="D14" s="25"/>
      <c r="E14" s="12">
        <v>40</v>
      </c>
      <c r="F14" s="13">
        <v>120</v>
      </c>
      <c r="G14" s="14">
        <f t="shared" si="0"/>
        <v>4800</v>
      </c>
      <c r="H14" s="1"/>
    </row>
    <row r="15" spans="1:8" ht="24" customHeight="1" x14ac:dyDescent="0.15">
      <c r="A15" s="65"/>
      <c r="B15" s="76" t="s">
        <v>44</v>
      </c>
      <c r="C15" s="24"/>
      <c r="D15" s="25"/>
      <c r="E15" s="12">
        <v>8</v>
      </c>
      <c r="F15" s="13">
        <v>120</v>
      </c>
      <c r="G15" s="14">
        <f t="shared" si="0"/>
        <v>960</v>
      </c>
      <c r="H15" s="1"/>
    </row>
    <row r="16" spans="1:8" ht="17" customHeight="1" x14ac:dyDescent="0.15">
      <c r="A16" s="7"/>
      <c r="B16" s="7"/>
      <c r="C16" s="7"/>
      <c r="D16" s="73" t="s">
        <v>20</v>
      </c>
      <c r="E16" s="74">
        <f>SUM(E11:E15)</f>
        <v>144</v>
      </c>
      <c r="F16" s="73" t="s">
        <v>3</v>
      </c>
      <c r="G16" s="75">
        <f>SUM(G11:G15)</f>
        <v>17280</v>
      </c>
      <c r="H16" s="23"/>
    </row>
    <row r="17" spans="1:9" ht="17" customHeight="1" x14ac:dyDescent="0.15">
      <c r="A17" s="7"/>
      <c r="B17" s="7"/>
      <c r="C17" s="7"/>
      <c r="D17" s="37"/>
      <c r="E17" s="7"/>
      <c r="F17" s="7"/>
      <c r="G17" s="7"/>
      <c r="H17" s="35"/>
    </row>
    <row r="18" spans="1:9" ht="21" customHeight="1" x14ac:dyDescent="0.15">
      <c r="A18" s="68"/>
      <c r="B18" s="69"/>
      <c r="C18" s="70"/>
      <c r="D18" s="70"/>
      <c r="E18" s="70"/>
      <c r="F18" s="70"/>
      <c r="G18" s="70"/>
      <c r="H18" s="30"/>
    </row>
    <row r="19" spans="1:9" ht="24" customHeight="1" x14ac:dyDescent="0.15">
      <c r="A19" s="21"/>
      <c r="B19" s="43" t="s">
        <v>10</v>
      </c>
      <c r="C19" s="18"/>
      <c r="D19" s="2"/>
      <c r="E19" s="4"/>
      <c r="F19" s="71" t="s">
        <v>2</v>
      </c>
      <c r="G19" s="72">
        <f>G16</f>
        <v>17280</v>
      </c>
      <c r="H19" s="11"/>
    </row>
    <row r="20" spans="1:9" ht="24" customHeight="1" x14ac:dyDescent="0.15">
      <c r="A20" s="2"/>
      <c r="B20" s="10" t="s">
        <v>40</v>
      </c>
      <c r="C20" s="2"/>
      <c r="D20" s="2"/>
      <c r="E20" s="4"/>
      <c r="F20" s="4"/>
      <c r="G20" s="4"/>
      <c r="H20" s="4"/>
    </row>
    <row r="21" spans="1:9" ht="24" customHeight="1" x14ac:dyDescent="0.15">
      <c r="A21" s="2"/>
      <c r="B21" s="10" t="s">
        <v>45</v>
      </c>
      <c r="C21" s="10"/>
      <c r="D21" s="10"/>
      <c r="E21" s="10"/>
      <c r="F21" s="10"/>
      <c r="G21" s="10"/>
      <c r="H21" s="10"/>
    </row>
    <row r="22" spans="1:9" ht="19.5" customHeight="1" x14ac:dyDescent="0.15">
      <c r="A22" s="2"/>
      <c r="B22" s="10"/>
      <c r="C22" s="10"/>
      <c r="D22" s="10"/>
      <c r="E22" s="10"/>
      <c r="F22" s="10"/>
      <c r="G22" s="10"/>
    </row>
    <row r="23" spans="1:9" ht="19.5" customHeight="1" x14ac:dyDescent="0.15">
      <c r="A23" s="10"/>
      <c r="B23" s="10"/>
      <c r="C23" s="10"/>
      <c r="D23" s="10"/>
      <c r="E23" s="10"/>
      <c r="F23" s="10"/>
      <c r="G23" s="10"/>
    </row>
    <row r="24" spans="1:9" ht="19.5" customHeight="1" x14ac:dyDescent="0.15">
      <c r="A24" s="4"/>
      <c r="B24" s="10"/>
      <c r="C24" s="10"/>
      <c r="D24" s="10"/>
      <c r="E24" s="10"/>
      <c r="F24" s="10"/>
      <c r="G24" s="10"/>
    </row>
    <row r="25" spans="1:9" ht="19.5" customHeight="1" x14ac:dyDescent="0.15">
      <c r="A25" s="4"/>
    </row>
    <row r="26" spans="1:9" ht="19.5" customHeight="1" x14ac:dyDescent="0.15">
      <c r="A26" s="4"/>
    </row>
    <row r="27" spans="1:9" ht="19.5" customHeight="1" x14ac:dyDescent="0.15">
      <c r="A27" s="4"/>
    </row>
    <row r="28" spans="1:9" s="9" customFormat="1" ht="19.5" customHeight="1" x14ac:dyDescent="0.15">
      <c r="A28" s="18"/>
      <c r="B28" s="8"/>
      <c r="C28" s="8"/>
      <c r="D28" s="8"/>
      <c r="E28" s="8"/>
      <c r="F28" s="8"/>
      <c r="G28" s="8"/>
      <c r="H28" s="8"/>
      <c r="I28" s="8"/>
    </row>
    <row r="29" spans="1:9" s="9" customFormat="1" ht="19.5" customHeight="1" x14ac:dyDescent="0.15">
      <c r="A29" s="4"/>
      <c r="B29" s="8"/>
      <c r="C29" s="8"/>
      <c r="D29" s="8"/>
      <c r="E29" s="8"/>
      <c r="F29" s="8"/>
      <c r="G29" s="8"/>
      <c r="H29" s="8"/>
    </row>
    <row r="30" spans="1:9" s="9" customFormat="1" ht="15" customHeight="1" x14ac:dyDescent="0.15">
      <c r="A30" s="4"/>
      <c r="B30" s="8"/>
      <c r="C30" s="8"/>
      <c r="D30" s="8"/>
      <c r="E30" s="8"/>
      <c r="F30" s="8"/>
      <c r="G30" s="8"/>
      <c r="H30" s="8"/>
    </row>
    <row r="31" spans="1:9" s="9" customFormat="1" ht="15" customHeight="1" x14ac:dyDescent="0.15">
      <c r="A31" s="8"/>
      <c r="B31" s="8"/>
      <c r="C31" s="8"/>
      <c r="D31" s="8"/>
      <c r="E31" s="8"/>
      <c r="F31" s="8"/>
      <c r="G31" s="8"/>
      <c r="H31" s="8"/>
    </row>
    <row r="32" spans="1:9" s="9" customFormat="1" ht="15" customHeight="1" x14ac:dyDescent="0.15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61B8D-2CD9-854F-93B6-C8AA8CE10438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DD704-4894-954B-8D83-D0E1E8070A6E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0E2E-82CB-B74F-A2F0-CE2B70C748B3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Apr1-Apr30</vt:lpstr>
      <vt:lpstr>May1-May31</vt:lpstr>
      <vt:lpstr>Jun1-Jun30</vt:lpstr>
      <vt:lpstr>Jul1-JuJ31</vt:lpstr>
      <vt:lpstr>Aug1-Aug31</vt:lpstr>
      <vt:lpstr>Sep1-Sep30</vt:lpstr>
      <vt:lpstr>Oct1-31</vt:lpstr>
      <vt:lpstr>Nov1-30</vt:lpstr>
      <vt:lpstr>Dec1-31</vt:lpstr>
      <vt:lpstr>'Apr1-Apr30'!Print_Area</vt:lpstr>
      <vt:lpstr>'Aug1-Aug31'!Print_Area</vt:lpstr>
      <vt:lpstr>'Jul1-JuJ31'!Print_Area</vt:lpstr>
      <vt:lpstr>'Jun1-Jun30'!Print_Area</vt:lpstr>
      <vt:lpstr>'May1-May31'!Print_Area</vt:lpstr>
      <vt:lpstr>'Sep1-Sep30'!Print_Area</vt:lpstr>
    </vt:vector>
  </TitlesOfParts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Consultant Invoice Template</dc:title>
  <dc:creator>www.vertex42.com</dc:creator>
  <dc:description>(c) 2013-2014 Vertex42 LLC. All Rights Reserved.</dc:description>
  <cp:lastModifiedBy>DPS Professional Services Corp Technology Consulting</cp:lastModifiedBy>
  <cp:lastPrinted>2019-10-01T23:20:40Z</cp:lastPrinted>
  <dcterms:created xsi:type="dcterms:W3CDTF">2004-08-16T18:44:14Z</dcterms:created>
  <dcterms:modified xsi:type="dcterms:W3CDTF">2023-09-16T19:29:21Z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 Vertex42 LLC</vt:lpwstr>
  </property>
  <property fmtid="{D5CDD505-2E9C-101B-9397-08002B2CF9AE}" pid="3" name="Version">
    <vt:lpwstr>1.1.0</vt:lpwstr>
  </property>
</Properties>
</file>