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0695" windowHeight="7485" activeTab="6"/>
  </bookViews>
  <sheets>
    <sheet name="Seniors" sheetId="3" r:id="rId1"/>
    <sheet name="Juniors" sheetId="4" r:id="rId2"/>
    <sheet name="Sr Male All Con" sheetId="6" r:id="rId3"/>
    <sheet name="Sr Female All Con" sheetId="7" r:id="rId4"/>
    <sheet name="Jr Male All Con" sheetId="8" r:id="rId5"/>
    <sheet name="Jr Female All Con" sheetId="9" r:id="rId6"/>
    <sheet name="Con Champ Buckle" sheetId="10" r:id="rId7"/>
    <sheet name="Team YTD" sheetId="5" r:id="rId8"/>
  </sheets>
  <definedNames>
    <definedName name="_xlnm._FilterDatabase" localSheetId="1" hidden="1">Juniors!$A$1:$AF$422</definedName>
  </definedNames>
  <calcPr calcId="125725"/>
</workbook>
</file>

<file path=xl/calcChain.xml><?xml version="1.0" encoding="utf-8"?>
<calcChain xmlns="http://schemas.openxmlformats.org/spreadsheetml/2006/main">
  <c r="X10" i="9"/>
  <c r="W10"/>
  <c r="V10"/>
  <c r="S10"/>
  <c r="P10"/>
  <c r="M10"/>
  <c r="J10"/>
  <c r="G10"/>
  <c r="X17"/>
  <c r="W17"/>
  <c r="V17"/>
  <c r="S17"/>
  <c r="P17"/>
  <c r="M17"/>
  <c r="J17"/>
  <c r="G17"/>
  <c r="X6"/>
  <c r="W6"/>
  <c r="V6"/>
  <c r="S6"/>
  <c r="P6"/>
  <c r="M6"/>
  <c r="J6"/>
  <c r="G6"/>
  <c r="X15"/>
  <c r="W15"/>
  <c r="V15"/>
  <c r="S15"/>
  <c r="P15"/>
  <c r="M15"/>
  <c r="J15"/>
  <c r="G15"/>
  <c r="X28"/>
  <c r="Z28" s="1"/>
  <c r="W28"/>
  <c r="V28"/>
  <c r="S28"/>
  <c r="P28"/>
  <c r="M28"/>
  <c r="J28"/>
  <c r="G28"/>
  <c r="X14"/>
  <c r="W14"/>
  <c r="V14"/>
  <c r="S14"/>
  <c r="P14"/>
  <c r="M14"/>
  <c r="J14"/>
  <c r="G14"/>
  <c r="X3"/>
  <c r="W3"/>
  <c r="V3"/>
  <c r="S3"/>
  <c r="P3"/>
  <c r="M3"/>
  <c r="J3"/>
  <c r="G3"/>
  <c r="X23"/>
  <c r="W23"/>
  <c r="V23"/>
  <c r="S23"/>
  <c r="P23"/>
  <c r="M23"/>
  <c r="J23"/>
  <c r="G23"/>
  <c r="X9"/>
  <c r="W9"/>
  <c r="V9"/>
  <c r="S9"/>
  <c r="P9"/>
  <c r="M9"/>
  <c r="J9"/>
  <c r="G9"/>
  <c r="X19"/>
  <c r="W19"/>
  <c r="V19"/>
  <c r="S19"/>
  <c r="P19"/>
  <c r="M19"/>
  <c r="J19"/>
  <c r="G19"/>
  <c r="X20"/>
  <c r="Z20" s="1"/>
  <c r="W20"/>
  <c r="V20"/>
  <c r="S20"/>
  <c r="P20"/>
  <c r="M20"/>
  <c r="J20"/>
  <c r="G20"/>
  <c r="X5"/>
  <c r="W5"/>
  <c r="V5"/>
  <c r="S5"/>
  <c r="P5"/>
  <c r="M5"/>
  <c r="J5"/>
  <c r="G5"/>
  <c r="X4"/>
  <c r="W4"/>
  <c r="V4"/>
  <c r="S4"/>
  <c r="P4"/>
  <c r="M4"/>
  <c r="J4"/>
  <c r="G4"/>
  <c r="X16"/>
  <c r="W16"/>
  <c r="V16"/>
  <c r="S16"/>
  <c r="P16"/>
  <c r="M16"/>
  <c r="J16"/>
  <c r="G16"/>
  <c r="X8"/>
  <c r="W8"/>
  <c r="V8"/>
  <c r="S8"/>
  <c r="P8"/>
  <c r="M8"/>
  <c r="J8"/>
  <c r="G8"/>
  <c r="X27"/>
  <c r="W27"/>
  <c r="V27"/>
  <c r="S27"/>
  <c r="P27"/>
  <c r="M27"/>
  <c r="J27"/>
  <c r="G27"/>
  <c r="X21"/>
  <c r="W21"/>
  <c r="V21"/>
  <c r="S21"/>
  <c r="P21"/>
  <c r="M21"/>
  <c r="J21"/>
  <c r="G21"/>
  <c r="X11"/>
  <c r="W11"/>
  <c r="V11"/>
  <c r="S11"/>
  <c r="P11"/>
  <c r="M11"/>
  <c r="J11"/>
  <c r="G11"/>
  <c r="X18"/>
  <c r="W18"/>
  <c r="V18"/>
  <c r="S18"/>
  <c r="P18"/>
  <c r="M18"/>
  <c r="J18"/>
  <c r="G18"/>
  <c r="X26"/>
  <c r="Z26" s="1"/>
  <c r="W26"/>
  <c r="V26"/>
  <c r="S26"/>
  <c r="P26"/>
  <c r="M26"/>
  <c r="J26"/>
  <c r="G26"/>
  <c r="X25"/>
  <c r="Z25" s="1"/>
  <c r="W25"/>
  <c r="V25"/>
  <c r="S25"/>
  <c r="P25"/>
  <c r="M25"/>
  <c r="J25"/>
  <c r="G25"/>
  <c r="X7"/>
  <c r="W7"/>
  <c r="V7"/>
  <c r="S7"/>
  <c r="P7"/>
  <c r="M7"/>
  <c r="J7"/>
  <c r="G7"/>
  <c r="X24"/>
  <c r="Z24" s="1"/>
  <c r="W24"/>
  <c r="V24"/>
  <c r="S24"/>
  <c r="P24"/>
  <c r="M24"/>
  <c r="J24"/>
  <c r="G24"/>
  <c r="X13"/>
  <c r="W13"/>
  <c r="V13"/>
  <c r="S13"/>
  <c r="P13"/>
  <c r="M13"/>
  <c r="J13"/>
  <c r="G13"/>
  <c r="X12"/>
  <c r="W12"/>
  <c r="V12"/>
  <c r="S12"/>
  <c r="P12"/>
  <c r="M12"/>
  <c r="J12"/>
  <c r="G12"/>
  <c r="X2"/>
  <c r="W2"/>
  <c r="V2"/>
  <c r="S2"/>
  <c r="P2"/>
  <c r="M2"/>
  <c r="J2"/>
  <c r="G2"/>
  <c r="X22"/>
  <c r="Z22" s="1"/>
  <c r="W22"/>
  <c r="V22"/>
  <c r="S22"/>
  <c r="P22"/>
  <c r="M22"/>
  <c r="J22"/>
  <c r="G22"/>
  <c r="X30" i="8"/>
  <c r="Z30" s="1"/>
  <c r="W30"/>
  <c r="V30"/>
  <c r="S30"/>
  <c r="P30"/>
  <c r="M30"/>
  <c r="J30"/>
  <c r="G30"/>
  <c r="X34"/>
  <c r="W34"/>
  <c r="V34"/>
  <c r="S34"/>
  <c r="P34"/>
  <c r="M34"/>
  <c r="J34"/>
  <c r="G34"/>
  <c r="X64"/>
  <c r="W64"/>
  <c r="V64"/>
  <c r="S64"/>
  <c r="P64"/>
  <c r="M64"/>
  <c r="J64"/>
  <c r="G64"/>
  <c r="X85"/>
  <c r="W85"/>
  <c r="V85"/>
  <c r="S85"/>
  <c r="P85"/>
  <c r="M85"/>
  <c r="J85"/>
  <c r="G85"/>
  <c r="X98"/>
  <c r="W98"/>
  <c r="V98"/>
  <c r="S98"/>
  <c r="P98"/>
  <c r="M98"/>
  <c r="J98"/>
  <c r="G98"/>
  <c r="X29"/>
  <c r="Z29" s="1"/>
  <c r="W29"/>
  <c r="V29"/>
  <c r="S29"/>
  <c r="P29"/>
  <c r="M29"/>
  <c r="J29"/>
  <c r="G29"/>
  <c r="X66"/>
  <c r="W66"/>
  <c r="V66"/>
  <c r="S66"/>
  <c r="P66"/>
  <c r="M66"/>
  <c r="J66"/>
  <c r="G66"/>
  <c r="X40"/>
  <c r="W40"/>
  <c r="V40"/>
  <c r="S40"/>
  <c r="P40"/>
  <c r="M40"/>
  <c r="J40"/>
  <c r="G40"/>
  <c r="X116"/>
  <c r="W116"/>
  <c r="V116"/>
  <c r="S116"/>
  <c r="P116"/>
  <c r="M116"/>
  <c r="J116"/>
  <c r="G116"/>
  <c r="X92"/>
  <c r="W92"/>
  <c r="V92"/>
  <c r="S92"/>
  <c r="P92"/>
  <c r="M92"/>
  <c r="J92"/>
  <c r="G92"/>
  <c r="X37"/>
  <c r="Z37" s="1"/>
  <c r="W37"/>
  <c r="V37"/>
  <c r="S37"/>
  <c r="P37"/>
  <c r="M37"/>
  <c r="J37"/>
  <c r="G37"/>
  <c r="X100"/>
  <c r="Z100" s="1"/>
  <c r="W100"/>
  <c r="V100"/>
  <c r="S100"/>
  <c r="P100"/>
  <c r="M100"/>
  <c r="J100"/>
  <c r="G100"/>
  <c r="X47"/>
  <c r="W47"/>
  <c r="V47"/>
  <c r="S47"/>
  <c r="P47"/>
  <c r="M47"/>
  <c r="J47"/>
  <c r="G47"/>
  <c r="X68"/>
  <c r="Z68" s="1"/>
  <c r="W68"/>
  <c r="V68"/>
  <c r="S68"/>
  <c r="P68"/>
  <c r="M68"/>
  <c r="J68"/>
  <c r="G68"/>
  <c r="X88"/>
  <c r="W88"/>
  <c r="Z88" s="1"/>
  <c r="V88"/>
  <c r="S88"/>
  <c r="P88"/>
  <c r="M88"/>
  <c r="J88"/>
  <c r="G88"/>
  <c r="X61"/>
  <c r="W61"/>
  <c r="V61"/>
  <c r="S61"/>
  <c r="P61"/>
  <c r="M61"/>
  <c r="J61"/>
  <c r="G61"/>
  <c r="X99"/>
  <c r="W99"/>
  <c r="V99"/>
  <c r="S99"/>
  <c r="P99"/>
  <c r="M99"/>
  <c r="J99"/>
  <c r="G99"/>
  <c r="X58"/>
  <c r="W58"/>
  <c r="Z58" s="1"/>
  <c r="V58"/>
  <c r="S58"/>
  <c r="P58"/>
  <c r="M58"/>
  <c r="J58"/>
  <c r="G58"/>
  <c r="X44"/>
  <c r="W44"/>
  <c r="V44"/>
  <c r="S44"/>
  <c r="P44"/>
  <c r="M44"/>
  <c r="J44"/>
  <c r="G44"/>
  <c r="X3"/>
  <c r="W3"/>
  <c r="V3"/>
  <c r="S3"/>
  <c r="P3"/>
  <c r="M3"/>
  <c r="J3"/>
  <c r="G3"/>
  <c r="X14"/>
  <c r="W14"/>
  <c r="V14"/>
  <c r="S14"/>
  <c r="P14"/>
  <c r="M14"/>
  <c r="J14"/>
  <c r="G14"/>
  <c r="X15"/>
  <c r="W15"/>
  <c r="V15"/>
  <c r="S15"/>
  <c r="P15"/>
  <c r="M15"/>
  <c r="J15"/>
  <c r="G15"/>
  <c r="X108"/>
  <c r="W108"/>
  <c r="V108"/>
  <c r="S108"/>
  <c r="P108"/>
  <c r="M108"/>
  <c r="J108"/>
  <c r="G108"/>
  <c r="X132"/>
  <c r="W132"/>
  <c r="V132"/>
  <c r="S132"/>
  <c r="P132"/>
  <c r="M132"/>
  <c r="J132"/>
  <c r="G132"/>
  <c r="X143"/>
  <c r="W143"/>
  <c r="V143"/>
  <c r="S143"/>
  <c r="P143"/>
  <c r="M143"/>
  <c r="J143"/>
  <c r="G143"/>
  <c r="X25"/>
  <c r="W25"/>
  <c r="V25"/>
  <c r="S25"/>
  <c r="P25"/>
  <c r="M25"/>
  <c r="J25"/>
  <c r="G25"/>
  <c r="X119"/>
  <c r="W119"/>
  <c r="V119"/>
  <c r="S119"/>
  <c r="P119"/>
  <c r="M119"/>
  <c r="J119"/>
  <c r="G119"/>
  <c r="X19"/>
  <c r="W19"/>
  <c r="V19"/>
  <c r="S19"/>
  <c r="P19"/>
  <c r="M19"/>
  <c r="J19"/>
  <c r="G19"/>
  <c r="X50"/>
  <c r="W50"/>
  <c r="V50"/>
  <c r="S50"/>
  <c r="P50"/>
  <c r="M50"/>
  <c r="J50"/>
  <c r="G50"/>
  <c r="X113"/>
  <c r="W113"/>
  <c r="V113"/>
  <c r="S113"/>
  <c r="P113"/>
  <c r="M113"/>
  <c r="J113"/>
  <c r="G113"/>
  <c r="X95"/>
  <c r="W95"/>
  <c r="V95"/>
  <c r="S95"/>
  <c r="P95"/>
  <c r="M95"/>
  <c r="J95"/>
  <c r="G95"/>
  <c r="X10"/>
  <c r="W10"/>
  <c r="V10"/>
  <c r="S10"/>
  <c r="P10"/>
  <c r="M10"/>
  <c r="J10"/>
  <c r="G10"/>
  <c r="X79"/>
  <c r="W79"/>
  <c r="V79"/>
  <c r="S79"/>
  <c r="P79"/>
  <c r="M79"/>
  <c r="J79"/>
  <c r="G79"/>
  <c r="X57"/>
  <c r="W57"/>
  <c r="V57"/>
  <c r="S57"/>
  <c r="P57"/>
  <c r="M57"/>
  <c r="J57"/>
  <c r="G57"/>
  <c r="X26"/>
  <c r="W26"/>
  <c r="V26"/>
  <c r="S26"/>
  <c r="P26"/>
  <c r="M26"/>
  <c r="J26"/>
  <c r="G26"/>
  <c r="X60"/>
  <c r="W60"/>
  <c r="V60"/>
  <c r="S60"/>
  <c r="P60"/>
  <c r="M60"/>
  <c r="J60"/>
  <c r="G60"/>
  <c r="X18"/>
  <c r="W18"/>
  <c r="V18"/>
  <c r="S18"/>
  <c r="P18"/>
  <c r="M18"/>
  <c r="J18"/>
  <c r="G18"/>
  <c r="X87"/>
  <c r="W87"/>
  <c r="V87"/>
  <c r="S87"/>
  <c r="P87"/>
  <c r="M87"/>
  <c r="J87"/>
  <c r="G87"/>
  <c r="X104"/>
  <c r="W104"/>
  <c r="V104"/>
  <c r="S104"/>
  <c r="P104"/>
  <c r="M104"/>
  <c r="J104"/>
  <c r="G104"/>
  <c r="X97"/>
  <c r="W97"/>
  <c r="V97"/>
  <c r="S97"/>
  <c r="P97"/>
  <c r="M97"/>
  <c r="J97"/>
  <c r="G97"/>
  <c r="X127"/>
  <c r="W127"/>
  <c r="V127"/>
  <c r="S127"/>
  <c r="P127"/>
  <c r="M127"/>
  <c r="J127"/>
  <c r="G127"/>
  <c r="X5"/>
  <c r="W5"/>
  <c r="V5"/>
  <c r="S5"/>
  <c r="P5"/>
  <c r="M5"/>
  <c r="J5"/>
  <c r="G5"/>
  <c r="X33"/>
  <c r="W33"/>
  <c r="V33"/>
  <c r="S33"/>
  <c r="P33"/>
  <c r="M33"/>
  <c r="J33"/>
  <c r="G33"/>
  <c r="X16"/>
  <c r="Z16" s="1"/>
  <c r="W16"/>
  <c r="V16"/>
  <c r="S16"/>
  <c r="P16"/>
  <c r="M16"/>
  <c r="J16"/>
  <c r="G16"/>
  <c r="X53"/>
  <c r="Z53" s="1"/>
  <c r="W53"/>
  <c r="V53"/>
  <c r="S53"/>
  <c r="P53"/>
  <c r="M53"/>
  <c r="J53"/>
  <c r="G53"/>
  <c r="X28"/>
  <c r="Z28" s="1"/>
  <c r="W28"/>
  <c r="V28"/>
  <c r="S28"/>
  <c r="P28"/>
  <c r="M28"/>
  <c r="J28"/>
  <c r="G28"/>
  <c r="X128"/>
  <c r="Z128" s="1"/>
  <c r="W128"/>
  <c r="V128"/>
  <c r="S128"/>
  <c r="P128"/>
  <c r="M128"/>
  <c r="J128"/>
  <c r="G128"/>
  <c r="X71"/>
  <c r="Z71" s="1"/>
  <c r="W71"/>
  <c r="V71"/>
  <c r="S71"/>
  <c r="P71"/>
  <c r="M71"/>
  <c r="J71"/>
  <c r="G71"/>
  <c r="X130"/>
  <c r="W130"/>
  <c r="V130"/>
  <c r="S130"/>
  <c r="P130"/>
  <c r="M130"/>
  <c r="J130"/>
  <c r="G130"/>
  <c r="X91"/>
  <c r="W91"/>
  <c r="V91"/>
  <c r="S91"/>
  <c r="P91"/>
  <c r="M91"/>
  <c r="J91"/>
  <c r="G91"/>
  <c r="X103"/>
  <c r="W103"/>
  <c r="V103"/>
  <c r="S103"/>
  <c r="P103"/>
  <c r="M103"/>
  <c r="J103"/>
  <c r="G103"/>
  <c r="X121"/>
  <c r="Z121" s="1"/>
  <c r="W121"/>
  <c r="V121"/>
  <c r="S121"/>
  <c r="P121"/>
  <c r="M121"/>
  <c r="J121"/>
  <c r="G121"/>
  <c r="X118"/>
  <c r="Z118" s="1"/>
  <c r="W118"/>
  <c r="V118"/>
  <c r="S118"/>
  <c r="P118"/>
  <c r="M118"/>
  <c r="J118"/>
  <c r="G118"/>
  <c r="X24"/>
  <c r="Z24" s="1"/>
  <c r="W24"/>
  <c r="V24"/>
  <c r="S24"/>
  <c r="P24"/>
  <c r="M24"/>
  <c r="J24"/>
  <c r="G24"/>
  <c r="X49"/>
  <c r="Z49" s="1"/>
  <c r="W49"/>
  <c r="V49"/>
  <c r="S49"/>
  <c r="P49"/>
  <c r="M49"/>
  <c r="J49"/>
  <c r="G49"/>
  <c r="X84"/>
  <c r="Z84" s="1"/>
  <c r="W84"/>
  <c r="V84"/>
  <c r="S84"/>
  <c r="P84"/>
  <c r="M84"/>
  <c r="J84"/>
  <c r="G84"/>
  <c r="X105"/>
  <c r="Z105" s="1"/>
  <c r="W105"/>
  <c r="V105"/>
  <c r="S105"/>
  <c r="P105"/>
  <c r="M105"/>
  <c r="J105"/>
  <c r="G105"/>
  <c r="X78"/>
  <c r="W78"/>
  <c r="V78"/>
  <c r="S78"/>
  <c r="P78"/>
  <c r="M78"/>
  <c r="J78"/>
  <c r="G78"/>
  <c r="X73"/>
  <c r="W73"/>
  <c r="V73"/>
  <c r="S73"/>
  <c r="P73"/>
  <c r="M73"/>
  <c r="J73"/>
  <c r="G73"/>
  <c r="X8"/>
  <c r="W8"/>
  <c r="V8"/>
  <c r="S8"/>
  <c r="P8"/>
  <c r="M8"/>
  <c r="J8"/>
  <c r="G8"/>
  <c r="X86"/>
  <c r="W86"/>
  <c r="V86"/>
  <c r="S86"/>
  <c r="P86"/>
  <c r="M86"/>
  <c r="J86"/>
  <c r="G86"/>
  <c r="X123"/>
  <c r="Z123" s="1"/>
  <c r="W123"/>
  <c r="V123"/>
  <c r="S123"/>
  <c r="P123"/>
  <c r="M123"/>
  <c r="J123"/>
  <c r="G123"/>
  <c r="X31"/>
  <c r="Z31" s="1"/>
  <c r="W31"/>
  <c r="V31"/>
  <c r="S31"/>
  <c r="P31"/>
  <c r="M31"/>
  <c r="J31"/>
  <c r="G31"/>
  <c r="X48"/>
  <c r="Z48" s="1"/>
  <c r="W48"/>
  <c r="V48"/>
  <c r="S48"/>
  <c r="P48"/>
  <c r="M48"/>
  <c r="J48"/>
  <c r="G48"/>
  <c r="Z90"/>
  <c r="X90"/>
  <c r="W90"/>
  <c r="V90"/>
  <c r="S90"/>
  <c r="P90"/>
  <c r="M90"/>
  <c r="J90"/>
  <c r="G90"/>
  <c r="X126"/>
  <c r="Z126" s="1"/>
  <c r="W126"/>
  <c r="V126"/>
  <c r="S126"/>
  <c r="P126"/>
  <c r="M126"/>
  <c r="J126"/>
  <c r="G126"/>
  <c r="X46"/>
  <c r="Z46" s="1"/>
  <c r="W46"/>
  <c r="V46"/>
  <c r="S46"/>
  <c r="P46"/>
  <c r="M46"/>
  <c r="J46"/>
  <c r="G46"/>
  <c r="X96"/>
  <c r="Z96" s="1"/>
  <c r="W96"/>
  <c r="V96"/>
  <c r="S96"/>
  <c r="P96"/>
  <c r="M96"/>
  <c r="J96"/>
  <c r="G96"/>
  <c r="X80"/>
  <c r="W80"/>
  <c r="V80"/>
  <c r="S80"/>
  <c r="P80"/>
  <c r="M80"/>
  <c r="J80"/>
  <c r="G80"/>
  <c r="X81"/>
  <c r="Z81" s="1"/>
  <c r="W81"/>
  <c r="V81"/>
  <c r="S81"/>
  <c r="P81"/>
  <c r="M81"/>
  <c r="J81"/>
  <c r="G81"/>
  <c r="X9"/>
  <c r="Z9" s="1"/>
  <c r="W9"/>
  <c r="V9"/>
  <c r="S9"/>
  <c r="P9"/>
  <c r="M9"/>
  <c r="J9"/>
  <c r="G9"/>
  <c r="X106"/>
  <c r="Z106" s="1"/>
  <c r="W106"/>
  <c r="V106"/>
  <c r="S106"/>
  <c r="P106"/>
  <c r="M106"/>
  <c r="J106"/>
  <c r="G106"/>
  <c r="X111"/>
  <c r="Z111" s="1"/>
  <c r="W111"/>
  <c r="V111"/>
  <c r="S111"/>
  <c r="P111"/>
  <c r="M111"/>
  <c r="J111"/>
  <c r="G111"/>
  <c r="X13"/>
  <c r="Z13" s="1"/>
  <c r="W13"/>
  <c r="V13"/>
  <c r="S13"/>
  <c r="P13"/>
  <c r="M13"/>
  <c r="J13"/>
  <c r="G13"/>
  <c r="X75"/>
  <c r="Z75" s="1"/>
  <c r="W75"/>
  <c r="V75"/>
  <c r="S75"/>
  <c r="P75"/>
  <c r="M75"/>
  <c r="J75"/>
  <c r="G75"/>
  <c r="X114"/>
  <c r="Z114" s="1"/>
  <c r="W114"/>
  <c r="V114"/>
  <c r="S114"/>
  <c r="P114"/>
  <c r="M114"/>
  <c r="J114"/>
  <c r="G114"/>
  <c r="X52"/>
  <c r="Z52" s="1"/>
  <c r="W52"/>
  <c r="V52"/>
  <c r="S52"/>
  <c r="P52"/>
  <c r="M52"/>
  <c r="J52"/>
  <c r="G52"/>
  <c r="X59"/>
  <c r="Z59" s="1"/>
  <c r="W59"/>
  <c r="V59"/>
  <c r="S59"/>
  <c r="P59"/>
  <c r="M59"/>
  <c r="J59"/>
  <c r="G59"/>
  <c r="X107"/>
  <c r="Z107" s="1"/>
  <c r="W107"/>
  <c r="V107"/>
  <c r="S107"/>
  <c r="P107"/>
  <c r="M107"/>
  <c r="J107"/>
  <c r="G107"/>
  <c r="X110"/>
  <c r="Z110" s="1"/>
  <c r="W110"/>
  <c r="V110"/>
  <c r="S110"/>
  <c r="P110"/>
  <c r="M110"/>
  <c r="J110"/>
  <c r="G110"/>
  <c r="X65"/>
  <c r="Z65" s="1"/>
  <c r="W65"/>
  <c r="V65"/>
  <c r="S65"/>
  <c r="P65"/>
  <c r="M65"/>
  <c r="J65"/>
  <c r="G65"/>
  <c r="X39"/>
  <c r="Z39" s="1"/>
  <c r="W39"/>
  <c r="V39"/>
  <c r="S39"/>
  <c r="P39"/>
  <c r="M39"/>
  <c r="J39"/>
  <c r="G39"/>
  <c r="X124"/>
  <c r="Z124" s="1"/>
  <c r="W124"/>
  <c r="V124"/>
  <c r="S124"/>
  <c r="P124"/>
  <c r="M124"/>
  <c r="J124"/>
  <c r="G124"/>
  <c r="X82"/>
  <c r="Z82" s="1"/>
  <c r="W82"/>
  <c r="V82"/>
  <c r="S82"/>
  <c r="P82"/>
  <c r="M82"/>
  <c r="J82"/>
  <c r="G82"/>
  <c r="X89"/>
  <c r="W89"/>
  <c r="V89"/>
  <c r="S89"/>
  <c r="P89"/>
  <c r="M89"/>
  <c r="J89"/>
  <c r="G89"/>
  <c r="X101"/>
  <c r="W101"/>
  <c r="V101"/>
  <c r="S101"/>
  <c r="P101"/>
  <c r="M101"/>
  <c r="J101"/>
  <c r="G101"/>
  <c r="X51"/>
  <c r="W51"/>
  <c r="V51"/>
  <c r="S51"/>
  <c r="P51"/>
  <c r="M51"/>
  <c r="J51"/>
  <c r="G51"/>
  <c r="X70"/>
  <c r="Z70" s="1"/>
  <c r="W70"/>
  <c r="V70"/>
  <c r="S70"/>
  <c r="P70"/>
  <c r="M70"/>
  <c r="J70"/>
  <c r="G70"/>
  <c r="X94"/>
  <c r="Z94" s="1"/>
  <c r="W94"/>
  <c r="V94"/>
  <c r="S94"/>
  <c r="P94"/>
  <c r="M94"/>
  <c r="J94"/>
  <c r="G94"/>
  <c r="X43"/>
  <c r="Z43" s="1"/>
  <c r="W43"/>
  <c r="V43"/>
  <c r="S43"/>
  <c r="P43"/>
  <c r="M43"/>
  <c r="J43"/>
  <c r="G43"/>
  <c r="X63"/>
  <c r="Z63" s="1"/>
  <c r="W63"/>
  <c r="V63"/>
  <c r="S63"/>
  <c r="P63"/>
  <c r="M63"/>
  <c r="J63"/>
  <c r="G63"/>
  <c r="X125"/>
  <c r="Z125" s="1"/>
  <c r="W125"/>
  <c r="V125"/>
  <c r="S125"/>
  <c r="P125"/>
  <c r="M125"/>
  <c r="J125"/>
  <c r="G125"/>
  <c r="X122"/>
  <c r="Z122" s="1"/>
  <c r="W122"/>
  <c r="V122"/>
  <c r="S122"/>
  <c r="P122"/>
  <c r="M122"/>
  <c r="J122"/>
  <c r="G122"/>
  <c r="X21"/>
  <c r="W21"/>
  <c r="V21"/>
  <c r="S21"/>
  <c r="P21"/>
  <c r="M21"/>
  <c r="J21"/>
  <c r="G21"/>
  <c r="X55"/>
  <c r="W55"/>
  <c r="V55"/>
  <c r="S55"/>
  <c r="P55"/>
  <c r="M55"/>
  <c r="J55"/>
  <c r="G55"/>
  <c r="X7"/>
  <c r="W7"/>
  <c r="V7"/>
  <c r="S7"/>
  <c r="P7"/>
  <c r="M7"/>
  <c r="J7"/>
  <c r="G7"/>
  <c r="X112"/>
  <c r="Z112" s="1"/>
  <c r="W112"/>
  <c r="V112"/>
  <c r="S112"/>
  <c r="P112"/>
  <c r="M112"/>
  <c r="J112"/>
  <c r="G112"/>
  <c r="X17"/>
  <c r="Z17" s="1"/>
  <c r="W17"/>
  <c r="V17"/>
  <c r="S17"/>
  <c r="P17"/>
  <c r="M17"/>
  <c r="J17"/>
  <c r="G17"/>
  <c r="X72"/>
  <c r="Z72" s="1"/>
  <c r="W72"/>
  <c r="V72"/>
  <c r="S72"/>
  <c r="P72"/>
  <c r="M72"/>
  <c r="J72"/>
  <c r="G72"/>
  <c r="X32"/>
  <c r="Z32" s="1"/>
  <c r="W32"/>
  <c r="V32"/>
  <c r="S32"/>
  <c r="P32"/>
  <c r="M32"/>
  <c r="J32"/>
  <c r="G32"/>
  <c r="X67"/>
  <c r="W67"/>
  <c r="Z67" s="1"/>
  <c r="V67"/>
  <c r="S67"/>
  <c r="P67"/>
  <c r="M67"/>
  <c r="J67"/>
  <c r="G67"/>
  <c r="X42"/>
  <c r="W42"/>
  <c r="V42"/>
  <c r="S42"/>
  <c r="P42"/>
  <c r="M42"/>
  <c r="J42"/>
  <c r="G42"/>
  <c r="X62"/>
  <c r="W62"/>
  <c r="V62"/>
  <c r="S62"/>
  <c r="P62"/>
  <c r="M62"/>
  <c r="J62"/>
  <c r="G62"/>
  <c r="X56"/>
  <c r="W56"/>
  <c r="V56"/>
  <c r="S56"/>
  <c r="P56"/>
  <c r="M56"/>
  <c r="J56"/>
  <c r="G56"/>
  <c r="X77"/>
  <c r="W77"/>
  <c r="V77"/>
  <c r="S77"/>
  <c r="P77"/>
  <c r="M77"/>
  <c r="J77"/>
  <c r="G77"/>
  <c r="X74"/>
  <c r="W74"/>
  <c r="V74"/>
  <c r="S74"/>
  <c r="P74"/>
  <c r="M74"/>
  <c r="J74"/>
  <c r="G74"/>
  <c r="X4"/>
  <c r="W4"/>
  <c r="V4"/>
  <c r="S4"/>
  <c r="P4"/>
  <c r="M4"/>
  <c r="J4"/>
  <c r="G4"/>
  <c r="X2"/>
  <c r="W2"/>
  <c r="V2"/>
  <c r="S2"/>
  <c r="P2"/>
  <c r="M2"/>
  <c r="J2"/>
  <c r="G2"/>
  <c r="X54"/>
  <c r="W54"/>
  <c r="V54"/>
  <c r="S54"/>
  <c r="P54"/>
  <c r="M54"/>
  <c r="J54"/>
  <c r="G54"/>
  <c r="X36"/>
  <c r="W36"/>
  <c r="V36"/>
  <c r="S36"/>
  <c r="P36"/>
  <c r="M36"/>
  <c r="J36"/>
  <c r="G36"/>
  <c r="X93"/>
  <c r="W93"/>
  <c r="V93"/>
  <c r="S93"/>
  <c r="P93"/>
  <c r="M93"/>
  <c r="J93"/>
  <c r="G93"/>
  <c r="X20"/>
  <c r="W20"/>
  <c r="V20"/>
  <c r="S20"/>
  <c r="P20"/>
  <c r="M20"/>
  <c r="J20"/>
  <c r="G20"/>
  <c r="X109"/>
  <c r="W109"/>
  <c r="V109"/>
  <c r="S109"/>
  <c r="P109"/>
  <c r="M109"/>
  <c r="J109"/>
  <c r="G109"/>
  <c r="X23"/>
  <c r="W23"/>
  <c r="V23"/>
  <c r="S23"/>
  <c r="P23"/>
  <c r="M23"/>
  <c r="J23"/>
  <c r="G23"/>
  <c r="X22"/>
  <c r="W22"/>
  <c r="V22"/>
  <c r="S22"/>
  <c r="P22"/>
  <c r="M22"/>
  <c r="J22"/>
  <c r="G22"/>
  <c r="X117"/>
  <c r="W117"/>
  <c r="V117"/>
  <c r="S117"/>
  <c r="P117"/>
  <c r="M117"/>
  <c r="J117"/>
  <c r="G117"/>
  <c r="X27"/>
  <c r="W27"/>
  <c r="V27"/>
  <c r="S27"/>
  <c r="P27"/>
  <c r="M27"/>
  <c r="J27"/>
  <c r="G27"/>
  <c r="X12"/>
  <c r="W12"/>
  <c r="V12"/>
  <c r="S12"/>
  <c r="P12"/>
  <c r="M12"/>
  <c r="J12"/>
  <c r="G12"/>
  <c r="X102"/>
  <c r="W102"/>
  <c r="V102"/>
  <c r="S102"/>
  <c r="P102"/>
  <c r="M102"/>
  <c r="J102"/>
  <c r="G102"/>
  <c r="X11"/>
  <c r="W11"/>
  <c r="V11"/>
  <c r="S11"/>
  <c r="P11"/>
  <c r="M11"/>
  <c r="J11"/>
  <c r="G11"/>
  <c r="X83"/>
  <c r="W83"/>
  <c r="V83"/>
  <c r="S83"/>
  <c r="P83"/>
  <c r="M83"/>
  <c r="J83"/>
  <c r="G83"/>
  <c r="X135"/>
  <c r="W135"/>
  <c r="V135"/>
  <c r="S135"/>
  <c r="P135"/>
  <c r="M135"/>
  <c r="J135"/>
  <c r="G135"/>
  <c r="X131"/>
  <c r="W131"/>
  <c r="V131"/>
  <c r="S131"/>
  <c r="P131"/>
  <c r="M131"/>
  <c r="J131"/>
  <c r="G131"/>
  <c r="X139"/>
  <c r="W139"/>
  <c r="V139"/>
  <c r="S139"/>
  <c r="P139"/>
  <c r="M139"/>
  <c r="J139"/>
  <c r="G139"/>
  <c r="X134"/>
  <c r="W134"/>
  <c r="V134"/>
  <c r="S134"/>
  <c r="P134"/>
  <c r="M134"/>
  <c r="J134"/>
  <c r="G134"/>
  <c r="X136"/>
  <c r="W136"/>
  <c r="V136"/>
  <c r="S136"/>
  <c r="P136"/>
  <c r="M136"/>
  <c r="J136"/>
  <c r="G136"/>
  <c r="X142"/>
  <c r="W142"/>
  <c r="V142"/>
  <c r="S142"/>
  <c r="P142"/>
  <c r="M142"/>
  <c r="J142"/>
  <c r="G142"/>
  <c r="X141"/>
  <c r="W141"/>
  <c r="V141"/>
  <c r="S141"/>
  <c r="P141"/>
  <c r="M141"/>
  <c r="J141"/>
  <c r="G141"/>
  <c r="X137"/>
  <c r="W137"/>
  <c r="V137"/>
  <c r="S137"/>
  <c r="P137"/>
  <c r="M137"/>
  <c r="J137"/>
  <c r="G137"/>
  <c r="X129"/>
  <c r="W129"/>
  <c r="V129"/>
  <c r="S129"/>
  <c r="P129"/>
  <c r="M129"/>
  <c r="J129"/>
  <c r="G129"/>
  <c r="X133"/>
  <c r="W133"/>
  <c r="V133"/>
  <c r="S133"/>
  <c r="P133"/>
  <c r="M133"/>
  <c r="J133"/>
  <c r="G133"/>
  <c r="X138"/>
  <c r="W138"/>
  <c r="V138"/>
  <c r="S138"/>
  <c r="P138"/>
  <c r="M138"/>
  <c r="J138"/>
  <c r="G138"/>
  <c r="X140"/>
  <c r="W140"/>
  <c r="V140"/>
  <c r="S140"/>
  <c r="P140"/>
  <c r="M140"/>
  <c r="J140"/>
  <c r="G140"/>
  <c r="X6"/>
  <c r="W6"/>
  <c r="V6"/>
  <c r="S6"/>
  <c r="P6"/>
  <c r="M6"/>
  <c r="J6"/>
  <c r="G6"/>
  <c r="X41"/>
  <c r="W41"/>
  <c r="V41"/>
  <c r="S41"/>
  <c r="P41"/>
  <c r="M41"/>
  <c r="J41"/>
  <c r="G41"/>
  <c r="X76"/>
  <c r="Z76" s="1"/>
  <c r="W76"/>
  <c r="V76"/>
  <c r="S76"/>
  <c r="P76"/>
  <c r="M76"/>
  <c r="J76"/>
  <c r="G76"/>
  <c r="X45"/>
  <c r="Z45" s="1"/>
  <c r="W45"/>
  <c r="V45"/>
  <c r="S45"/>
  <c r="P45"/>
  <c r="M45"/>
  <c r="J45"/>
  <c r="G45"/>
  <c r="X120"/>
  <c r="Z120" s="1"/>
  <c r="W120"/>
  <c r="V120"/>
  <c r="S120"/>
  <c r="P120"/>
  <c r="M120"/>
  <c r="J120"/>
  <c r="G120"/>
  <c r="X38"/>
  <c r="Z38" s="1"/>
  <c r="W38"/>
  <c r="V38"/>
  <c r="S38"/>
  <c r="P38"/>
  <c r="M38"/>
  <c r="J38"/>
  <c r="G38"/>
  <c r="X35"/>
  <c r="Z35" s="1"/>
  <c r="W35"/>
  <c r="V35"/>
  <c r="S35"/>
  <c r="P35"/>
  <c r="M35"/>
  <c r="J35"/>
  <c r="G35"/>
  <c r="X69"/>
  <c r="Z69" s="1"/>
  <c r="W69"/>
  <c r="V69"/>
  <c r="S69"/>
  <c r="P69"/>
  <c r="M69"/>
  <c r="J69"/>
  <c r="G69"/>
  <c r="X115"/>
  <c r="Z115" s="1"/>
  <c r="W115"/>
  <c r="V115"/>
  <c r="S115"/>
  <c r="P115"/>
  <c r="M115"/>
  <c r="J115"/>
  <c r="G115"/>
  <c r="V127" i="4"/>
  <c r="V70"/>
  <c r="Z265" i="10"/>
  <c r="X265"/>
  <c r="W265"/>
  <c r="V265"/>
  <c r="S265"/>
  <c r="P265"/>
  <c r="M265"/>
  <c r="J265"/>
  <c r="AA265" s="1"/>
  <c r="X264"/>
  <c r="W264"/>
  <c r="V264"/>
  <c r="S264"/>
  <c r="P264"/>
  <c r="M264"/>
  <c r="J264"/>
  <c r="G264"/>
  <c r="AA264" s="1"/>
  <c r="Z263"/>
  <c r="X263"/>
  <c r="W263"/>
  <c r="V263"/>
  <c r="S263"/>
  <c r="P263"/>
  <c r="M263"/>
  <c r="J263"/>
  <c r="G263"/>
  <c r="X262"/>
  <c r="W262"/>
  <c r="Z262" s="1"/>
  <c r="V262"/>
  <c r="S262"/>
  <c r="P262"/>
  <c r="M262"/>
  <c r="J262"/>
  <c r="G262"/>
  <c r="X261"/>
  <c r="W261"/>
  <c r="Z261" s="1"/>
  <c r="V261"/>
  <c r="S261"/>
  <c r="P261"/>
  <c r="M261"/>
  <c r="J261"/>
  <c r="G261"/>
  <c r="X260"/>
  <c r="W260"/>
  <c r="Z260" s="1"/>
  <c r="V260"/>
  <c r="S260"/>
  <c r="P260"/>
  <c r="M260"/>
  <c r="J260"/>
  <c r="G260"/>
  <c r="X259"/>
  <c r="W259"/>
  <c r="Z259" s="1"/>
  <c r="V259"/>
  <c r="S259"/>
  <c r="P259"/>
  <c r="M259"/>
  <c r="J259"/>
  <c r="G259"/>
  <c r="X258"/>
  <c r="W258"/>
  <c r="V258"/>
  <c r="S258"/>
  <c r="P258"/>
  <c r="M258"/>
  <c r="J258"/>
  <c r="G258"/>
  <c r="X257"/>
  <c r="W257"/>
  <c r="Z257" s="1"/>
  <c r="V257"/>
  <c r="S257"/>
  <c r="P257"/>
  <c r="M257"/>
  <c r="J257"/>
  <c r="G257"/>
  <c r="X256"/>
  <c r="W256"/>
  <c r="Z256" s="1"/>
  <c r="V256"/>
  <c r="S256"/>
  <c r="P256"/>
  <c r="M256"/>
  <c r="J256"/>
  <c r="G256"/>
  <c r="X255"/>
  <c r="W255"/>
  <c r="Z255" s="1"/>
  <c r="V255"/>
  <c r="S255"/>
  <c r="P255"/>
  <c r="M255"/>
  <c r="J255"/>
  <c r="G255"/>
  <c r="X254"/>
  <c r="W254"/>
  <c r="Z254" s="1"/>
  <c r="V254"/>
  <c r="S254"/>
  <c r="P254"/>
  <c r="M254"/>
  <c r="J254"/>
  <c r="G254"/>
  <c r="X253"/>
  <c r="W253"/>
  <c r="V253"/>
  <c r="S253"/>
  <c r="P253"/>
  <c r="M253"/>
  <c r="J253"/>
  <c r="G253"/>
  <c r="X252"/>
  <c r="W252"/>
  <c r="V252"/>
  <c r="S252"/>
  <c r="P252"/>
  <c r="M252"/>
  <c r="J252"/>
  <c r="G252"/>
  <c r="X251"/>
  <c r="W251"/>
  <c r="V251"/>
  <c r="S251"/>
  <c r="P251"/>
  <c r="M251"/>
  <c r="J251"/>
  <c r="G251"/>
  <c r="X250"/>
  <c r="Z250" s="1"/>
  <c r="W250"/>
  <c r="V250"/>
  <c r="S250"/>
  <c r="P250"/>
  <c r="M250"/>
  <c r="J250"/>
  <c r="G250"/>
  <c r="X249"/>
  <c r="W249"/>
  <c r="V249"/>
  <c r="S249"/>
  <c r="P249"/>
  <c r="M249"/>
  <c r="J249"/>
  <c r="G249"/>
  <c r="X248"/>
  <c r="W248"/>
  <c r="V248"/>
  <c r="S248"/>
  <c r="P248"/>
  <c r="M248"/>
  <c r="J248"/>
  <c r="G248"/>
  <c r="Z247"/>
  <c r="X247"/>
  <c r="W247"/>
  <c r="V247"/>
  <c r="S247"/>
  <c r="P247"/>
  <c r="M247"/>
  <c r="J247"/>
  <c r="G247"/>
  <c r="AA247" s="1"/>
  <c r="X246"/>
  <c r="W246"/>
  <c r="Z246" s="1"/>
  <c r="V246"/>
  <c r="S246"/>
  <c r="P246"/>
  <c r="M246"/>
  <c r="J246"/>
  <c r="G246"/>
  <c r="X245"/>
  <c r="W245"/>
  <c r="Z245" s="1"/>
  <c r="V245"/>
  <c r="P245"/>
  <c r="M245"/>
  <c r="J245"/>
  <c r="G245"/>
  <c r="AA245" s="1"/>
  <c r="X244"/>
  <c r="W244"/>
  <c r="Z244" s="1"/>
  <c r="V244"/>
  <c r="S244"/>
  <c r="P244"/>
  <c r="M244"/>
  <c r="J244"/>
  <c r="G244"/>
  <c r="X243"/>
  <c r="W243"/>
  <c r="Z243" s="1"/>
  <c r="V243"/>
  <c r="P243"/>
  <c r="M243"/>
  <c r="J243"/>
  <c r="G243"/>
  <c r="X242"/>
  <c r="W242"/>
  <c r="Z242" s="1"/>
  <c r="V242"/>
  <c r="S242"/>
  <c r="P242"/>
  <c r="M242"/>
  <c r="J242"/>
  <c r="G242"/>
  <c r="X241"/>
  <c r="W241"/>
  <c r="Z241" s="1"/>
  <c r="V241"/>
  <c r="S241"/>
  <c r="P241"/>
  <c r="M241"/>
  <c r="J241"/>
  <c r="G241"/>
  <c r="Z240"/>
  <c r="X240"/>
  <c r="W240"/>
  <c r="V240"/>
  <c r="S240"/>
  <c r="P240"/>
  <c r="M240"/>
  <c r="J240"/>
  <c r="G240"/>
  <c r="X239"/>
  <c r="W239"/>
  <c r="V239"/>
  <c r="S239"/>
  <c r="P239"/>
  <c r="M239"/>
  <c r="J239"/>
  <c r="G239"/>
  <c r="AA239" s="1"/>
  <c r="X238"/>
  <c r="W238"/>
  <c r="V238"/>
  <c r="S238"/>
  <c r="P238"/>
  <c r="M238"/>
  <c r="J238"/>
  <c r="G238"/>
  <c r="X237"/>
  <c r="W237"/>
  <c r="V237"/>
  <c r="S237"/>
  <c r="P237"/>
  <c r="M237"/>
  <c r="J237"/>
  <c r="G237"/>
  <c r="X236"/>
  <c r="Z236" s="1"/>
  <c r="W236"/>
  <c r="V236"/>
  <c r="P236"/>
  <c r="M236"/>
  <c r="J236"/>
  <c r="G236"/>
  <c r="X235"/>
  <c r="W235"/>
  <c r="V235"/>
  <c r="S235"/>
  <c r="P235"/>
  <c r="M235"/>
  <c r="J235"/>
  <c r="G235"/>
  <c r="X234"/>
  <c r="W234"/>
  <c r="V234"/>
  <c r="S234"/>
  <c r="P234"/>
  <c r="M234"/>
  <c r="J234"/>
  <c r="G234"/>
  <c r="X233"/>
  <c r="Z233" s="1"/>
  <c r="W233"/>
  <c r="V233"/>
  <c r="S233"/>
  <c r="P233"/>
  <c r="M233"/>
  <c r="J233"/>
  <c r="G233"/>
  <c r="X232"/>
  <c r="W232"/>
  <c r="V232"/>
  <c r="S232"/>
  <c r="P232"/>
  <c r="M232"/>
  <c r="J232"/>
  <c r="G232"/>
  <c r="X231"/>
  <c r="W231"/>
  <c r="V231"/>
  <c r="S231"/>
  <c r="P231"/>
  <c r="M231"/>
  <c r="J231"/>
  <c r="G231"/>
  <c r="Z230"/>
  <c r="X230"/>
  <c r="W230"/>
  <c r="V230"/>
  <c r="S230"/>
  <c r="P230"/>
  <c r="M230"/>
  <c r="J230"/>
  <c r="G230"/>
  <c r="AA230" s="1"/>
  <c r="Z229"/>
  <c r="X229"/>
  <c r="W229"/>
  <c r="V229"/>
  <c r="S229"/>
  <c r="P229"/>
  <c r="M229"/>
  <c r="J229"/>
  <c r="G229"/>
  <c r="X228"/>
  <c r="W228"/>
  <c r="V228"/>
  <c r="S228"/>
  <c r="P228"/>
  <c r="M228"/>
  <c r="J228"/>
  <c r="G228"/>
  <c r="X227"/>
  <c r="W227"/>
  <c r="V227"/>
  <c r="S227"/>
  <c r="P227"/>
  <c r="M227"/>
  <c r="J227"/>
  <c r="AA227" s="1"/>
  <c r="G227"/>
  <c r="X226"/>
  <c r="W226"/>
  <c r="V226"/>
  <c r="S226"/>
  <c r="P226"/>
  <c r="M226"/>
  <c r="J226"/>
  <c r="AA226" s="1"/>
  <c r="G226"/>
  <c r="X225"/>
  <c r="Z225" s="1"/>
  <c r="W225"/>
  <c r="V225"/>
  <c r="S225"/>
  <c r="P225"/>
  <c r="M225"/>
  <c r="J225"/>
  <c r="G225"/>
  <c r="X224"/>
  <c r="W224"/>
  <c r="V224"/>
  <c r="S224"/>
  <c r="P224"/>
  <c r="M224"/>
  <c r="J224"/>
  <c r="G224"/>
  <c r="X223"/>
  <c r="W223"/>
  <c r="V223"/>
  <c r="S223"/>
  <c r="P223"/>
  <c r="M223"/>
  <c r="J223"/>
  <c r="G223"/>
  <c r="Z222"/>
  <c r="X222"/>
  <c r="W222"/>
  <c r="V222"/>
  <c r="S222"/>
  <c r="P222"/>
  <c r="M222"/>
  <c r="J222"/>
  <c r="G222"/>
  <c r="X221"/>
  <c r="W221"/>
  <c r="Z221" s="1"/>
  <c r="V221"/>
  <c r="S221"/>
  <c r="P221"/>
  <c r="M221"/>
  <c r="J221"/>
  <c r="G221"/>
  <c r="X220"/>
  <c r="W220"/>
  <c r="Z220" s="1"/>
  <c r="V220"/>
  <c r="S220"/>
  <c r="P220"/>
  <c r="M220"/>
  <c r="J220"/>
  <c r="G220"/>
  <c r="X219"/>
  <c r="W219"/>
  <c r="Z219" s="1"/>
  <c r="V219"/>
  <c r="S219"/>
  <c r="P219"/>
  <c r="M219"/>
  <c r="J219"/>
  <c r="G219"/>
  <c r="X218"/>
  <c r="W218"/>
  <c r="Z218" s="1"/>
  <c r="V218"/>
  <c r="S218"/>
  <c r="P218"/>
  <c r="M218"/>
  <c r="J218"/>
  <c r="G218"/>
  <c r="X213"/>
  <c r="W213"/>
  <c r="V213"/>
  <c r="S213"/>
  <c r="P213"/>
  <c r="M213"/>
  <c r="J213"/>
  <c r="G213"/>
  <c r="X217"/>
  <c r="W217"/>
  <c r="Z217" s="1"/>
  <c r="V217"/>
  <c r="S217"/>
  <c r="P217"/>
  <c r="M217"/>
  <c r="J217"/>
  <c r="G217"/>
  <c r="X216"/>
  <c r="W216"/>
  <c r="Z216" s="1"/>
  <c r="V216"/>
  <c r="S216"/>
  <c r="P216"/>
  <c r="M216"/>
  <c r="J216"/>
  <c r="G216"/>
  <c r="X207"/>
  <c r="W207"/>
  <c r="Z207" s="1"/>
  <c r="V207"/>
  <c r="S207"/>
  <c r="P207"/>
  <c r="M207"/>
  <c r="J207"/>
  <c r="G207"/>
  <c r="Z215"/>
  <c r="X215"/>
  <c r="W215"/>
  <c r="V215"/>
  <c r="S215"/>
  <c r="P215"/>
  <c r="M215"/>
  <c r="J215"/>
  <c r="G215"/>
  <c r="AA215" s="1"/>
  <c r="X214"/>
  <c r="W214"/>
  <c r="Z214" s="1"/>
  <c r="V214"/>
  <c r="S214"/>
  <c r="P214"/>
  <c r="M214"/>
  <c r="J214"/>
  <c r="G214"/>
  <c r="AA214" s="1"/>
  <c r="X212"/>
  <c r="W212"/>
  <c r="Z212" s="1"/>
  <c r="V212"/>
  <c r="S212"/>
  <c r="P212"/>
  <c r="M212"/>
  <c r="J212"/>
  <c r="G212"/>
  <c r="X211"/>
  <c r="W211"/>
  <c r="Z211" s="1"/>
  <c r="V211"/>
  <c r="S211"/>
  <c r="P211"/>
  <c r="M211"/>
  <c r="J211"/>
  <c r="G211"/>
  <c r="X210"/>
  <c r="W210"/>
  <c r="V210"/>
  <c r="S210"/>
  <c r="P210"/>
  <c r="M210"/>
  <c r="J210"/>
  <c r="G210"/>
  <c r="AA210" s="1"/>
  <c r="X209"/>
  <c r="W209"/>
  <c r="Z209" s="1"/>
  <c r="V209"/>
  <c r="S209"/>
  <c r="P209"/>
  <c r="M209"/>
  <c r="J209"/>
  <c r="G209"/>
  <c r="AA209" s="1"/>
  <c r="X208"/>
  <c r="W208"/>
  <c r="Z208" s="1"/>
  <c r="V208"/>
  <c r="S208"/>
  <c r="P208"/>
  <c r="M208"/>
  <c r="J208"/>
  <c r="G208"/>
  <c r="AA208" s="1"/>
  <c r="X206"/>
  <c r="W206"/>
  <c r="Z206" s="1"/>
  <c r="V206"/>
  <c r="S206"/>
  <c r="P206"/>
  <c r="M206"/>
  <c r="J206"/>
  <c r="G206"/>
  <c r="X205"/>
  <c r="W205"/>
  <c r="Z205" s="1"/>
  <c r="V205"/>
  <c r="S205"/>
  <c r="P205"/>
  <c r="M205"/>
  <c r="J205"/>
  <c r="G205"/>
  <c r="X204"/>
  <c r="W204"/>
  <c r="V204"/>
  <c r="S204"/>
  <c r="P204"/>
  <c r="M204"/>
  <c r="J204"/>
  <c r="G204"/>
  <c r="X203"/>
  <c r="W203"/>
  <c r="V203"/>
  <c r="S203"/>
  <c r="P203"/>
  <c r="M203"/>
  <c r="J203"/>
  <c r="G203"/>
  <c r="X202"/>
  <c r="W202"/>
  <c r="V202"/>
  <c r="S202"/>
  <c r="P202"/>
  <c r="M202"/>
  <c r="J202"/>
  <c r="G202"/>
  <c r="X201"/>
  <c r="Z201" s="1"/>
  <c r="W201"/>
  <c r="V201"/>
  <c r="S201"/>
  <c r="P201"/>
  <c r="M201"/>
  <c r="J201"/>
  <c r="G201"/>
  <c r="X183"/>
  <c r="W183"/>
  <c r="V183"/>
  <c r="S183"/>
  <c r="P183"/>
  <c r="M183"/>
  <c r="J183"/>
  <c r="G183"/>
  <c r="X200"/>
  <c r="W200"/>
  <c r="V200"/>
  <c r="S200"/>
  <c r="P200"/>
  <c r="M200"/>
  <c r="J200"/>
  <c r="G200"/>
  <c r="Z199"/>
  <c r="X199"/>
  <c r="W199"/>
  <c r="V199"/>
  <c r="S199"/>
  <c r="P199"/>
  <c r="M199"/>
  <c r="J199"/>
  <c r="G199"/>
  <c r="Z198"/>
  <c r="X198"/>
  <c r="W198"/>
  <c r="V198"/>
  <c r="S198"/>
  <c r="P198"/>
  <c r="M198"/>
  <c r="J198"/>
  <c r="G198"/>
  <c r="X197"/>
  <c r="W197"/>
  <c r="Z197" s="1"/>
  <c r="V197"/>
  <c r="S197"/>
  <c r="P197"/>
  <c r="M197"/>
  <c r="J197"/>
  <c r="G197"/>
  <c r="X196"/>
  <c r="W196"/>
  <c r="Z196" s="1"/>
  <c r="V196"/>
  <c r="S196"/>
  <c r="P196"/>
  <c r="M196"/>
  <c r="J196"/>
  <c r="G196"/>
  <c r="X195"/>
  <c r="W195"/>
  <c r="Z195" s="1"/>
  <c r="V195"/>
  <c r="S195"/>
  <c r="P195"/>
  <c r="M195"/>
  <c r="J195"/>
  <c r="G195"/>
  <c r="X194"/>
  <c r="W194"/>
  <c r="V194"/>
  <c r="S194"/>
  <c r="P194"/>
  <c r="M194"/>
  <c r="J194"/>
  <c r="G194"/>
  <c r="X193"/>
  <c r="W193"/>
  <c r="Z193" s="1"/>
  <c r="V193"/>
  <c r="S193"/>
  <c r="P193"/>
  <c r="M193"/>
  <c r="J193"/>
  <c r="G193"/>
  <c r="X169"/>
  <c r="W169"/>
  <c r="Z169" s="1"/>
  <c r="V169"/>
  <c r="S169"/>
  <c r="P169"/>
  <c r="M169"/>
  <c r="J169"/>
  <c r="G169"/>
  <c r="X192"/>
  <c r="W192"/>
  <c r="Z192" s="1"/>
  <c r="V192"/>
  <c r="S192"/>
  <c r="P192"/>
  <c r="M192"/>
  <c r="J192"/>
  <c r="G192"/>
  <c r="X191"/>
  <c r="W191"/>
  <c r="V191"/>
  <c r="S191"/>
  <c r="P191"/>
  <c r="M191"/>
  <c r="J191"/>
  <c r="G191"/>
  <c r="X190"/>
  <c r="W190"/>
  <c r="Z190" s="1"/>
  <c r="V190"/>
  <c r="S190"/>
  <c r="P190"/>
  <c r="M190"/>
  <c r="J190"/>
  <c r="G190"/>
  <c r="X189"/>
  <c r="W189"/>
  <c r="Z189" s="1"/>
  <c r="V189"/>
  <c r="S189"/>
  <c r="P189"/>
  <c r="M189"/>
  <c r="J189"/>
  <c r="G189"/>
  <c r="X188"/>
  <c r="W188"/>
  <c r="Z188" s="1"/>
  <c r="V188"/>
  <c r="S188"/>
  <c r="P188"/>
  <c r="M188"/>
  <c r="J188"/>
  <c r="G188"/>
  <c r="X187"/>
  <c r="Z187" s="1"/>
  <c r="W187"/>
  <c r="V187"/>
  <c r="S187"/>
  <c r="P187"/>
  <c r="M187"/>
  <c r="J187"/>
  <c r="G187"/>
  <c r="X163"/>
  <c r="W163"/>
  <c r="Z163" s="1"/>
  <c r="V163"/>
  <c r="S163"/>
  <c r="P163"/>
  <c r="M163"/>
  <c r="J163"/>
  <c r="G163"/>
  <c r="X186"/>
  <c r="W186"/>
  <c r="Z186" s="1"/>
  <c r="V186"/>
  <c r="S186"/>
  <c r="P186"/>
  <c r="M186"/>
  <c r="J186"/>
  <c r="G186"/>
  <c r="X160"/>
  <c r="W160"/>
  <c r="Z160" s="1"/>
  <c r="V160"/>
  <c r="S160"/>
  <c r="P160"/>
  <c r="M160"/>
  <c r="J160"/>
  <c r="G160"/>
  <c r="X185"/>
  <c r="W185"/>
  <c r="Z185" s="1"/>
  <c r="V185"/>
  <c r="S185"/>
  <c r="P185"/>
  <c r="M185"/>
  <c r="J185"/>
  <c r="G185"/>
  <c r="X184"/>
  <c r="W184"/>
  <c r="Z184" s="1"/>
  <c r="V184"/>
  <c r="S184"/>
  <c r="P184"/>
  <c r="M184"/>
  <c r="J184"/>
  <c r="G184"/>
  <c r="X162"/>
  <c r="W162"/>
  <c r="Z162" s="1"/>
  <c r="V162"/>
  <c r="S162"/>
  <c r="P162"/>
  <c r="M162"/>
  <c r="J162"/>
  <c r="G162"/>
  <c r="X150"/>
  <c r="W150"/>
  <c r="Z150" s="1"/>
  <c r="V150"/>
  <c r="S150"/>
  <c r="P150"/>
  <c r="M150"/>
  <c r="J150"/>
  <c r="G150"/>
  <c r="X141"/>
  <c r="W141"/>
  <c r="Z141" s="1"/>
  <c r="V141"/>
  <c r="S141"/>
  <c r="P141"/>
  <c r="M141"/>
  <c r="J141"/>
  <c r="G141"/>
  <c r="X182"/>
  <c r="W182"/>
  <c r="Z182" s="1"/>
  <c r="V182"/>
  <c r="S182"/>
  <c r="P182"/>
  <c r="M182"/>
  <c r="J182"/>
  <c r="G182"/>
  <c r="X181"/>
  <c r="W181"/>
  <c r="Z181" s="1"/>
  <c r="V181"/>
  <c r="S181"/>
  <c r="P181"/>
  <c r="M181"/>
  <c r="J181"/>
  <c r="G181"/>
  <c r="X180"/>
  <c r="Z180" s="1"/>
  <c r="W180"/>
  <c r="V180"/>
  <c r="S180"/>
  <c r="P180"/>
  <c r="M180"/>
  <c r="J180"/>
  <c r="G180"/>
  <c r="X179"/>
  <c r="W179"/>
  <c r="V179"/>
  <c r="S179"/>
  <c r="P179"/>
  <c r="M179"/>
  <c r="J179"/>
  <c r="G179"/>
  <c r="X178"/>
  <c r="W178"/>
  <c r="V178"/>
  <c r="S178"/>
  <c r="P178"/>
  <c r="M178"/>
  <c r="J178"/>
  <c r="G178"/>
  <c r="X177"/>
  <c r="W177"/>
  <c r="V177"/>
  <c r="S177"/>
  <c r="P177"/>
  <c r="M177"/>
  <c r="J177"/>
  <c r="G177"/>
  <c r="X146"/>
  <c r="W146"/>
  <c r="V146"/>
  <c r="S146"/>
  <c r="P146"/>
  <c r="M146"/>
  <c r="J146"/>
  <c r="G146"/>
  <c r="X129"/>
  <c r="W129"/>
  <c r="V129"/>
  <c r="S129"/>
  <c r="P129"/>
  <c r="M129"/>
  <c r="J129"/>
  <c r="G129"/>
  <c r="X176"/>
  <c r="W176"/>
  <c r="V176"/>
  <c r="S176"/>
  <c r="P176"/>
  <c r="M176"/>
  <c r="J176"/>
  <c r="G176"/>
  <c r="X145"/>
  <c r="W145"/>
  <c r="V145"/>
  <c r="S145"/>
  <c r="P145"/>
  <c r="M145"/>
  <c r="J145"/>
  <c r="G145"/>
  <c r="Z175"/>
  <c r="X175"/>
  <c r="W175"/>
  <c r="V175"/>
  <c r="S175"/>
  <c r="P175"/>
  <c r="M175"/>
  <c r="J175"/>
  <c r="G175"/>
  <c r="AA175" s="1"/>
  <c r="X140"/>
  <c r="W140"/>
  <c r="Z140" s="1"/>
  <c r="V140"/>
  <c r="S140"/>
  <c r="P140"/>
  <c r="M140"/>
  <c r="J140"/>
  <c r="G140"/>
  <c r="AA140" s="1"/>
  <c r="X174"/>
  <c r="W174"/>
  <c r="Z174" s="1"/>
  <c r="V174"/>
  <c r="S174"/>
  <c r="P174"/>
  <c r="M174"/>
  <c r="J174"/>
  <c r="G174"/>
  <c r="AA174" s="1"/>
  <c r="X173"/>
  <c r="W173"/>
  <c r="Z173" s="1"/>
  <c r="V173"/>
  <c r="S173"/>
  <c r="P173"/>
  <c r="M173"/>
  <c r="J173"/>
  <c r="G173"/>
  <c r="X172"/>
  <c r="W172"/>
  <c r="Z172" s="1"/>
  <c r="V172"/>
  <c r="S172"/>
  <c r="P172"/>
  <c r="M172"/>
  <c r="J172"/>
  <c r="G172"/>
  <c r="AA172" s="1"/>
  <c r="X134"/>
  <c r="W134"/>
  <c r="Z134" s="1"/>
  <c r="V134"/>
  <c r="S134"/>
  <c r="P134"/>
  <c r="M134"/>
  <c r="J134"/>
  <c r="G134"/>
  <c r="AA134" s="1"/>
  <c r="X171"/>
  <c r="W171"/>
  <c r="Z171" s="1"/>
  <c r="V171"/>
  <c r="S171"/>
  <c r="P171"/>
  <c r="M171"/>
  <c r="J171"/>
  <c r="G171"/>
  <c r="AA171" s="1"/>
  <c r="X123"/>
  <c r="W123"/>
  <c r="Z123" s="1"/>
  <c r="V123"/>
  <c r="S123"/>
  <c r="P123"/>
  <c r="M123"/>
  <c r="J123"/>
  <c r="G123"/>
  <c r="AA123" s="1"/>
  <c r="X170"/>
  <c r="W170"/>
  <c r="Z170" s="1"/>
  <c r="V170"/>
  <c r="S170"/>
  <c r="P170"/>
  <c r="M170"/>
  <c r="J170"/>
  <c r="G170"/>
  <c r="X119"/>
  <c r="W119"/>
  <c r="Z119" s="1"/>
  <c r="V119"/>
  <c r="S119"/>
  <c r="P119"/>
  <c r="M119"/>
  <c r="J119"/>
  <c r="G119"/>
  <c r="X121"/>
  <c r="W121"/>
  <c r="Z121" s="1"/>
  <c r="V121"/>
  <c r="S121"/>
  <c r="P121"/>
  <c r="M121"/>
  <c r="J121"/>
  <c r="G121"/>
  <c r="X127"/>
  <c r="W127"/>
  <c r="Z127" s="1"/>
  <c r="V127"/>
  <c r="S127"/>
  <c r="P127"/>
  <c r="M127"/>
  <c r="J127"/>
  <c r="AA127" s="1"/>
  <c r="G127"/>
  <c r="X122"/>
  <c r="W122"/>
  <c r="Z122" s="1"/>
  <c r="V122"/>
  <c r="S122"/>
  <c r="P122"/>
  <c r="M122"/>
  <c r="J122"/>
  <c r="G122"/>
  <c r="X112"/>
  <c r="W112"/>
  <c r="Z112" s="1"/>
  <c r="V112"/>
  <c r="S112"/>
  <c r="P112"/>
  <c r="M112"/>
  <c r="J112"/>
  <c r="G112"/>
  <c r="X128"/>
  <c r="W128"/>
  <c r="Z128" s="1"/>
  <c r="V128"/>
  <c r="S128"/>
  <c r="P128"/>
  <c r="M128"/>
  <c r="J128"/>
  <c r="G128"/>
  <c r="X115"/>
  <c r="W115"/>
  <c r="Z115" s="1"/>
  <c r="V115"/>
  <c r="S115"/>
  <c r="P115"/>
  <c r="M115"/>
  <c r="J115"/>
  <c r="G115"/>
  <c r="X168"/>
  <c r="W168"/>
  <c r="Z168" s="1"/>
  <c r="V168"/>
  <c r="S168"/>
  <c r="P168"/>
  <c r="M168"/>
  <c r="J168"/>
  <c r="G168"/>
  <c r="X167"/>
  <c r="W167"/>
  <c r="V167"/>
  <c r="S167"/>
  <c r="P167"/>
  <c r="M167"/>
  <c r="J167"/>
  <c r="G167"/>
  <c r="X166"/>
  <c r="W166"/>
  <c r="V166"/>
  <c r="S166"/>
  <c r="P166"/>
  <c r="M166"/>
  <c r="J166"/>
  <c r="G166"/>
  <c r="X165"/>
  <c r="W165"/>
  <c r="V165"/>
  <c r="S165"/>
  <c r="P165"/>
  <c r="M165"/>
  <c r="J165"/>
  <c r="G165"/>
  <c r="X164"/>
  <c r="W164"/>
  <c r="V164"/>
  <c r="S164"/>
  <c r="P164"/>
  <c r="M164"/>
  <c r="J164"/>
  <c r="G164"/>
  <c r="X114"/>
  <c r="W114"/>
  <c r="V114"/>
  <c r="S114"/>
  <c r="P114"/>
  <c r="M114"/>
  <c r="J114"/>
  <c r="G114"/>
  <c r="X111"/>
  <c r="W111"/>
  <c r="V111"/>
  <c r="S111"/>
  <c r="P111"/>
  <c r="M111"/>
  <c r="J111"/>
  <c r="G111"/>
  <c r="X161"/>
  <c r="W161"/>
  <c r="V161"/>
  <c r="S161"/>
  <c r="P161"/>
  <c r="M161"/>
  <c r="J161"/>
  <c r="G161"/>
  <c r="Z109"/>
  <c r="X109"/>
  <c r="W109"/>
  <c r="V109"/>
  <c r="S109"/>
  <c r="P109"/>
  <c r="M109"/>
  <c r="J109"/>
  <c r="G109"/>
  <c r="X139"/>
  <c r="W139"/>
  <c r="V139"/>
  <c r="S139"/>
  <c r="P139"/>
  <c r="M139"/>
  <c r="J139"/>
  <c r="G139"/>
  <c r="X118"/>
  <c r="W118"/>
  <c r="V118"/>
  <c r="S118"/>
  <c r="P118"/>
  <c r="M118"/>
  <c r="J118"/>
  <c r="G118"/>
  <c r="X107"/>
  <c r="W107"/>
  <c r="V107"/>
  <c r="S107"/>
  <c r="P107"/>
  <c r="M107"/>
  <c r="J107"/>
  <c r="G107"/>
  <c r="X108"/>
  <c r="W108"/>
  <c r="V108"/>
  <c r="S108"/>
  <c r="P108"/>
  <c r="M108"/>
  <c r="J108"/>
  <c r="G108"/>
  <c r="X159"/>
  <c r="W159"/>
  <c r="V159"/>
  <c r="S159"/>
  <c r="P159"/>
  <c r="M159"/>
  <c r="J159"/>
  <c r="G159"/>
  <c r="X158"/>
  <c r="W158"/>
  <c r="V158"/>
  <c r="S158"/>
  <c r="P158"/>
  <c r="M158"/>
  <c r="J158"/>
  <c r="G158"/>
  <c r="X157"/>
  <c r="W157"/>
  <c r="V157"/>
  <c r="S157"/>
  <c r="P157"/>
  <c r="M157"/>
  <c r="J157"/>
  <c r="G157"/>
  <c r="Z156"/>
  <c r="X156"/>
  <c r="W156"/>
  <c r="V156"/>
  <c r="S156"/>
  <c r="P156"/>
  <c r="M156"/>
  <c r="J156"/>
  <c r="G156"/>
  <c r="X102"/>
  <c r="W102"/>
  <c r="V102"/>
  <c r="S102"/>
  <c r="P102"/>
  <c r="M102"/>
  <c r="J102"/>
  <c r="G102"/>
  <c r="X106"/>
  <c r="W106"/>
  <c r="V106"/>
  <c r="S106"/>
  <c r="P106"/>
  <c r="M106"/>
  <c r="J106"/>
  <c r="G106"/>
  <c r="X104"/>
  <c r="W104"/>
  <c r="V104"/>
  <c r="S104"/>
  <c r="P104"/>
  <c r="M104"/>
  <c r="J104"/>
  <c r="G104"/>
  <c r="X103"/>
  <c r="W103"/>
  <c r="V103"/>
  <c r="S103"/>
  <c r="P103"/>
  <c r="M103"/>
  <c r="J103"/>
  <c r="G103"/>
  <c r="X155"/>
  <c r="W155"/>
  <c r="V155"/>
  <c r="S155"/>
  <c r="P155"/>
  <c r="M155"/>
  <c r="J155"/>
  <c r="G155"/>
  <c r="X154"/>
  <c r="W154"/>
  <c r="V154"/>
  <c r="S154"/>
  <c r="P154"/>
  <c r="M154"/>
  <c r="J154"/>
  <c r="G154"/>
  <c r="X153"/>
  <c r="W153"/>
  <c r="V153"/>
  <c r="S153"/>
  <c r="P153"/>
  <c r="M153"/>
  <c r="J153"/>
  <c r="G153"/>
  <c r="X152"/>
  <c r="W152"/>
  <c r="Z152" s="1"/>
  <c r="V152"/>
  <c r="S152"/>
  <c r="P152"/>
  <c r="M152"/>
  <c r="J152"/>
  <c r="G152"/>
  <c r="X151"/>
  <c r="W151"/>
  <c r="Z151" s="1"/>
  <c r="V151"/>
  <c r="S151"/>
  <c r="P151"/>
  <c r="M151"/>
  <c r="J151"/>
  <c r="G151"/>
  <c r="X101"/>
  <c r="W101"/>
  <c r="Z101" s="1"/>
  <c r="V101"/>
  <c r="S101"/>
  <c r="P101"/>
  <c r="M101"/>
  <c r="J101"/>
  <c r="G101"/>
  <c r="X149"/>
  <c r="W149"/>
  <c r="Z149" s="1"/>
  <c r="V149"/>
  <c r="S149"/>
  <c r="P149"/>
  <c r="M149"/>
  <c r="J149"/>
  <c r="G149"/>
  <c r="X105"/>
  <c r="W105"/>
  <c r="Z105" s="1"/>
  <c r="V105"/>
  <c r="S105"/>
  <c r="P105"/>
  <c r="M105"/>
  <c r="J105"/>
  <c r="G105"/>
  <c r="X148"/>
  <c r="W148"/>
  <c r="Z148" s="1"/>
  <c r="V148"/>
  <c r="S148"/>
  <c r="P148"/>
  <c r="M148"/>
  <c r="J148"/>
  <c r="G148"/>
  <c r="X147"/>
  <c r="W147"/>
  <c r="Z147" s="1"/>
  <c r="V147"/>
  <c r="S147"/>
  <c r="P147"/>
  <c r="M147"/>
  <c r="J147"/>
  <c r="G147"/>
  <c r="X94"/>
  <c r="W94"/>
  <c r="Z94" s="1"/>
  <c r="V94"/>
  <c r="S94"/>
  <c r="P94"/>
  <c r="M94"/>
  <c r="J94"/>
  <c r="G94"/>
  <c r="X100"/>
  <c r="W100"/>
  <c r="Z100" s="1"/>
  <c r="V100"/>
  <c r="S100"/>
  <c r="P100"/>
  <c r="M100"/>
  <c r="J100"/>
  <c r="G100"/>
  <c r="X99"/>
  <c r="W99"/>
  <c r="Z99" s="1"/>
  <c r="V99"/>
  <c r="S99"/>
  <c r="P99"/>
  <c r="M99"/>
  <c r="J99"/>
  <c r="G99"/>
  <c r="X88"/>
  <c r="W88"/>
  <c r="Z88" s="1"/>
  <c r="V88"/>
  <c r="S88"/>
  <c r="P88"/>
  <c r="M88"/>
  <c r="J88"/>
  <c r="G88"/>
  <c r="X98"/>
  <c r="W98"/>
  <c r="Z98" s="1"/>
  <c r="V98"/>
  <c r="S98"/>
  <c r="P98"/>
  <c r="M98"/>
  <c r="J98"/>
  <c r="G98"/>
  <c r="X97"/>
  <c r="W97"/>
  <c r="Z97" s="1"/>
  <c r="V97"/>
  <c r="S97"/>
  <c r="P97"/>
  <c r="M97"/>
  <c r="J97"/>
  <c r="G97"/>
  <c r="X96"/>
  <c r="W96"/>
  <c r="Z96" s="1"/>
  <c r="V96"/>
  <c r="S96"/>
  <c r="P96"/>
  <c r="M96"/>
  <c r="J96"/>
  <c r="G96"/>
  <c r="X92"/>
  <c r="W92"/>
  <c r="Z92" s="1"/>
  <c r="V92"/>
  <c r="S92"/>
  <c r="P92"/>
  <c r="M92"/>
  <c r="J92"/>
  <c r="G92"/>
  <c r="X144"/>
  <c r="W144"/>
  <c r="Z144" s="1"/>
  <c r="V144"/>
  <c r="S144"/>
  <c r="P144"/>
  <c r="M144"/>
  <c r="J144"/>
  <c r="G144"/>
  <c r="X95"/>
  <c r="W95"/>
  <c r="Z95" s="1"/>
  <c r="V95"/>
  <c r="S95"/>
  <c r="P95"/>
  <c r="M95"/>
  <c r="J95"/>
  <c r="G95"/>
  <c r="X91"/>
  <c r="W91"/>
  <c r="V91"/>
  <c r="S91"/>
  <c r="P91"/>
  <c r="M91"/>
  <c r="J91"/>
  <c r="G91"/>
  <c r="X143"/>
  <c r="W143"/>
  <c r="V143"/>
  <c r="S143"/>
  <c r="P143"/>
  <c r="M143"/>
  <c r="J143"/>
  <c r="G143"/>
  <c r="X82"/>
  <c r="W82"/>
  <c r="V82"/>
  <c r="S82"/>
  <c r="P82"/>
  <c r="M82"/>
  <c r="J82"/>
  <c r="G82"/>
  <c r="X80"/>
  <c r="W80"/>
  <c r="V80"/>
  <c r="S80"/>
  <c r="P80"/>
  <c r="M80"/>
  <c r="J80"/>
  <c r="G80"/>
  <c r="X93"/>
  <c r="W93"/>
  <c r="V93"/>
  <c r="S93"/>
  <c r="P93"/>
  <c r="M93"/>
  <c r="J93"/>
  <c r="G93"/>
  <c r="X78"/>
  <c r="W78"/>
  <c r="V78"/>
  <c r="S78"/>
  <c r="P78"/>
  <c r="M78"/>
  <c r="J78"/>
  <c r="G78"/>
  <c r="X90"/>
  <c r="W90"/>
  <c r="V90"/>
  <c r="S90"/>
  <c r="P90"/>
  <c r="M90"/>
  <c r="J90"/>
  <c r="G90"/>
  <c r="Z86"/>
  <c r="X86"/>
  <c r="W86"/>
  <c r="V86"/>
  <c r="S86"/>
  <c r="P86"/>
  <c r="M86"/>
  <c r="J86"/>
  <c r="G86"/>
  <c r="AA86" s="1"/>
  <c r="X85"/>
  <c r="W85"/>
  <c r="V85"/>
  <c r="S85"/>
  <c r="P85"/>
  <c r="M85"/>
  <c r="J85"/>
  <c r="G85"/>
  <c r="AA85" s="1"/>
  <c r="X142"/>
  <c r="W142"/>
  <c r="V142"/>
  <c r="S142"/>
  <c r="P142"/>
  <c r="M142"/>
  <c r="J142"/>
  <c r="G142"/>
  <c r="AA142" s="1"/>
  <c r="X87"/>
  <c r="W87"/>
  <c r="V87"/>
  <c r="S87"/>
  <c r="P87"/>
  <c r="M87"/>
  <c r="J87"/>
  <c r="G87"/>
  <c r="X83"/>
  <c r="W83"/>
  <c r="Z83" s="1"/>
  <c r="V83"/>
  <c r="S83"/>
  <c r="P83"/>
  <c r="M83"/>
  <c r="J83"/>
  <c r="G83"/>
  <c r="AA83" s="1"/>
  <c r="X79"/>
  <c r="W79"/>
  <c r="Z79" s="1"/>
  <c r="V79"/>
  <c r="S79"/>
  <c r="P79"/>
  <c r="M79"/>
  <c r="J79"/>
  <c r="G79"/>
  <c r="AA79" s="1"/>
  <c r="X138"/>
  <c r="W138"/>
  <c r="Z138" s="1"/>
  <c r="V138"/>
  <c r="S138"/>
  <c r="P138"/>
  <c r="M138"/>
  <c r="J138"/>
  <c r="G138"/>
  <c r="AA138" s="1"/>
  <c r="X76"/>
  <c r="W76"/>
  <c r="Z76" s="1"/>
  <c r="V76"/>
  <c r="S76"/>
  <c r="P76"/>
  <c r="M76"/>
  <c r="J76"/>
  <c r="G76"/>
  <c r="AA76" s="1"/>
  <c r="X84"/>
  <c r="W84"/>
  <c r="Z84" s="1"/>
  <c r="V84"/>
  <c r="S84"/>
  <c r="P84"/>
  <c r="M84"/>
  <c r="J84"/>
  <c r="G84"/>
  <c r="X77"/>
  <c r="W77"/>
  <c r="Z77" s="1"/>
  <c r="V77"/>
  <c r="S77"/>
  <c r="P77"/>
  <c r="M77"/>
  <c r="J77"/>
  <c r="G77"/>
  <c r="X137"/>
  <c r="W137"/>
  <c r="Z137" s="1"/>
  <c r="V137"/>
  <c r="S137"/>
  <c r="P137"/>
  <c r="M137"/>
  <c r="J137"/>
  <c r="G137"/>
  <c r="X75"/>
  <c r="W75"/>
  <c r="Z75" s="1"/>
  <c r="V75"/>
  <c r="S75"/>
  <c r="P75"/>
  <c r="M75"/>
  <c r="J75"/>
  <c r="AA75" s="1"/>
  <c r="G75"/>
  <c r="X74"/>
  <c r="W74"/>
  <c r="Z74" s="1"/>
  <c r="V74"/>
  <c r="S74"/>
  <c r="P74"/>
  <c r="M74"/>
  <c r="J74"/>
  <c r="G74"/>
  <c r="X136"/>
  <c r="W136"/>
  <c r="Z136" s="1"/>
  <c r="V136"/>
  <c r="S136"/>
  <c r="P136"/>
  <c r="M136"/>
  <c r="J136"/>
  <c r="G136"/>
  <c r="X135"/>
  <c r="W135"/>
  <c r="Z135" s="1"/>
  <c r="V135"/>
  <c r="S135"/>
  <c r="P135"/>
  <c r="M135"/>
  <c r="J135"/>
  <c r="G135"/>
  <c r="X133"/>
  <c r="W133"/>
  <c r="Z133" s="1"/>
  <c r="V133"/>
  <c r="S133"/>
  <c r="P133"/>
  <c r="M133"/>
  <c r="J133"/>
  <c r="G133"/>
  <c r="X132"/>
  <c r="W132"/>
  <c r="Z132" s="1"/>
  <c r="V132"/>
  <c r="S132"/>
  <c r="P132"/>
  <c r="M132"/>
  <c r="J132"/>
  <c r="G132"/>
  <c r="X131"/>
  <c r="W131"/>
  <c r="V131"/>
  <c r="S131"/>
  <c r="P131"/>
  <c r="M131"/>
  <c r="J131"/>
  <c r="G131"/>
  <c r="X130"/>
  <c r="W130"/>
  <c r="V130"/>
  <c r="S130"/>
  <c r="P130"/>
  <c r="M130"/>
  <c r="J130"/>
  <c r="G130"/>
  <c r="X73"/>
  <c r="W73"/>
  <c r="V73"/>
  <c r="S73"/>
  <c r="P73"/>
  <c r="M73"/>
  <c r="J73"/>
  <c r="G73"/>
  <c r="X72"/>
  <c r="W72"/>
  <c r="V72"/>
  <c r="S72"/>
  <c r="P72"/>
  <c r="M72"/>
  <c r="J72"/>
  <c r="G72"/>
  <c r="X65"/>
  <c r="W65"/>
  <c r="V65"/>
  <c r="S65"/>
  <c r="P65"/>
  <c r="M65"/>
  <c r="J65"/>
  <c r="G65"/>
  <c r="X70"/>
  <c r="W70"/>
  <c r="V70"/>
  <c r="S70"/>
  <c r="P70"/>
  <c r="M70"/>
  <c r="J70"/>
  <c r="G70"/>
  <c r="X126"/>
  <c r="W126"/>
  <c r="V126"/>
  <c r="S126"/>
  <c r="P126"/>
  <c r="M126"/>
  <c r="J126"/>
  <c r="G126"/>
  <c r="Z125"/>
  <c r="X125"/>
  <c r="W125"/>
  <c r="V125"/>
  <c r="S125"/>
  <c r="P125"/>
  <c r="M125"/>
  <c r="J125"/>
  <c r="G125"/>
  <c r="X68"/>
  <c r="W68"/>
  <c r="V68"/>
  <c r="S68"/>
  <c r="P68"/>
  <c r="M68"/>
  <c r="J68"/>
  <c r="G68"/>
  <c r="X124"/>
  <c r="W124"/>
  <c r="V124"/>
  <c r="S124"/>
  <c r="P124"/>
  <c r="M124"/>
  <c r="J124"/>
  <c r="G124"/>
  <c r="X69"/>
  <c r="W69"/>
  <c r="V69"/>
  <c r="S69"/>
  <c r="P69"/>
  <c r="M69"/>
  <c r="J69"/>
  <c r="G69"/>
  <c r="X64"/>
  <c r="W64"/>
  <c r="V64"/>
  <c r="S64"/>
  <c r="P64"/>
  <c r="M64"/>
  <c r="J64"/>
  <c r="G64"/>
  <c r="X56"/>
  <c r="W56"/>
  <c r="V56"/>
  <c r="S56"/>
  <c r="P56"/>
  <c r="M56"/>
  <c r="J56"/>
  <c r="G56"/>
  <c r="X60"/>
  <c r="W60"/>
  <c r="V60"/>
  <c r="S60"/>
  <c r="P60"/>
  <c r="M60"/>
  <c r="J60"/>
  <c r="G60"/>
  <c r="X54"/>
  <c r="W54"/>
  <c r="V54"/>
  <c r="S54"/>
  <c r="P54"/>
  <c r="M54"/>
  <c r="J54"/>
  <c r="G54"/>
  <c r="Z66"/>
  <c r="X66"/>
  <c r="W66"/>
  <c r="V66"/>
  <c r="S66"/>
  <c r="P66"/>
  <c r="M66"/>
  <c r="J66"/>
  <c r="G66"/>
  <c r="X63"/>
  <c r="W63"/>
  <c r="V63"/>
  <c r="S63"/>
  <c r="P63"/>
  <c r="M63"/>
  <c r="J63"/>
  <c r="G63"/>
  <c r="X67"/>
  <c r="W67"/>
  <c r="V67"/>
  <c r="S67"/>
  <c r="P67"/>
  <c r="M67"/>
  <c r="J67"/>
  <c r="G67"/>
  <c r="X62"/>
  <c r="Z62" s="1"/>
  <c r="W62"/>
  <c r="V62"/>
  <c r="S62"/>
  <c r="P62"/>
  <c r="M62"/>
  <c r="J62"/>
  <c r="G62"/>
  <c r="X120"/>
  <c r="W120"/>
  <c r="V120"/>
  <c r="S120"/>
  <c r="P120"/>
  <c r="M120"/>
  <c r="J120"/>
  <c r="G120"/>
  <c r="X61"/>
  <c r="W61"/>
  <c r="V61"/>
  <c r="S61"/>
  <c r="P61"/>
  <c r="M61"/>
  <c r="J61"/>
  <c r="G61"/>
  <c r="X71"/>
  <c r="W71"/>
  <c r="Z71" s="1"/>
  <c r="V71"/>
  <c r="S71"/>
  <c r="P71"/>
  <c r="M71"/>
  <c r="J71"/>
  <c r="G71"/>
  <c r="X50"/>
  <c r="W50"/>
  <c r="Z50" s="1"/>
  <c r="V50"/>
  <c r="S50"/>
  <c r="P50"/>
  <c r="M50"/>
  <c r="J50"/>
  <c r="G50"/>
  <c r="X59"/>
  <c r="Z59" s="1"/>
  <c r="W59"/>
  <c r="V59"/>
  <c r="S59"/>
  <c r="P59"/>
  <c r="M59"/>
  <c r="J59"/>
  <c r="G59"/>
  <c r="X46"/>
  <c r="W46"/>
  <c r="V46"/>
  <c r="S46"/>
  <c r="P46"/>
  <c r="M46"/>
  <c r="J46"/>
  <c r="G46"/>
  <c r="X117"/>
  <c r="W117"/>
  <c r="V117"/>
  <c r="S117"/>
  <c r="P117"/>
  <c r="M117"/>
  <c r="J117"/>
  <c r="G117"/>
  <c r="X53"/>
  <c r="W53"/>
  <c r="Z53" s="1"/>
  <c r="V53"/>
  <c r="S53"/>
  <c r="P53"/>
  <c r="M53"/>
  <c r="J53"/>
  <c r="G53"/>
  <c r="X116"/>
  <c r="W116"/>
  <c r="Z116" s="1"/>
  <c r="V116"/>
  <c r="S116"/>
  <c r="P116"/>
  <c r="M116"/>
  <c r="J116"/>
  <c r="G116"/>
  <c r="X58"/>
  <c r="W58"/>
  <c r="Z58" s="1"/>
  <c r="V58"/>
  <c r="S58"/>
  <c r="P58"/>
  <c r="M58"/>
  <c r="J58"/>
  <c r="G58"/>
  <c r="X48"/>
  <c r="W48"/>
  <c r="Z48" s="1"/>
  <c r="V48"/>
  <c r="S48"/>
  <c r="P48"/>
  <c r="M48"/>
  <c r="J48"/>
  <c r="G48"/>
  <c r="X44"/>
  <c r="W44"/>
  <c r="Z44" s="1"/>
  <c r="V44"/>
  <c r="S44"/>
  <c r="P44"/>
  <c r="M44"/>
  <c r="J44"/>
  <c r="G44"/>
  <c r="X52"/>
  <c r="W52"/>
  <c r="Z52" s="1"/>
  <c r="V52"/>
  <c r="S52"/>
  <c r="P52"/>
  <c r="M52"/>
  <c r="J52"/>
  <c r="G52"/>
  <c r="X51"/>
  <c r="W51"/>
  <c r="Z51" s="1"/>
  <c r="V51"/>
  <c r="S51"/>
  <c r="P51"/>
  <c r="M51"/>
  <c r="J51"/>
  <c r="G51"/>
  <c r="X43"/>
  <c r="W43"/>
  <c r="Z43" s="1"/>
  <c r="V43"/>
  <c r="S43"/>
  <c r="P43"/>
  <c r="M43"/>
  <c r="J43"/>
  <c r="G43"/>
  <c r="X47"/>
  <c r="W47"/>
  <c r="Z47" s="1"/>
  <c r="V47"/>
  <c r="S47"/>
  <c r="P47"/>
  <c r="M47"/>
  <c r="J47"/>
  <c r="G47"/>
  <c r="X113"/>
  <c r="W113"/>
  <c r="Z113" s="1"/>
  <c r="V113"/>
  <c r="S113"/>
  <c r="P113"/>
  <c r="M113"/>
  <c r="J113"/>
  <c r="G113"/>
  <c r="X81"/>
  <c r="W81"/>
  <c r="Z81" s="1"/>
  <c r="V81"/>
  <c r="S81"/>
  <c r="P81"/>
  <c r="M81"/>
  <c r="J81"/>
  <c r="G81"/>
  <c r="X55"/>
  <c r="W55"/>
  <c r="Z55" s="1"/>
  <c r="V55"/>
  <c r="S55"/>
  <c r="P55"/>
  <c r="M55"/>
  <c r="J55"/>
  <c r="G55"/>
  <c r="X42"/>
  <c r="W42"/>
  <c r="Z42" s="1"/>
  <c r="V42"/>
  <c r="S42"/>
  <c r="P42"/>
  <c r="M42"/>
  <c r="J42"/>
  <c r="G42"/>
  <c r="X37"/>
  <c r="W37"/>
  <c r="Z37" s="1"/>
  <c r="V37"/>
  <c r="S37"/>
  <c r="P37"/>
  <c r="M37"/>
  <c r="J37"/>
  <c r="G37"/>
  <c r="X35"/>
  <c r="W35"/>
  <c r="V35"/>
  <c r="S35"/>
  <c r="P35"/>
  <c r="M35"/>
  <c r="J35"/>
  <c r="G35"/>
  <c r="X110"/>
  <c r="W110"/>
  <c r="V110"/>
  <c r="S110"/>
  <c r="P110"/>
  <c r="M110"/>
  <c r="J110"/>
  <c r="G110"/>
  <c r="X41"/>
  <c r="W41"/>
  <c r="V41"/>
  <c r="S41"/>
  <c r="P41"/>
  <c r="M41"/>
  <c r="J41"/>
  <c r="G41"/>
  <c r="X36"/>
  <c r="W36"/>
  <c r="V36"/>
  <c r="S36"/>
  <c r="P36"/>
  <c r="M36"/>
  <c r="J36"/>
  <c r="G36"/>
  <c r="X49"/>
  <c r="W49"/>
  <c r="V49"/>
  <c r="S49"/>
  <c r="P49"/>
  <c r="M49"/>
  <c r="J49"/>
  <c r="G49"/>
  <c r="X38"/>
  <c r="W38"/>
  <c r="V38"/>
  <c r="S38"/>
  <c r="P38"/>
  <c r="M38"/>
  <c r="J38"/>
  <c r="G38"/>
  <c r="X29"/>
  <c r="W29"/>
  <c r="V29"/>
  <c r="S29"/>
  <c r="P29"/>
  <c r="M29"/>
  <c r="J29"/>
  <c r="G29"/>
  <c r="Z57"/>
  <c r="X57"/>
  <c r="W57"/>
  <c r="V57"/>
  <c r="S57"/>
  <c r="P57"/>
  <c r="M57"/>
  <c r="J57"/>
  <c r="G57"/>
  <c r="AA57" s="1"/>
  <c r="X40"/>
  <c r="W40"/>
  <c r="V40"/>
  <c r="S40"/>
  <c r="P40"/>
  <c r="M40"/>
  <c r="J40"/>
  <c r="G40"/>
  <c r="AA40" s="1"/>
  <c r="X33"/>
  <c r="W33"/>
  <c r="V33"/>
  <c r="S33"/>
  <c r="P33"/>
  <c r="M33"/>
  <c r="J33"/>
  <c r="G33"/>
  <c r="AA33" s="1"/>
  <c r="X32"/>
  <c r="W32"/>
  <c r="V32"/>
  <c r="S32"/>
  <c r="P32"/>
  <c r="M32"/>
  <c r="J32"/>
  <c r="G32"/>
  <c r="X45"/>
  <c r="W45"/>
  <c r="V45"/>
  <c r="S45"/>
  <c r="P45"/>
  <c r="M45"/>
  <c r="J45"/>
  <c r="G45"/>
  <c r="AA45" s="1"/>
  <c r="X27"/>
  <c r="W27"/>
  <c r="Z27" s="1"/>
  <c r="V27"/>
  <c r="S27"/>
  <c r="P27"/>
  <c r="M27"/>
  <c r="J27"/>
  <c r="G27"/>
  <c r="AA27" s="1"/>
  <c r="X39"/>
  <c r="W39"/>
  <c r="Z39" s="1"/>
  <c r="V39"/>
  <c r="S39"/>
  <c r="P39"/>
  <c r="M39"/>
  <c r="J39"/>
  <c r="G39"/>
  <c r="AA39" s="1"/>
  <c r="X31"/>
  <c r="W31"/>
  <c r="Z31" s="1"/>
  <c r="V31"/>
  <c r="S31"/>
  <c r="P31"/>
  <c r="M31"/>
  <c r="J31"/>
  <c r="G31"/>
  <c r="AA31" s="1"/>
  <c r="X34"/>
  <c r="W34"/>
  <c r="Z34" s="1"/>
  <c r="V34"/>
  <c r="S34"/>
  <c r="P34"/>
  <c r="M34"/>
  <c r="J34"/>
  <c r="G34"/>
  <c r="X23"/>
  <c r="W23"/>
  <c r="Z23" s="1"/>
  <c r="V23"/>
  <c r="S23"/>
  <c r="P23"/>
  <c r="M23"/>
  <c r="J23"/>
  <c r="G23"/>
  <c r="X24"/>
  <c r="W24"/>
  <c r="Z24" s="1"/>
  <c r="V24"/>
  <c r="S24"/>
  <c r="P24"/>
  <c r="M24"/>
  <c r="J24"/>
  <c r="G24"/>
  <c r="X19"/>
  <c r="W19"/>
  <c r="Z19" s="1"/>
  <c r="V19"/>
  <c r="S19"/>
  <c r="P19"/>
  <c r="M19"/>
  <c r="J19"/>
  <c r="AA19" s="1"/>
  <c r="G19"/>
  <c r="X22"/>
  <c r="W22"/>
  <c r="Z22" s="1"/>
  <c r="V22"/>
  <c r="S22"/>
  <c r="P22"/>
  <c r="M22"/>
  <c r="J22"/>
  <c r="G22"/>
  <c r="X30"/>
  <c r="W30"/>
  <c r="Z30" s="1"/>
  <c r="V30"/>
  <c r="S30"/>
  <c r="P30"/>
  <c r="M30"/>
  <c r="J30"/>
  <c r="G30"/>
  <c r="X26"/>
  <c r="W26"/>
  <c r="Z26" s="1"/>
  <c r="V26"/>
  <c r="S26"/>
  <c r="P26"/>
  <c r="M26"/>
  <c r="J26"/>
  <c r="G26"/>
  <c r="X25"/>
  <c r="W25"/>
  <c r="Z25" s="1"/>
  <c r="V25"/>
  <c r="S25"/>
  <c r="P25"/>
  <c r="M25"/>
  <c r="J25"/>
  <c r="G25"/>
  <c r="X21"/>
  <c r="W21"/>
  <c r="Z21" s="1"/>
  <c r="V21"/>
  <c r="S21"/>
  <c r="P21"/>
  <c r="M21"/>
  <c r="J21"/>
  <c r="G21"/>
  <c r="X13"/>
  <c r="W13"/>
  <c r="V13"/>
  <c r="S13"/>
  <c r="P13"/>
  <c r="M13"/>
  <c r="J13"/>
  <c r="G13"/>
  <c r="X12"/>
  <c r="W12"/>
  <c r="V12"/>
  <c r="S12"/>
  <c r="P12"/>
  <c r="M12"/>
  <c r="J12"/>
  <c r="G12"/>
  <c r="X16"/>
  <c r="W16"/>
  <c r="V16"/>
  <c r="S16"/>
  <c r="P16"/>
  <c r="M16"/>
  <c r="J16"/>
  <c r="G16"/>
  <c r="X28"/>
  <c r="W28"/>
  <c r="V28"/>
  <c r="S28"/>
  <c r="P28"/>
  <c r="M28"/>
  <c r="J28"/>
  <c r="G28"/>
  <c r="X18"/>
  <c r="W18"/>
  <c r="V18"/>
  <c r="S18"/>
  <c r="P18"/>
  <c r="M18"/>
  <c r="J18"/>
  <c r="G18"/>
  <c r="X14"/>
  <c r="W14"/>
  <c r="V14"/>
  <c r="S14"/>
  <c r="P14"/>
  <c r="M14"/>
  <c r="J14"/>
  <c r="G14"/>
  <c r="X20"/>
  <c r="W20"/>
  <c r="V20"/>
  <c r="S20"/>
  <c r="P20"/>
  <c r="M20"/>
  <c r="J20"/>
  <c r="G20"/>
  <c r="Z10"/>
  <c r="X10"/>
  <c r="W10"/>
  <c r="V10"/>
  <c r="S10"/>
  <c r="P10"/>
  <c r="M10"/>
  <c r="J10"/>
  <c r="G10"/>
  <c r="X17"/>
  <c r="W17"/>
  <c r="V17"/>
  <c r="S17"/>
  <c r="P17"/>
  <c r="M17"/>
  <c r="J17"/>
  <c r="G17"/>
  <c r="X15"/>
  <c r="W15"/>
  <c r="Z15" s="1"/>
  <c r="V15"/>
  <c r="S15"/>
  <c r="P15"/>
  <c r="M15"/>
  <c r="J15"/>
  <c r="G15"/>
  <c r="X11"/>
  <c r="W11"/>
  <c r="Z11" s="1"/>
  <c r="V11"/>
  <c r="S11"/>
  <c r="P11"/>
  <c r="M11"/>
  <c r="J11"/>
  <c r="G11"/>
  <c r="X9"/>
  <c r="W9"/>
  <c r="Z9" s="1"/>
  <c r="V9"/>
  <c r="S9"/>
  <c r="P9"/>
  <c r="M9"/>
  <c r="J9"/>
  <c r="G9"/>
  <c r="X8"/>
  <c r="W8"/>
  <c r="Z8" s="1"/>
  <c r="V8"/>
  <c r="S8"/>
  <c r="P8"/>
  <c r="M8"/>
  <c r="J8"/>
  <c r="G8"/>
  <c r="X6"/>
  <c r="W6"/>
  <c r="Z6" s="1"/>
  <c r="V6"/>
  <c r="S6"/>
  <c r="P6"/>
  <c r="M6"/>
  <c r="J6"/>
  <c r="G6"/>
  <c r="X89"/>
  <c r="W89"/>
  <c r="Z89" s="1"/>
  <c r="V89"/>
  <c r="S89"/>
  <c r="P89"/>
  <c r="M89"/>
  <c r="J89"/>
  <c r="G89"/>
  <c r="X7"/>
  <c r="W7"/>
  <c r="Z7" s="1"/>
  <c r="V7"/>
  <c r="S7"/>
  <c r="P7"/>
  <c r="M7"/>
  <c r="J7"/>
  <c r="G7"/>
  <c r="X4"/>
  <c r="W4"/>
  <c r="Z4" s="1"/>
  <c r="V4"/>
  <c r="S4"/>
  <c r="P4"/>
  <c r="M4"/>
  <c r="J4"/>
  <c r="G4"/>
  <c r="AA4" s="1"/>
  <c r="X5"/>
  <c r="W5"/>
  <c r="Z5" s="1"/>
  <c r="V5"/>
  <c r="S5"/>
  <c r="P5"/>
  <c r="M5"/>
  <c r="J5"/>
  <c r="G5"/>
  <c r="AA5" s="1"/>
  <c r="X2"/>
  <c r="W2"/>
  <c r="Z2" s="1"/>
  <c r="V2"/>
  <c r="S2"/>
  <c r="P2"/>
  <c r="M2"/>
  <c r="J2"/>
  <c r="G2"/>
  <c r="AA2" s="1"/>
  <c r="X3"/>
  <c r="W3"/>
  <c r="Z3" s="1"/>
  <c r="V3"/>
  <c r="S3"/>
  <c r="P3"/>
  <c r="M3"/>
  <c r="J3"/>
  <c r="G3"/>
  <c r="AA3" s="1"/>
  <c r="X17" i="7"/>
  <c r="W17"/>
  <c r="V17"/>
  <c r="S17"/>
  <c r="P17"/>
  <c r="M17"/>
  <c r="J17"/>
  <c r="G17"/>
  <c r="X10"/>
  <c r="W10"/>
  <c r="V10"/>
  <c r="S10"/>
  <c r="P10"/>
  <c r="M10"/>
  <c r="J10"/>
  <c r="G10"/>
  <c r="X24"/>
  <c r="W24"/>
  <c r="V24"/>
  <c r="S24"/>
  <c r="P24"/>
  <c r="M24"/>
  <c r="J24"/>
  <c r="G24"/>
  <c r="X18"/>
  <c r="W18"/>
  <c r="V18"/>
  <c r="S18"/>
  <c r="P18"/>
  <c r="M18"/>
  <c r="J18"/>
  <c r="G18"/>
  <c r="X54"/>
  <c r="W54"/>
  <c r="V54"/>
  <c r="S54"/>
  <c r="P54"/>
  <c r="M54"/>
  <c r="J54"/>
  <c r="G54"/>
  <c r="X41"/>
  <c r="W41"/>
  <c r="V41"/>
  <c r="S41"/>
  <c r="P41"/>
  <c r="M41"/>
  <c r="J41"/>
  <c r="G41"/>
  <c r="X6"/>
  <c r="W6"/>
  <c r="V6"/>
  <c r="S6"/>
  <c r="P6"/>
  <c r="M6"/>
  <c r="J6"/>
  <c r="G6"/>
  <c r="X15"/>
  <c r="W15"/>
  <c r="V15"/>
  <c r="S15"/>
  <c r="P15"/>
  <c r="M15"/>
  <c r="J15"/>
  <c r="G15"/>
  <c r="X30"/>
  <c r="W30"/>
  <c r="V30"/>
  <c r="S30"/>
  <c r="P30"/>
  <c r="M30"/>
  <c r="J30"/>
  <c r="G30"/>
  <c r="X27"/>
  <c r="W27"/>
  <c r="V27"/>
  <c r="S27"/>
  <c r="P27"/>
  <c r="M27"/>
  <c r="J27"/>
  <c r="G27"/>
  <c r="X25"/>
  <c r="W25"/>
  <c r="V25"/>
  <c r="S25"/>
  <c r="P25"/>
  <c r="M25"/>
  <c r="J25"/>
  <c r="G25"/>
  <c r="X37"/>
  <c r="W37"/>
  <c r="V37"/>
  <c r="S37"/>
  <c r="P37"/>
  <c r="M37"/>
  <c r="J37"/>
  <c r="G37"/>
  <c r="X45"/>
  <c r="W45"/>
  <c r="V45"/>
  <c r="S45"/>
  <c r="P45"/>
  <c r="M45"/>
  <c r="J45"/>
  <c r="G45"/>
  <c r="X42"/>
  <c r="W42"/>
  <c r="V42"/>
  <c r="S42"/>
  <c r="P42"/>
  <c r="M42"/>
  <c r="J42"/>
  <c r="G42"/>
  <c r="X16"/>
  <c r="W16"/>
  <c r="V16"/>
  <c r="S16"/>
  <c r="P16"/>
  <c r="M16"/>
  <c r="J16"/>
  <c r="G16"/>
  <c r="X48"/>
  <c r="W48"/>
  <c r="V48"/>
  <c r="S48"/>
  <c r="P48"/>
  <c r="M48"/>
  <c r="J48"/>
  <c r="G48"/>
  <c r="X9"/>
  <c r="W9"/>
  <c r="V9"/>
  <c r="S9"/>
  <c r="P9"/>
  <c r="M9"/>
  <c r="J9"/>
  <c r="G9"/>
  <c r="X23"/>
  <c r="W23"/>
  <c r="V23"/>
  <c r="S23"/>
  <c r="P23"/>
  <c r="M23"/>
  <c r="J23"/>
  <c r="G23"/>
  <c r="X38"/>
  <c r="W38"/>
  <c r="V38"/>
  <c r="S38"/>
  <c r="P38"/>
  <c r="M38"/>
  <c r="J38"/>
  <c r="G38"/>
  <c r="X21"/>
  <c r="W21"/>
  <c r="V21"/>
  <c r="S21"/>
  <c r="P21"/>
  <c r="M21"/>
  <c r="J21"/>
  <c r="G21"/>
  <c r="X34"/>
  <c r="W34"/>
  <c r="V34"/>
  <c r="S34"/>
  <c r="P34"/>
  <c r="M34"/>
  <c r="J34"/>
  <c r="G34"/>
  <c r="X29"/>
  <c r="W29"/>
  <c r="V29"/>
  <c r="S29"/>
  <c r="P29"/>
  <c r="M29"/>
  <c r="J29"/>
  <c r="G29"/>
  <c r="X20"/>
  <c r="W20"/>
  <c r="V20"/>
  <c r="S20"/>
  <c r="P20"/>
  <c r="M20"/>
  <c r="J20"/>
  <c r="G20"/>
  <c r="X4"/>
  <c r="W4"/>
  <c r="V4"/>
  <c r="S4"/>
  <c r="P4"/>
  <c r="M4"/>
  <c r="J4"/>
  <c r="G4"/>
  <c r="X40"/>
  <c r="W40"/>
  <c r="V40"/>
  <c r="S40"/>
  <c r="P40"/>
  <c r="M40"/>
  <c r="J40"/>
  <c r="G40"/>
  <c r="X46"/>
  <c r="W46"/>
  <c r="V46"/>
  <c r="S46"/>
  <c r="P46"/>
  <c r="M46"/>
  <c r="J46"/>
  <c r="G46"/>
  <c r="X31"/>
  <c r="W31"/>
  <c r="V31"/>
  <c r="S31"/>
  <c r="P31"/>
  <c r="M31"/>
  <c r="J31"/>
  <c r="G31"/>
  <c r="X5"/>
  <c r="W5"/>
  <c r="V5"/>
  <c r="S5"/>
  <c r="P5"/>
  <c r="M5"/>
  <c r="J5"/>
  <c r="G5"/>
  <c r="X22"/>
  <c r="W22"/>
  <c r="V22"/>
  <c r="S22"/>
  <c r="P22"/>
  <c r="M22"/>
  <c r="J22"/>
  <c r="G22"/>
  <c r="X7"/>
  <c r="W7"/>
  <c r="V7"/>
  <c r="S7"/>
  <c r="P7"/>
  <c r="M7"/>
  <c r="J7"/>
  <c r="G7"/>
  <c r="X39"/>
  <c r="W39"/>
  <c r="V39"/>
  <c r="S39"/>
  <c r="P39"/>
  <c r="M39"/>
  <c r="J39"/>
  <c r="G39"/>
  <c r="X36"/>
  <c r="W36"/>
  <c r="V36"/>
  <c r="S36"/>
  <c r="P36"/>
  <c r="M36"/>
  <c r="J36"/>
  <c r="G36"/>
  <c r="X2"/>
  <c r="W2"/>
  <c r="V2"/>
  <c r="S2"/>
  <c r="P2"/>
  <c r="M2"/>
  <c r="J2"/>
  <c r="G2"/>
  <c r="X19"/>
  <c r="W19"/>
  <c r="V19"/>
  <c r="S19"/>
  <c r="P19"/>
  <c r="M19"/>
  <c r="J19"/>
  <c r="G19"/>
  <c r="X47"/>
  <c r="W47"/>
  <c r="V47"/>
  <c r="S47"/>
  <c r="P47"/>
  <c r="M47"/>
  <c r="J47"/>
  <c r="G47"/>
  <c r="X51"/>
  <c r="W51"/>
  <c r="V51"/>
  <c r="S51"/>
  <c r="P51"/>
  <c r="M51"/>
  <c r="J51"/>
  <c r="G51"/>
  <c r="X14"/>
  <c r="W14"/>
  <c r="V14"/>
  <c r="S14"/>
  <c r="P14"/>
  <c r="M14"/>
  <c r="J14"/>
  <c r="G14"/>
  <c r="X3"/>
  <c r="W3"/>
  <c r="V3"/>
  <c r="S3"/>
  <c r="P3"/>
  <c r="M3"/>
  <c r="J3"/>
  <c r="G3"/>
  <c r="X28"/>
  <c r="W28"/>
  <c r="V28"/>
  <c r="S28"/>
  <c r="P28"/>
  <c r="M28"/>
  <c r="J28"/>
  <c r="G28"/>
  <c r="X43"/>
  <c r="W43"/>
  <c r="V43"/>
  <c r="S43"/>
  <c r="P43"/>
  <c r="M43"/>
  <c r="J43"/>
  <c r="G43"/>
  <c r="X33"/>
  <c r="W33"/>
  <c r="V33"/>
  <c r="S33"/>
  <c r="P33"/>
  <c r="M33"/>
  <c r="J33"/>
  <c r="G33"/>
  <c r="X35"/>
  <c r="W35"/>
  <c r="V35"/>
  <c r="S35"/>
  <c r="P35"/>
  <c r="M35"/>
  <c r="J35"/>
  <c r="G35"/>
  <c r="X8"/>
  <c r="W8"/>
  <c r="V8"/>
  <c r="S8"/>
  <c r="P8"/>
  <c r="M8"/>
  <c r="J8"/>
  <c r="G8"/>
  <c r="X49"/>
  <c r="W49"/>
  <c r="V49"/>
  <c r="S49"/>
  <c r="P49"/>
  <c r="M49"/>
  <c r="J49"/>
  <c r="G49"/>
  <c r="X44"/>
  <c r="W44"/>
  <c r="V44"/>
  <c r="S44"/>
  <c r="P44"/>
  <c r="M44"/>
  <c r="J44"/>
  <c r="G44"/>
  <c r="X13"/>
  <c r="W13"/>
  <c r="V13"/>
  <c r="S13"/>
  <c r="P13"/>
  <c r="M13"/>
  <c r="J13"/>
  <c r="G13"/>
  <c r="X12"/>
  <c r="W12"/>
  <c r="V12"/>
  <c r="S12"/>
  <c r="P12"/>
  <c r="M12"/>
  <c r="J12"/>
  <c r="G12"/>
  <c r="X52"/>
  <c r="W52"/>
  <c r="V52"/>
  <c r="S52"/>
  <c r="P52"/>
  <c r="M52"/>
  <c r="J52"/>
  <c r="G52"/>
  <c r="X50"/>
  <c r="W50"/>
  <c r="V50"/>
  <c r="S50"/>
  <c r="P50"/>
  <c r="M50"/>
  <c r="J50"/>
  <c r="G50"/>
  <c r="X53"/>
  <c r="W53"/>
  <c r="V53"/>
  <c r="S53"/>
  <c r="P53"/>
  <c r="M53"/>
  <c r="J53"/>
  <c r="G53"/>
  <c r="X26"/>
  <c r="W26"/>
  <c r="V26"/>
  <c r="S26"/>
  <c r="P26"/>
  <c r="M26"/>
  <c r="J26"/>
  <c r="G26"/>
  <c r="X11"/>
  <c r="W11"/>
  <c r="V11"/>
  <c r="S11"/>
  <c r="P11"/>
  <c r="M11"/>
  <c r="J11"/>
  <c r="G11"/>
  <c r="X32"/>
  <c r="W32"/>
  <c r="V32"/>
  <c r="S32"/>
  <c r="P32"/>
  <c r="M32"/>
  <c r="J32"/>
  <c r="G32"/>
  <c r="X151" i="6"/>
  <c r="W151"/>
  <c r="Z151" s="1"/>
  <c r="V151"/>
  <c r="S151"/>
  <c r="P151"/>
  <c r="M151"/>
  <c r="J151"/>
  <c r="G151"/>
  <c r="X101"/>
  <c r="W101"/>
  <c r="V101"/>
  <c r="S101"/>
  <c r="P101"/>
  <c r="M101"/>
  <c r="J101"/>
  <c r="G101"/>
  <c r="X133"/>
  <c r="W133"/>
  <c r="V133"/>
  <c r="S133"/>
  <c r="P133"/>
  <c r="M133"/>
  <c r="J133"/>
  <c r="G133"/>
  <c r="X136"/>
  <c r="W136"/>
  <c r="V136"/>
  <c r="S136"/>
  <c r="P136"/>
  <c r="M136"/>
  <c r="J136"/>
  <c r="G136"/>
  <c r="X70"/>
  <c r="W70"/>
  <c r="V70"/>
  <c r="S70"/>
  <c r="P70"/>
  <c r="M70"/>
  <c r="J70"/>
  <c r="G70"/>
  <c r="X141"/>
  <c r="W141"/>
  <c r="V141"/>
  <c r="S141"/>
  <c r="P141"/>
  <c r="M141"/>
  <c r="J141"/>
  <c r="G141"/>
  <c r="X63"/>
  <c r="W63"/>
  <c r="V63"/>
  <c r="S63"/>
  <c r="P63"/>
  <c r="M63"/>
  <c r="J63"/>
  <c r="G63"/>
  <c r="X31"/>
  <c r="W31"/>
  <c r="V31"/>
  <c r="S31"/>
  <c r="P31"/>
  <c r="M31"/>
  <c r="J31"/>
  <c r="G31"/>
  <c r="X15"/>
  <c r="W15"/>
  <c r="V15"/>
  <c r="S15"/>
  <c r="P15"/>
  <c r="M15"/>
  <c r="J15"/>
  <c r="G15"/>
  <c r="X93"/>
  <c r="W93"/>
  <c r="V93"/>
  <c r="S93"/>
  <c r="P93"/>
  <c r="M93"/>
  <c r="J93"/>
  <c r="G93"/>
  <c r="X12"/>
  <c r="W12"/>
  <c r="V12"/>
  <c r="S12"/>
  <c r="P12"/>
  <c r="M12"/>
  <c r="J12"/>
  <c r="G12"/>
  <c r="X143"/>
  <c r="W143"/>
  <c r="V143"/>
  <c r="S143"/>
  <c r="P143"/>
  <c r="M143"/>
  <c r="J143"/>
  <c r="G143"/>
  <c r="X57"/>
  <c r="W57"/>
  <c r="V57"/>
  <c r="S57"/>
  <c r="P57"/>
  <c r="M57"/>
  <c r="J57"/>
  <c r="G57"/>
  <c r="X127"/>
  <c r="W127"/>
  <c r="V127"/>
  <c r="S127"/>
  <c r="P127"/>
  <c r="M127"/>
  <c r="J127"/>
  <c r="G127"/>
  <c r="X171"/>
  <c r="W171"/>
  <c r="V171"/>
  <c r="S171"/>
  <c r="P171"/>
  <c r="M171"/>
  <c r="J171"/>
  <c r="G171"/>
  <c r="X131"/>
  <c r="W131"/>
  <c r="V131"/>
  <c r="S131"/>
  <c r="P131"/>
  <c r="M131"/>
  <c r="J131"/>
  <c r="G131"/>
  <c r="X135"/>
  <c r="W135"/>
  <c r="Z135" s="1"/>
  <c r="V135"/>
  <c r="S135"/>
  <c r="P135"/>
  <c r="M135"/>
  <c r="J135"/>
  <c r="G135"/>
  <c r="X110"/>
  <c r="W110"/>
  <c r="V110"/>
  <c r="S110"/>
  <c r="P110"/>
  <c r="M110"/>
  <c r="J110"/>
  <c r="G110"/>
  <c r="X162"/>
  <c r="W162"/>
  <c r="V162"/>
  <c r="S162"/>
  <c r="P162"/>
  <c r="M162"/>
  <c r="J162"/>
  <c r="G162"/>
  <c r="X152"/>
  <c r="W152"/>
  <c r="V152"/>
  <c r="S152"/>
  <c r="P152"/>
  <c r="M152"/>
  <c r="J152"/>
  <c r="G152"/>
  <c r="AA152" s="1"/>
  <c r="X41"/>
  <c r="Z41" s="1"/>
  <c r="W41"/>
  <c r="V41"/>
  <c r="S41"/>
  <c r="P41"/>
  <c r="M41"/>
  <c r="J41"/>
  <c r="G41"/>
  <c r="X120"/>
  <c r="Z120" s="1"/>
  <c r="W120"/>
  <c r="V120"/>
  <c r="S120"/>
  <c r="P120"/>
  <c r="M120"/>
  <c r="J120"/>
  <c r="G120"/>
  <c r="X51"/>
  <c r="W51"/>
  <c r="V51"/>
  <c r="S51"/>
  <c r="P51"/>
  <c r="M51"/>
  <c r="J51"/>
  <c r="G51"/>
  <c r="X84"/>
  <c r="Z84" s="1"/>
  <c r="W84"/>
  <c r="V84"/>
  <c r="S84"/>
  <c r="P84"/>
  <c r="M84"/>
  <c r="J84"/>
  <c r="G84"/>
  <c r="X169"/>
  <c r="W169"/>
  <c r="V169"/>
  <c r="S169"/>
  <c r="P169"/>
  <c r="M169"/>
  <c r="J169"/>
  <c r="G169"/>
  <c r="X62"/>
  <c r="W62"/>
  <c r="V62"/>
  <c r="S62"/>
  <c r="P62"/>
  <c r="M62"/>
  <c r="J62"/>
  <c r="G62"/>
  <c r="X76"/>
  <c r="W76"/>
  <c r="V76"/>
  <c r="S76"/>
  <c r="P76"/>
  <c r="M76"/>
  <c r="J76"/>
  <c r="G76"/>
  <c r="X163"/>
  <c r="W163"/>
  <c r="V163"/>
  <c r="S163"/>
  <c r="P163"/>
  <c r="M163"/>
  <c r="J163"/>
  <c r="G163"/>
  <c r="X174"/>
  <c r="W174"/>
  <c r="V174"/>
  <c r="S174"/>
  <c r="P174"/>
  <c r="M174"/>
  <c r="J174"/>
  <c r="G174"/>
  <c r="X170"/>
  <c r="W170"/>
  <c r="V170"/>
  <c r="S170"/>
  <c r="P170"/>
  <c r="M170"/>
  <c r="J170"/>
  <c r="G170"/>
  <c r="X160"/>
  <c r="W160"/>
  <c r="V160"/>
  <c r="S160"/>
  <c r="P160"/>
  <c r="M160"/>
  <c r="J160"/>
  <c r="G160"/>
  <c r="X66"/>
  <c r="W66"/>
  <c r="V66"/>
  <c r="S66"/>
  <c r="P66"/>
  <c r="M66"/>
  <c r="J66"/>
  <c r="G66"/>
  <c r="X83"/>
  <c r="W83"/>
  <c r="V83"/>
  <c r="S83"/>
  <c r="P83"/>
  <c r="M83"/>
  <c r="J83"/>
  <c r="G83"/>
  <c r="X78"/>
  <c r="W78"/>
  <c r="V78"/>
  <c r="S78"/>
  <c r="P78"/>
  <c r="M78"/>
  <c r="J78"/>
  <c r="G78"/>
  <c r="X175"/>
  <c r="W175"/>
  <c r="V175"/>
  <c r="S175"/>
  <c r="P175"/>
  <c r="M175"/>
  <c r="J175"/>
  <c r="G175"/>
  <c r="X68"/>
  <c r="W68"/>
  <c r="V68"/>
  <c r="S68"/>
  <c r="P68"/>
  <c r="M68"/>
  <c r="J68"/>
  <c r="G68"/>
  <c r="X159"/>
  <c r="W159"/>
  <c r="V159"/>
  <c r="S159"/>
  <c r="P159"/>
  <c r="M159"/>
  <c r="J159"/>
  <c r="G159"/>
  <c r="X77"/>
  <c r="W77"/>
  <c r="V77"/>
  <c r="S77"/>
  <c r="P77"/>
  <c r="M77"/>
  <c r="J77"/>
  <c r="G77"/>
  <c r="X56"/>
  <c r="W56"/>
  <c r="V56"/>
  <c r="S56"/>
  <c r="P56"/>
  <c r="M56"/>
  <c r="J56"/>
  <c r="G56"/>
  <c r="X22"/>
  <c r="W22"/>
  <c r="V22"/>
  <c r="S22"/>
  <c r="P22"/>
  <c r="M22"/>
  <c r="J22"/>
  <c r="G22"/>
  <c r="X54"/>
  <c r="W54"/>
  <c r="V54"/>
  <c r="S54"/>
  <c r="P54"/>
  <c r="M54"/>
  <c r="J54"/>
  <c r="G54"/>
  <c r="X28"/>
  <c r="W28"/>
  <c r="V28"/>
  <c r="S28"/>
  <c r="P28"/>
  <c r="M28"/>
  <c r="J28"/>
  <c r="G28"/>
  <c r="X14"/>
  <c r="W14"/>
  <c r="V14"/>
  <c r="S14"/>
  <c r="P14"/>
  <c r="M14"/>
  <c r="J14"/>
  <c r="G14"/>
  <c r="X11"/>
  <c r="W11"/>
  <c r="V11"/>
  <c r="S11"/>
  <c r="P11"/>
  <c r="M11"/>
  <c r="J11"/>
  <c r="G11"/>
  <c r="X4"/>
  <c r="W4"/>
  <c r="V4"/>
  <c r="S4"/>
  <c r="P4"/>
  <c r="M4"/>
  <c r="J4"/>
  <c r="G4"/>
  <c r="X53"/>
  <c r="W53"/>
  <c r="V53"/>
  <c r="S53"/>
  <c r="P53"/>
  <c r="M53"/>
  <c r="J53"/>
  <c r="G53"/>
  <c r="X45"/>
  <c r="W45"/>
  <c r="V45"/>
  <c r="S45"/>
  <c r="P45"/>
  <c r="M45"/>
  <c r="J45"/>
  <c r="G45"/>
  <c r="X99"/>
  <c r="W99"/>
  <c r="V99"/>
  <c r="S99"/>
  <c r="P99"/>
  <c r="M99"/>
  <c r="J99"/>
  <c r="G99"/>
  <c r="X52"/>
  <c r="W52"/>
  <c r="V52"/>
  <c r="S52"/>
  <c r="P52"/>
  <c r="M52"/>
  <c r="J52"/>
  <c r="G52"/>
  <c r="X137"/>
  <c r="W137"/>
  <c r="V137"/>
  <c r="S137"/>
  <c r="P137"/>
  <c r="M137"/>
  <c r="J137"/>
  <c r="G137"/>
  <c r="X9"/>
  <c r="W9"/>
  <c r="V9"/>
  <c r="S9"/>
  <c r="P9"/>
  <c r="M9"/>
  <c r="J9"/>
  <c r="G9"/>
  <c r="X21"/>
  <c r="W21"/>
  <c r="V21"/>
  <c r="S21"/>
  <c r="P21"/>
  <c r="M21"/>
  <c r="J21"/>
  <c r="G21"/>
  <c r="X38"/>
  <c r="W38"/>
  <c r="V38"/>
  <c r="S38"/>
  <c r="P38"/>
  <c r="M38"/>
  <c r="J38"/>
  <c r="G38"/>
  <c r="X157"/>
  <c r="W157"/>
  <c r="V157"/>
  <c r="S157"/>
  <c r="P157"/>
  <c r="M157"/>
  <c r="J157"/>
  <c r="G157"/>
  <c r="X97"/>
  <c r="W97"/>
  <c r="V97"/>
  <c r="S97"/>
  <c r="P97"/>
  <c r="M97"/>
  <c r="J97"/>
  <c r="G97"/>
  <c r="X67"/>
  <c r="W67"/>
  <c r="V67"/>
  <c r="S67"/>
  <c r="P67"/>
  <c r="M67"/>
  <c r="J67"/>
  <c r="G67"/>
  <c r="X100"/>
  <c r="W100"/>
  <c r="V100"/>
  <c r="S100"/>
  <c r="P100"/>
  <c r="M100"/>
  <c r="J100"/>
  <c r="G100"/>
  <c r="X149"/>
  <c r="W149"/>
  <c r="V149"/>
  <c r="S149"/>
  <c r="P149"/>
  <c r="M149"/>
  <c r="J149"/>
  <c r="G149"/>
  <c r="X202"/>
  <c r="W202"/>
  <c r="V202"/>
  <c r="S202"/>
  <c r="P202"/>
  <c r="M202"/>
  <c r="J202"/>
  <c r="G202"/>
  <c r="X166"/>
  <c r="W166"/>
  <c r="V166"/>
  <c r="S166"/>
  <c r="P166"/>
  <c r="M166"/>
  <c r="J166"/>
  <c r="G166"/>
  <c r="X55"/>
  <c r="W55"/>
  <c r="V55"/>
  <c r="S55"/>
  <c r="P55"/>
  <c r="M55"/>
  <c r="J55"/>
  <c r="G55"/>
  <c r="X130"/>
  <c r="W130"/>
  <c r="V130"/>
  <c r="S130"/>
  <c r="P130"/>
  <c r="M130"/>
  <c r="J130"/>
  <c r="G130"/>
  <c r="X113"/>
  <c r="W113"/>
  <c r="V113"/>
  <c r="S113"/>
  <c r="P113"/>
  <c r="M113"/>
  <c r="J113"/>
  <c r="G113"/>
  <c r="X114"/>
  <c r="W114"/>
  <c r="V114"/>
  <c r="S114"/>
  <c r="P114"/>
  <c r="M114"/>
  <c r="J114"/>
  <c r="G114"/>
  <c r="X6"/>
  <c r="W6"/>
  <c r="V6"/>
  <c r="S6"/>
  <c r="P6"/>
  <c r="M6"/>
  <c r="J6"/>
  <c r="G6"/>
  <c r="X74"/>
  <c r="W74"/>
  <c r="V74"/>
  <c r="S74"/>
  <c r="P74"/>
  <c r="M74"/>
  <c r="J74"/>
  <c r="G74"/>
  <c r="X37"/>
  <c r="W37"/>
  <c r="V37"/>
  <c r="S37"/>
  <c r="P37"/>
  <c r="M37"/>
  <c r="J37"/>
  <c r="G37"/>
  <c r="X44"/>
  <c r="W44"/>
  <c r="V44"/>
  <c r="S44"/>
  <c r="P44"/>
  <c r="M44"/>
  <c r="J44"/>
  <c r="G44"/>
  <c r="X140"/>
  <c r="W140"/>
  <c r="V140"/>
  <c r="S140"/>
  <c r="P140"/>
  <c r="M140"/>
  <c r="J140"/>
  <c r="G140"/>
  <c r="X179"/>
  <c r="W179"/>
  <c r="V179"/>
  <c r="S179"/>
  <c r="P179"/>
  <c r="M179"/>
  <c r="J179"/>
  <c r="G179"/>
  <c r="X92"/>
  <c r="W92"/>
  <c r="V92"/>
  <c r="S92"/>
  <c r="P92"/>
  <c r="M92"/>
  <c r="J92"/>
  <c r="G92"/>
  <c r="X167"/>
  <c r="W167"/>
  <c r="V167"/>
  <c r="S167"/>
  <c r="P167"/>
  <c r="M167"/>
  <c r="J167"/>
  <c r="G167"/>
  <c r="X155"/>
  <c r="W155"/>
  <c r="V155"/>
  <c r="S155"/>
  <c r="P155"/>
  <c r="M155"/>
  <c r="J155"/>
  <c r="G155"/>
  <c r="X108"/>
  <c r="W108"/>
  <c r="V108"/>
  <c r="S108"/>
  <c r="P108"/>
  <c r="M108"/>
  <c r="J108"/>
  <c r="G108"/>
  <c r="X119"/>
  <c r="W119"/>
  <c r="V119"/>
  <c r="S119"/>
  <c r="P119"/>
  <c r="M119"/>
  <c r="J119"/>
  <c r="G119"/>
  <c r="X107"/>
  <c r="W107"/>
  <c r="V107"/>
  <c r="S107"/>
  <c r="P107"/>
  <c r="M107"/>
  <c r="J107"/>
  <c r="G107"/>
  <c r="X104"/>
  <c r="W104"/>
  <c r="V104"/>
  <c r="S104"/>
  <c r="P104"/>
  <c r="M104"/>
  <c r="J104"/>
  <c r="G104"/>
  <c r="X86"/>
  <c r="W86"/>
  <c r="V86"/>
  <c r="S86"/>
  <c r="P86"/>
  <c r="M86"/>
  <c r="J86"/>
  <c r="G86"/>
  <c r="X102"/>
  <c r="W102"/>
  <c r="V102"/>
  <c r="S102"/>
  <c r="P102"/>
  <c r="M102"/>
  <c r="J102"/>
  <c r="G102"/>
  <c r="X18"/>
  <c r="W18"/>
  <c r="V18"/>
  <c r="S18"/>
  <c r="P18"/>
  <c r="M18"/>
  <c r="J18"/>
  <c r="G18"/>
  <c r="X112"/>
  <c r="W112"/>
  <c r="V112"/>
  <c r="S112"/>
  <c r="P112"/>
  <c r="M112"/>
  <c r="J112"/>
  <c r="G112"/>
  <c r="X177"/>
  <c r="W177"/>
  <c r="V177"/>
  <c r="S177"/>
  <c r="P177"/>
  <c r="M177"/>
  <c r="J177"/>
  <c r="G177"/>
  <c r="X96"/>
  <c r="W96"/>
  <c r="V96"/>
  <c r="S96"/>
  <c r="P96"/>
  <c r="M96"/>
  <c r="J96"/>
  <c r="G96"/>
  <c r="X32"/>
  <c r="W32"/>
  <c r="V32"/>
  <c r="S32"/>
  <c r="P32"/>
  <c r="M32"/>
  <c r="J32"/>
  <c r="G32"/>
  <c r="X82"/>
  <c r="W82"/>
  <c r="V82"/>
  <c r="S82"/>
  <c r="P82"/>
  <c r="M82"/>
  <c r="J82"/>
  <c r="G82"/>
  <c r="AA82" s="1"/>
  <c r="X109"/>
  <c r="W109"/>
  <c r="V109"/>
  <c r="S109"/>
  <c r="P109"/>
  <c r="M109"/>
  <c r="J109"/>
  <c r="G109"/>
  <c r="AA109" s="1"/>
  <c r="X75"/>
  <c r="W75"/>
  <c r="V75"/>
  <c r="S75"/>
  <c r="P75"/>
  <c r="M75"/>
  <c r="J75"/>
  <c r="G75"/>
  <c r="X73"/>
  <c r="W73"/>
  <c r="V73"/>
  <c r="S73"/>
  <c r="P73"/>
  <c r="M73"/>
  <c r="J73"/>
  <c r="G73"/>
  <c r="AA73" s="1"/>
  <c r="X139"/>
  <c r="W139"/>
  <c r="V139"/>
  <c r="S139"/>
  <c r="P139"/>
  <c r="M139"/>
  <c r="J139"/>
  <c r="G139"/>
  <c r="AA139" s="1"/>
  <c r="X2"/>
  <c r="W2"/>
  <c r="V2"/>
  <c r="S2"/>
  <c r="P2"/>
  <c r="M2"/>
  <c r="J2"/>
  <c r="G2"/>
  <c r="AA2" s="1"/>
  <c r="X13"/>
  <c r="W13"/>
  <c r="V13"/>
  <c r="S13"/>
  <c r="P13"/>
  <c r="M13"/>
  <c r="J13"/>
  <c r="G13"/>
  <c r="X148"/>
  <c r="W148"/>
  <c r="V148"/>
  <c r="S148"/>
  <c r="P148"/>
  <c r="M148"/>
  <c r="J148"/>
  <c r="G148"/>
  <c r="X117"/>
  <c r="W117"/>
  <c r="V117"/>
  <c r="S117"/>
  <c r="P117"/>
  <c r="M117"/>
  <c r="J117"/>
  <c r="G117"/>
  <c r="X69"/>
  <c r="W69"/>
  <c r="V69"/>
  <c r="S69"/>
  <c r="P69"/>
  <c r="M69"/>
  <c r="J69"/>
  <c r="G69"/>
  <c r="AA69" s="1"/>
  <c r="X132"/>
  <c r="W132"/>
  <c r="V132"/>
  <c r="S132"/>
  <c r="P132"/>
  <c r="M132"/>
  <c r="J132"/>
  <c r="G132"/>
  <c r="X106"/>
  <c r="W106"/>
  <c r="V106"/>
  <c r="S106"/>
  <c r="P106"/>
  <c r="M106"/>
  <c r="J106"/>
  <c r="G106"/>
  <c r="X85"/>
  <c r="Z85" s="1"/>
  <c r="W85"/>
  <c r="V85"/>
  <c r="S85"/>
  <c r="P85"/>
  <c r="M85"/>
  <c r="J85"/>
  <c r="G85"/>
  <c r="X142"/>
  <c r="W142"/>
  <c r="V142"/>
  <c r="S142"/>
  <c r="P142"/>
  <c r="M142"/>
  <c r="J142"/>
  <c r="G142"/>
  <c r="X34"/>
  <c r="W34"/>
  <c r="V34"/>
  <c r="S34"/>
  <c r="P34"/>
  <c r="M34"/>
  <c r="J34"/>
  <c r="G34"/>
  <c r="X116"/>
  <c r="W116"/>
  <c r="V116"/>
  <c r="S116"/>
  <c r="P116"/>
  <c r="M116"/>
  <c r="J116"/>
  <c r="G116"/>
  <c r="X3"/>
  <c r="W3"/>
  <c r="V3"/>
  <c r="S3"/>
  <c r="P3"/>
  <c r="M3"/>
  <c r="J3"/>
  <c r="G3"/>
  <c r="AA3" s="1"/>
  <c r="X129"/>
  <c r="Z129" s="1"/>
  <c r="W129"/>
  <c r="V129"/>
  <c r="S129"/>
  <c r="P129"/>
  <c r="M129"/>
  <c r="J129"/>
  <c r="G129"/>
  <c r="X26"/>
  <c r="W26"/>
  <c r="V26"/>
  <c r="S26"/>
  <c r="P26"/>
  <c r="M26"/>
  <c r="J26"/>
  <c r="G26"/>
  <c r="X33"/>
  <c r="W33"/>
  <c r="V33"/>
  <c r="S33"/>
  <c r="P33"/>
  <c r="M33"/>
  <c r="J33"/>
  <c r="G33"/>
  <c r="X5"/>
  <c r="W5"/>
  <c r="V5"/>
  <c r="S5"/>
  <c r="P5"/>
  <c r="M5"/>
  <c r="J5"/>
  <c r="G5"/>
  <c r="Z150"/>
  <c r="X150"/>
  <c r="W150"/>
  <c r="V150"/>
  <c r="S150"/>
  <c r="P150"/>
  <c r="M150"/>
  <c r="J150"/>
  <c r="G150"/>
  <c r="AA150" s="1"/>
  <c r="X64"/>
  <c r="W64"/>
  <c r="Z64" s="1"/>
  <c r="V64"/>
  <c r="S64"/>
  <c r="P64"/>
  <c r="M64"/>
  <c r="J64"/>
  <c r="G64"/>
  <c r="X43"/>
  <c r="W43"/>
  <c r="Z43" s="1"/>
  <c r="V43"/>
  <c r="S43"/>
  <c r="P43"/>
  <c r="M43"/>
  <c r="J43"/>
  <c r="G43"/>
  <c r="X146"/>
  <c r="W146"/>
  <c r="Z146" s="1"/>
  <c r="V146"/>
  <c r="S146"/>
  <c r="P146"/>
  <c r="M146"/>
  <c r="J146"/>
  <c r="G146"/>
  <c r="X88"/>
  <c r="W88"/>
  <c r="Z88" s="1"/>
  <c r="V88"/>
  <c r="S88"/>
  <c r="P88"/>
  <c r="M88"/>
  <c r="J88"/>
  <c r="G88"/>
  <c r="X50"/>
  <c r="W50"/>
  <c r="Z50" s="1"/>
  <c r="V50"/>
  <c r="S50"/>
  <c r="P50"/>
  <c r="M50"/>
  <c r="J50"/>
  <c r="G50"/>
  <c r="X124"/>
  <c r="W124"/>
  <c r="Z124" s="1"/>
  <c r="V124"/>
  <c r="S124"/>
  <c r="P124"/>
  <c r="M124"/>
  <c r="J124"/>
  <c r="G124"/>
  <c r="X80"/>
  <c r="W80"/>
  <c r="Z80" s="1"/>
  <c r="V80"/>
  <c r="S80"/>
  <c r="P80"/>
  <c r="M80"/>
  <c r="J80"/>
  <c r="G80"/>
  <c r="X161"/>
  <c r="W161"/>
  <c r="Z161" s="1"/>
  <c r="V161"/>
  <c r="S161"/>
  <c r="P161"/>
  <c r="M161"/>
  <c r="J161"/>
  <c r="G161"/>
  <c r="X168"/>
  <c r="W168"/>
  <c r="Z168" s="1"/>
  <c r="V168"/>
  <c r="S168"/>
  <c r="P168"/>
  <c r="M168"/>
  <c r="J168"/>
  <c r="G168"/>
  <c r="X95"/>
  <c r="W95"/>
  <c r="Z95" s="1"/>
  <c r="V95"/>
  <c r="S95"/>
  <c r="P95"/>
  <c r="M95"/>
  <c r="J95"/>
  <c r="G95"/>
  <c r="X147"/>
  <c r="W147"/>
  <c r="Z147" s="1"/>
  <c r="V147"/>
  <c r="S147"/>
  <c r="P147"/>
  <c r="M147"/>
  <c r="J147"/>
  <c r="G147"/>
  <c r="X27"/>
  <c r="W27"/>
  <c r="Z27" s="1"/>
  <c r="V27"/>
  <c r="S27"/>
  <c r="P27"/>
  <c r="M27"/>
  <c r="J27"/>
  <c r="G27"/>
  <c r="X87"/>
  <c r="W87"/>
  <c r="Z87" s="1"/>
  <c r="V87"/>
  <c r="S87"/>
  <c r="P87"/>
  <c r="M87"/>
  <c r="J87"/>
  <c r="G87"/>
  <c r="X126"/>
  <c r="W126"/>
  <c r="Z126" s="1"/>
  <c r="V126"/>
  <c r="S126"/>
  <c r="P126"/>
  <c r="M126"/>
  <c r="J126"/>
  <c r="G126"/>
  <c r="X65"/>
  <c r="W65"/>
  <c r="Z65" s="1"/>
  <c r="V65"/>
  <c r="S65"/>
  <c r="P65"/>
  <c r="M65"/>
  <c r="J65"/>
  <c r="G65"/>
  <c r="X154"/>
  <c r="W154"/>
  <c r="Z154" s="1"/>
  <c r="V154"/>
  <c r="S154"/>
  <c r="P154"/>
  <c r="M154"/>
  <c r="J154"/>
  <c r="G154"/>
  <c r="X201"/>
  <c r="W201"/>
  <c r="Z201" s="1"/>
  <c r="V201"/>
  <c r="S201"/>
  <c r="P201"/>
  <c r="M201"/>
  <c r="J201"/>
  <c r="G201"/>
  <c r="X176"/>
  <c r="W176"/>
  <c r="Z176" s="1"/>
  <c r="V176"/>
  <c r="S176"/>
  <c r="P176"/>
  <c r="M176"/>
  <c r="J176"/>
  <c r="G176"/>
  <c r="X173"/>
  <c r="W173"/>
  <c r="Z173" s="1"/>
  <c r="V173"/>
  <c r="S173"/>
  <c r="P173"/>
  <c r="M173"/>
  <c r="J173"/>
  <c r="G173"/>
  <c r="X94"/>
  <c r="W94"/>
  <c r="V94"/>
  <c r="S94"/>
  <c r="P94"/>
  <c r="M94"/>
  <c r="J94"/>
  <c r="G94"/>
  <c r="X8"/>
  <c r="W8"/>
  <c r="V8"/>
  <c r="S8"/>
  <c r="P8"/>
  <c r="M8"/>
  <c r="J8"/>
  <c r="G8"/>
  <c r="X47"/>
  <c r="W47"/>
  <c r="V47"/>
  <c r="S47"/>
  <c r="P47"/>
  <c r="M47"/>
  <c r="J47"/>
  <c r="G47"/>
  <c r="X17"/>
  <c r="W17"/>
  <c r="V17"/>
  <c r="S17"/>
  <c r="P17"/>
  <c r="M17"/>
  <c r="J17"/>
  <c r="G17"/>
  <c r="X49"/>
  <c r="W49"/>
  <c r="V49"/>
  <c r="S49"/>
  <c r="P49"/>
  <c r="M49"/>
  <c r="J49"/>
  <c r="G49"/>
  <c r="X79"/>
  <c r="W79"/>
  <c r="Z79" s="1"/>
  <c r="V79"/>
  <c r="S79"/>
  <c r="P79"/>
  <c r="M79"/>
  <c r="J79"/>
  <c r="G79"/>
  <c r="X61"/>
  <c r="W61"/>
  <c r="Z61" s="1"/>
  <c r="V61"/>
  <c r="S61"/>
  <c r="P61"/>
  <c r="M61"/>
  <c r="J61"/>
  <c r="G61"/>
  <c r="X10"/>
  <c r="W10"/>
  <c r="Z10" s="1"/>
  <c r="V10"/>
  <c r="S10"/>
  <c r="P10"/>
  <c r="M10"/>
  <c r="J10"/>
  <c r="G10"/>
  <c r="X128"/>
  <c r="W128"/>
  <c r="Z128" s="1"/>
  <c r="V128"/>
  <c r="S128"/>
  <c r="P128"/>
  <c r="M128"/>
  <c r="J128"/>
  <c r="G128"/>
  <c r="X71"/>
  <c r="W71"/>
  <c r="Z71" s="1"/>
  <c r="V71"/>
  <c r="S71"/>
  <c r="P71"/>
  <c r="M71"/>
  <c r="J71"/>
  <c r="G71"/>
  <c r="X153"/>
  <c r="W153"/>
  <c r="Z153" s="1"/>
  <c r="V153"/>
  <c r="S153"/>
  <c r="P153"/>
  <c r="M153"/>
  <c r="J153"/>
  <c r="G153"/>
  <c r="X7"/>
  <c r="W7"/>
  <c r="V7"/>
  <c r="S7"/>
  <c r="P7"/>
  <c r="M7"/>
  <c r="J7"/>
  <c r="G7"/>
  <c r="X103"/>
  <c r="W103"/>
  <c r="V103"/>
  <c r="S103"/>
  <c r="P103"/>
  <c r="M103"/>
  <c r="J103"/>
  <c r="G103"/>
  <c r="X89"/>
  <c r="W89"/>
  <c r="V89"/>
  <c r="S89"/>
  <c r="P89"/>
  <c r="M89"/>
  <c r="J89"/>
  <c r="G89"/>
  <c r="X91"/>
  <c r="W91"/>
  <c r="V91"/>
  <c r="S91"/>
  <c r="P91"/>
  <c r="M91"/>
  <c r="J91"/>
  <c r="G91"/>
  <c r="X59"/>
  <c r="W59"/>
  <c r="V59"/>
  <c r="S59"/>
  <c r="P59"/>
  <c r="M59"/>
  <c r="J59"/>
  <c r="G59"/>
  <c r="X81"/>
  <c r="W81"/>
  <c r="Z81" s="1"/>
  <c r="V81"/>
  <c r="S81"/>
  <c r="P81"/>
  <c r="M81"/>
  <c r="J81"/>
  <c r="G81"/>
  <c r="X25"/>
  <c r="W25"/>
  <c r="V25"/>
  <c r="S25"/>
  <c r="P25"/>
  <c r="M25"/>
  <c r="J25"/>
  <c r="G25"/>
  <c r="X123"/>
  <c r="W123"/>
  <c r="Z123" s="1"/>
  <c r="V123"/>
  <c r="S123"/>
  <c r="P123"/>
  <c r="M123"/>
  <c r="J123"/>
  <c r="G123"/>
  <c r="X189"/>
  <c r="W189"/>
  <c r="Z189" s="1"/>
  <c r="V189"/>
  <c r="S189"/>
  <c r="P189"/>
  <c r="M189"/>
  <c r="J189"/>
  <c r="G189"/>
  <c r="X200"/>
  <c r="W200"/>
  <c r="Z200" s="1"/>
  <c r="V200"/>
  <c r="S200"/>
  <c r="P200"/>
  <c r="M200"/>
  <c r="J200"/>
  <c r="G200"/>
  <c r="X183"/>
  <c r="W183"/>
  <c r="Z183" s="1"/>
  <c r="V183"/>
  <c r="S183"/>
  <c r="P183"/>
  <c r="M183"/>
  <c r="J183"/>
  <c r="G183"/>
  <c r="X178"/>
  <c r="W178"/>
  <c r="Z178" s="1"/>
  <c r="V178"/>
  <c r="S178"/>
  <c r="P178"/>
  <c r="M178"/>
  <c r="J178"/>
  <c r="G178"/>
  <c r="X191"/>
  <c r="W191"/>
  <c r="Z191" s="1"/>
  <c r="V191"/>
  <c r="P191"/>
  <c r="M191"/>
  <c r="J191"/>
  <c r="G191"/>
  <c r="X187"/>
  <c r="W187"/>
  <c r="V187"/>
  <c r="P187"/>
  <c r="M187"/>
  <c r="J187"/>
  <c r="G187"/>
  <c r="X199"/>
  <c r="W199"/>
  <c r="Z199" s="1"/>
  <c r="V199"/>
  <c r="S199"/>
  <c r="P199"/>
  <c r="M199"/>
  <c r="J199"/>
  <c r="G199"/>
  <c r="AA199" s="1"/>
  <c r="X190"/>
  <c r="W190"/>
  <c r="Z190" s="1"/>
  <c r="V190"/>
  <c r="S190"/>
  <c r="P190"/>
  <c r="M190"/>
  <c r="J190"/>
  <c r="G190"/>
  <c r="AA190" s="1"/>
  <c r="X193"/>
  <c r="W193"/>
  <c r="Z193" s="1"/>
  <c r="V193"/>
  <c r="P193"/>
  <c r="M193"/>
  <c r="J193"/>
  <c r="G193"/>
  <c r="AA193" s="1"/>
  <c r="X181"/>
  <c r="W181"/>
  <c r="V181"/>
  <c r="S181"/>
  <c r="P181"/>
  <c r="M181"/>
  <c r="J181"/>
  <c r="G181"/>
  <c r="X186"/>
  <c r="W186"/>
  <c r="V186"/>
  <c r="S186"/>
  <c r="P186"/>
  <c r="M186"/>
  <c r="J186"/>
  <c r="G186"/>
  <c r="X180"/>
  <c r="W180"/>
  <c r="V180"/>
  <c r="S180"/>
  <c r="P180"/>
  <c r="M180"/>
  <c r="J180"/>
  <c r="G180"/>
  <c r="X198"/>
  <c r="W198"/>
  <c r="V198"/>
  <c r="S198"/>
  <c r="P198"/>
  <c r="M198"/>
  <c r="J198"/>
  <c r="G198"/>
  <c r="X197"/>
  <c r="W197"/>
  <c r="V197"/>
  <c r="S197"/>
  <c r="P197"/>
  <c r="M197"/>
  <c r="J197"/>
  <c r="G197"/>
  <c r="X182"/>
  <c r="W182"/>
  <c r="V182"/>
  <c r="S182"/>
  <c r="P182"/>
  <c r="M182"/>
  <c r="J182"/>
  <c r="G182"/>
  <c r="X185"/>
  <c r="W185"/>
  <c r="V185"/>
  <c r="S185"/>
  <c r="P185"/>
  <c r="M185"/>
  <c r="J185"/>
  <c r="G185"/>
  <c r="X188"/>
  <c r="W188"/>
  <c r="V188"/>
  <c r="S188"/>
  <c r="P188"/>
  <c r="M188"/>
  <c r="J188"/>
  <c r="G188"/>
  <c r="X192"/>
  <c r="W192"/>
  <c r="V192"/>
  <c r="S192"/>
  <c r="P192"/>
  <c r="M192"/>
  <c r="J192"/>
  <c r="G192"/>
  <c r="X184"/>
  <c r="W184"/>
  <c r="V184"/>
  <c r="S184"/>
  <c r="P184"/>
  <c r="M184"/>
  <c r="J184"/>
  <c r="G184"/>
  <c r="X36"/>
  <c r="W36"/>
  <c r="V36"/>
  <c r="S36"/>
  <c r="P36"/>
  <c r="M36"/>
  <c r="J36"/>
  <c r="G36"/>
  <c r="X60"/>
  <c r="Z60" s="1"/>
  <c r="W60"/>
  <c r="V60"/>
  <c r="S60"/>
  <c r="P60"/>
  <c r="M60"/>
  <c r="J60"/>
  <c r="G60"/>
  <c r="X39"/>
  <c r="W39"/>
  <c r="V39"/>
  <c r="S39"/>
  <c r="P39"/>
  <c r="M39"/>
  <c r="J39"/>
  <c r="G39"/>
  <c r="X111"/>
  <c r="W111"/>
  <c r="V111"/>
  <c r="S111"/>
  <c r="P111"/>
  <c r="M111"/>
  <c r="J111"/>
  <c r="G111"/>
  <c r="X156"/>
  <c r="W156"/>
  <c r="Z156" s="1"/>
  <c r="V156"/>
  <c r="S156"/>
  <c r="P156"/>
  <c r="M156"/>
  <c r="J156"/>
  <c r="G156"/>
  <c r="X35"/>
  <c r="W35"/>
  <c r="V35"/>
  <c r="S35"/>
  <c r="P35"/>
  <c r="M35"/>
  <c r="J35"/>
  <c r="G35"/>
  <c r="X98"/>
  <c r="W98"/>
  <c r="V98"/>
  <c r="S98"/>
  <c r="P98"/>
  <c r="M98"/>
  <c r="J98"/>
  <c r="G98"/>
  <c r="X46"/>
  <c r="W46"/>
  <c r="V46"/>
  <c r="S46"/>
  <c r="P46"/>
  <c r="M46"/>
  <c r="J46"/>
  <c r="G46"/>
  <c r="X40"/>
  <c r="W40"/>
  <c r="V40"/>
  <c r="S40"/>
  <c r="P40"/>
  <c r="M40"/>
  <c r="J40"/>
  <c r="G40"/>
  <c r="X145"/>
  <c r="W145"/>
  <c r="V145"/>
  <c r="S145"/>
  <c r="P145"/>
  <c r="M145"/>
  <c r="J145"/>
  <c r="G145"/>
  <c r="X20"/>
  <c r="W20"/>
  <c r="Z20" s="1"/>
  <c r="V20"/>
  <c r="S20"/>
  <c r="P20"/>
  <c r="M20"/>
  <c r="J20"/>
  <c r="G20"/>
  <c r="X72"/>
  <c r="W72"/>
  <c r="Z72" s="1"/>
  <c r="V72"/>
  <c r="S72"/>
  <c r="P72"/>
  <c r="M72"/>
  <c r="J72"/>
  <c r="G72"/>
  <c r="X158"/>
  <c r="W158"/>
  <c r="Z158" s="1"/>
  <c r="V158"/>
  <c r="S158"/>
  <c r="P158"/>
  <c r="M158"/>
  <c r="J158"/>
  <c r="G158"/>
  <c r="X105"/>
  <c r="W105"/>
  <c r="Z105" s="1"/>
  <c r="V105"/>
  <c r="S105"/>
  <c r="P105"/>
  <c r="M105"/>
  <c r="J105"/>
  <c r="G105"/>
  <c r="X16"/>
  <c r="W16"/>
  <c r="Z16" s="1"/>
  <c r="V16"/>
  <c r="S16"/>
  <c r="P16"/>
  <c r="M16"/>
  <c r="J16"/>
  <c r="G16"/>
  <c r="X58"/>
  <c r="W58"/>
  <c r="Z58" s="1"/>
  <c r="V58"/>
  <c r="S58"/>
  <c r="P58"/>
  <c r="M58"/>
  <c r="J58"/>
  <c r="G58"/>
  <c r="X138"/>
  <c r="W138"/>
  <c r="Z138" s="1"/>
  <c r="V138"/>
  <c r="S138"/>
  <c r="P138"/>
  <c r="M138"/>
  <c r="J138"/>
  <c r="G138"/>
  <c r="X125"/>
  <c r="W125"/>
  <c r="Z125" s="1"/>
  <c r="V125"/>
  <c r="S125"/>
  <c r="P125"/>
  <c r="M125"/>
  <c r="J125"/>
  <c r="G125"/>
  <c r="X196"/>
  <c r="W196"/>
  <c r="Z196" s="1"/>
  <c r="V196"/>
  <c r="S196"/>
  <c r="P196"/>
  <c r="M196"/>
  <c r="J196"/>
  <c r="G196"/>
  <c r="X19"/>
  <c r="W19"/>
  <c r="Z19" s="1"/>
  <c r="V19"/>
  <c r="S19"/>
  <c r="P19"/>
  <c r="M19"/>
  <c r="J19"/>
  <c r="G19"/>
  <c r="X48"/>
  <c r="W48"/>
  <c r="Z48" s="1"/>
  <c r="V48"/>
  <c r="S48"/>
  <c r="P48"/>
  <c r="M48"/>
  <c r="J48"/>
  <c r="G48"/>
  <c r="X90"/>
  <c r="W90"/>
  <c r="V90"/>
  <c r="S90"/>
  <c r="P90"/>
  <c r="M90"/>
  <c r="J90"/>
  <c r="G90"/>
  <c r="X23"/>
  <c r="W23"/>
  <c r="V23"/>
  <c r="S23"/>
  <c r="P23"/>
  <c r="M23"/>
  <c r="J23"/>
  <c r="G23"/>
  <c r="X144"/>
  <c r="W144"/>
  <c r="V144"/>
  <c r="S144"/>
  <c r="P144"/>
  <c r="M144"/>
  <c r="J144"/>
  <c r="G144"/>
  <c r="X24"/>
  <c r="W24"/>
  <c r="V24"/>
  <c r="S24"/>
  <c r="P24"/>
  <c r="M24"/>
  <c r="J24"/>
  <c r="G24"/>
  <c r="X118"/>
  <c r="W118"/>
  <c r="V118"/>
  <c r="S118"/>
  <c r="P118"/>
  <c r="M118"/>
  <c r="J118"/>
  <c r="G118"/>
  <c r="X30"/>
  <c r="W30"/>
  <c r="V30"/>
  <c r="S30"/>
  <c r="P30"/>
  <c r="M30"/>
  <c r="J30"/>
  <c r="G30"/>
  <c r="X164"/>
  <c r="W164"/>
  <c r="V164"/>
  <c r="S164"/>
  <c r="P164"/>
  <c r="M164"/>
  <c r="J164"/>
  <c r="G164"/>
  <c r="X42"/>
  <c r="W42"/>
  <c r="Z42" s="1"/>
  <c r="V42"/>
  <c r="S42"/>
  <c r="P42"/>
  <c r="M42"/>
  <c r="J42"/>
  <c r="G42"/>
  <c r="X195"/>
  <c r="W195"/>
  <c r="Z195" s="1"/>
  <c r="V195"/>
  <c r="S195"/>
  <c r="P195"/>
  <c r="M195"/>
  <c r="J195"/>
  <c r="G195"/>
  <c r="X29"/>
  <c r="W29"/>
  <c r="Z29" s="1"/>
  <c r="V29"/>
  <c r="S29"/>
  <c r="P29"/>
  <c r="M29"/>
  <c r="J29"/>
  <c r="G29"/>
  <c r="AA29" s="1"/>
  <c r="X121"/>
  <c r="W121"/>
  <c r="V121"/>
  <c r="S121"/>
  <c r="P121"/>
  <c r="M121"/>
  <c r="J121"/>
  <c r="G121"/>
  <c r="AA121" s="1"/>
  <c r="X194"/>
  <c r="W194"/>
  <c r="V194"/>
  <c r="S194"/>
  <c r="P194"/>
  <c r="M194"/>
  <c r="J194"/>
  <c r="G194"/>
  <c r="X134"/>
  <c r="W134"/>
  <c r="V134"/>
  <c r="S134"/>
  <c r="P134"/>
  <c r="M134"/>
  <c r="J134"/>
  <c r="G134"/>
  <c r="X165"/>
  <c r="W165"/>
  <c r="V165"/>
  <c r="S165"/>
  <c r="P165"/>
  <c r="M165"/>
  <c r="J165"/>
  <c r="G165"/>
  <c r="AA165" s="1"/>
  <c r="X172"/>
  <c r="W172"/>
  <c r="V172"/>
  <c r="S172"/>
  <c r="P172"/>
  <c r="M172"/>
  <c r="J172"/>
  <c r="G172"/>
  <c r="AA172" s="1"/>
  <c r="X122"/>
  <c r="W122"/>
  <c r="Z122" s="1"/>
  <c r="V122"/>
  <c r="S122"/>
  <c r="P122"/>
  <c r="M122"/>
  <c r="J122"/>
  <c r="G122"/>
  <c r="X115"/>
  <c r="W115"/>
  <c r="Z115" s="1"/>
  <c r="V115"/>
  <c r="S115"/>
  <c r="P115"/>
  <c r="M115"/>
  <c r="J115"/>
  <c r="G115"/>
  <c r="V160" i="4"/>
  <c r="V243" i="3"/>
  <c r="V236"/>
  <c r="V245"/>
  <c r="AA61" i="8" l="1"/>
  <c r="AA88"/>
  <c r="Z33"/>
  <c r="Z5"/>
  <c r="Z127"/>
  <c r="Z97"/>
  <c r="Z60"/>
  <c r="Z26"/>
  <c r="Z57"/>
  <c r="Z79"/>
  <c r="Z10"/>
  <c r="AB10" s="1"/>
  <c r="Z25"/>
  <c r="Z143"/>
  <c r="Z132"/>
  <c r="Z108"/>
  <c r="Z15"/>
  <c r="AB15" s="1"/>
  <c r="Z14"/>
  <c r="Z3"/>
  <c r="Z41"/>
  <c r="Z6"/>
  <c r="Z129"/>
  <c r="Z137"/>
  <c r="Z141"/>
  <c r="Z142"/>
  <c r="Z131"/>
  <c r="Z135"/>
  <c r="Z102"/>
  <c r="Z12"/>
  <c r="Z27"/>
  <c r="Z117"/>
  <c r="Z22"/>
  <c r="Z23"/>
  <c r="AB23" s="1"/>
  <c r="Z109"/>
  <c r="Z93"/>
  <c r="Z36"/>
  <c r="Z54"/>
  <c r="Z2"/>
  <c r="Z4"/>
  <c r="Z74"/>
  <c r="Z77"/>
  <c r="Z56"/>
  <c r="AB56" s="1"/>
  <c r="Z62"/>
  <c r="Z42"/>
  <c r="AA116"/>
  <c r="AA66"/>
  <c r="AB66" s="1"/>
  <c r="AA30"/>
  <c r="Z8" i="9"/>
  <c r="Z14"/>
  <c r="Z15"/>
  <c r="AA81" i="8"/>
  <c r="AA73"/>
  <c r="AA78"/>
  <c r="Z44"/>
  <c r="AB44" s="1"/>
  <c r="Z99"/>
  <c r="AA126"/>
  <c r="AA90"/>
  <c r="AA115"/>
  <c r="AA140"/>
  <c r="AA120"/>
  <c r="AB120" s="1"/>
  <c r="AA45"/>
  <c r="AA76"/>
  <c r="Z89"/>
  <c r="AA68"/>
  <c r="AA14"/>
  <c r="Z133"/>
  <c r="Z78"/>
  <c r="Z61"/>
  <c r="AB61" s="1"/>
  <c r="Z66"/>
  <c r="Z34"/>
  <c r="AB34" s="1"/>
  <c r="AA57"/>
  <c r="AA113"/>
  <c r="AA50"/>
  <c r="AA27"/>
  <c r="AB27" s="1"/>
  <c r="AA117"/>
  <c r="AA22"/>
  <c r="AA23"/>
  <c r="AA70"/>
  <c r="AB70" s="1"/>
  <c r="AA33"/>
  <c r="AA87"/>
  <c r="AA18"/>
  <c r="AA60"/>
  <c r="AB60" s="1"/>
  <c r="Z19"/>
  <c r="Z119"/>
  <c r="Z104"/>
  <c r="Z87"/>
  <c r="AB87" s="1"/>
  <c r="Z18"/>
  <c r="AA7"/>
  <c r="AA63"/>
  <c r="AA43"/>
  <c r="AB43" s="1"/>
  <c r="AA94"/>
  <c r="AA41"/>
  <c r="Z136"/>
  <c r="Z134"/>
  <c r="Z139"/>
  <c r="Z7"/>
  <c r="AB7" s="1"/>
  <c r="Z55"/>
  <c r="AA8"/>
  <c r="Z103"/>
  <c r="Z91"/>
  <c r="Z130"/>
  <c r="AA69"/>
  <c r="AB69" s="1"/>
  <c r="AA35"/>
  <c r="Z20"/>
  <c r="AA32"/>
  <c r="AA55"/>
  <c r="AB55" s="1"/>
  <c r="AA21"/>
  <c r="AA122"/>
  <c r="AB122" s="1"/>
  <c r="AA13"/>
  <c r="AA80"/>
  <c r="AA96"/>
  <c r="AB126"/>
  <c r="AA128"/>
  <c r="AB128" s="1"/>
  <c r="AA5"/>
  <c r="AB5" s="1"/>
  <c r="AA127"/>
  <c r="AA97"/>
  <c r="AB97" s="1"/>
  <c r="AA3"/>
  <c r="AA44"/>
  <c r="AA58"/>
  <c r="Z47"/>
  <c r="AA135"/>
  <c r="AA12"/>
  <c r="AB12" s="1"/>
  <c r="AA56"/>
  <c r="AA72"/>
  <c r="AB72" s="1"/>
  <c r="AA17"/>
  <c r="AB17" s="1"/>
  <c r="AA112"/>
  <c r="AB112" s="1"/>
  <c r="Z21"/>
  <c r="AB21" s="1"/>
  <c r="AA59"/>
  <c r="AB59" s="1"/>
  <c r="AA111"/>
  <c r="AB111" s="1"/>
  <c r="AA106"/>
  <c r="AA9"/>
  <c r="AB9" s="1"/>
  <c r="Z80"/>
  <c r="AA103"/>
  <c r="AA28"/>
  <c r="AA53"/>
  <c r="AB53" s="1"/>
  <c r="AA16"/>
  <c r="AB16" s="1"/>
  <c r="AA108"/>
  <c r="AB108" s="1"/>
  <c r="AA15"/>
  <c r="AB14"/>
  <c r="AA136"/>
  <c r="AB136" s="1"/>
  <c r="AA83"/>
  <c r="AA11"/>
  <c r="AA102"/>
  <c r="AA74"/>
  <c r="AB74" s="1"/>
  <c r="AA62"/>
  <c r="AB62" s="1"/>
  <c r="AA42"/>
  <c r="AA67"/>
  <c r="AB67" s="1"/>
  <c r="AA52"/>
  <c r="AB52" s="1"/>
  <c r="AA114"/>
  <c r="AB114" s="1"/>
  <c r="AA75"/>
  <c r="AA49"/>
  <c r="AB49" s="1"/>
  <c r="AA91"/>
  <c r="AB91" s="1"/>
  <c r="AA130"/>
  <c r="AB130" s="1"/>
  <c r="AA71"/>
  <c r="AA25"/>
  <c r="AA143"/>
  <c r="AA132"/>
  <c r="AB132" s="1"/>
  <c r="AA85"/>
  <c r="AA64"/>
  <c r="AA129"/>
  <c r="AA134"/>
  <c r="AA139"/>
  <c r="AB139" s="1"/>
  <c r="AA131"/>
  <c r="AB135"/>
  <c r="Z83"/>
  <c r="Z11"/>
  <c r="AB11" s="1"/>
  <c r="AA77"/>
  <c r="AA82"/>
  <c r="AB82" s="1"/>
  <c r="AA65"/>
  <c r="AB65" s="1"/>
  <c r="AA110"/>
  <c r="AB110" s="1"/>
  <c r="AA107"/>
  <c r="AB107" s="1"/>
  <c r="AA105"/>
  <c r="AA24"/>
  <c r="AA118"/>
  <c r="AA121"/>
  <c r="AB121" s="1"/>
  <c r="AA19"/>
  <c r="AB19" s="1"/>
  <c r="AA29"/>
  <c r="AB29" s="1"/>
  <c r="AA34"/>
  <c r="AB30"/>
  <c r="AA137"/>
  <c r="AB137" s="1"/>
  <c r="AA141"/>
  <c r="AB141" s="1"/>
  <c r="AA142"/>
  <c r="AB142" s="1"/>
  <c r="AA54"/>
  <c r="AB54" s="1"/>
  <c r="AA2"/>
  <c r="AA4"/>
  <c r="AA124"/>
  <c r="AA39"/>
  <c r="AB39" s="1"/>
  <c r="AA86"/>
  <c r="AA84"/>
  <c r="AB84" s="1"/>
  <c r="AA95"/>
  <c r="AA119"/>
  <c r="AB119" s="1"/>
  <c r="AA92"/>
  <c r="AA40"/>
  <c r="AA98"/>
  <c r="Z85"/>
  <c r="Z64"/>
  <c r="AA138"/>
  <c r="AA133"/>
  <c r="AB129"/>
  <c r="AA109"/>
  <c r="AA51"/>
  <c r="AA101"/>
  <c r="AA89"/>
  <c r="AB89" s="1"/>
  <c r="AB105"/>
  <c r="AA26"/>
  <c r="AA38"/>
  <c r="AB38" s="1"/>
  <c r="AA6"/>
  <c r="AB6" s="1"/>
  <c r="Z140"/>
  <c r="Z138"/>
  <c r="AA20"/>
  <c r="AA93"/>
  <c r="AB93" s="1"/>
  <c r="AA36"/>
  <c r="AA125"/>
  <c r="AB125" s="1"/>
  <c r="Z51"/>
  <c r="AB51" s="1"/>
  <c r="Z101"/>
  <c r="AA46"/>
  <c r="AA48"/>
  <c r="AB48" s="1"/>
  <c r="AA31"/>
  <c r="AB31" s="1"/>
  <c r="AA123"/>
  <c r="AB123" s="1"/>
  <c r="Z86"/>
  <c r="Z8"/>
  <c r="Z73"/>
  <c r="AB73" s="1"/>
  <c r="AA104"/>
  <c r="AB104" s="1"/>
  <c r="AA79"/>
  <c r="AA10"/>
  <c r="Z95"/>
  <c r="Z113"/>
  <c r="AB113" s="1"/>
  <c r="Z50"/>
  <c r="AA99"/>
  <c r="AA47"/>
  <c r="AA100"/>
  <c r="AB100" s="1"/>
  <c r="AA37"/>
  <c r="Z92"/>
  <c r="Z116"/>
  <c r="Z40"/>
  <c r="AB40" s="1"/>
  <c r="Z98"/>
  <c r="AA9" i="9"/>
  <c r="AA23"/>
  <c r="AA14"/>
  <c r="AA22"/>
  <c r="AB22" s="1"/>
  <c r="AA13"/>
  <c r="AA7"/>
  <c r="AA25"/>
  <c r="AB25" s="1"/>
  <c r="AA20"/>
  <c r="AB20" s="1"/>
  <c r="Z23"/>
  <c r="AB23" s="1"/>
  <c r="Z17"/>
  <c r="Z10"/>
  <c r="Z11"/>
  <c r="Z27"/>
  <c r="AB27" s="1"/>
  <c r="Z5"/>
  <c r="Z7"/>
  <c r="AB7" s="1"/>
  <c r="AA26"/>
  <c r="AB26" s="1"/>
  <c r="AA5"/>
  <c r="AB5" s="1"/>
  <c r="Z9"/>
  <c r="AB9" s="1"/>
  <c r="AA15"/>
  <c r="AB15" s="1"/>
  <c r="AA18"/>
  <c r="AA11"/>
  <c r="AB11" s="1"/>
  <c r="AA21"/>
  <c r="AA16"/>
  <c r="AA4"/>
  <c r="Z19"/>
  <c r="AA28"/>
  <c r="AA6"/>
  <c r="AA17"/>
  <c r="AA12"/>
  <c r="Z18"/>
  <c r="Z21"/>
  <c r="AB21" s="1"/>
  <c r="Z16"/>
  <c r="Z4"/>
  <c r="AA3"/>
  <c r="AA10"/>
  <c r="AB10" s="1"/>
  <c r="AA2"/>
  <c r="AA8"/>
  <c r="Z6"/>
  <c r="Z2"/>
  <c r="Z12"/>
  <c r="Z13"/>
  <c r="AA24"/>
  <c r="Z3"/>
  <c r="AB3" s="1"/>
  <c r="AA27"/>
  <c r="AB8"/>
  <c r="AA19"/>
  <c r="AB14"/>
  <c r="AB24"/>
  <c r="AB28"/>
  <c r="AB76" i="8"/>
  <c r="AB41"/>
  <c r="AB109"/>
  <c r="AB94"/>
  <c r="AB90"/>
  <c r="AB26"/>
  <c r="AB57"/>
  <c r="AB79"/>
  <c r="AB88"/>
  <c r="AB68"/>
  <c r="AB35"/>
  <c r="AB45"/>
  <c r="AB117"/>
  <c r="AB22"/>
  <c r="AB63"/>
  <c r="AB96"/>
  <c r="AB46"/>
  <c r="AB18"/>
  <c r="AB58"/>
  <c r="AB99"/>
  <c r="AB115"/>
  <c r="AB81"/>
  <c r="AB33"/>
  <c r="AB127"/>
  <c r="AB3"/>
  <c r="AB102"/>
  <c r="AB32"/>
  <c r="AB75"/>
  <c r="AB13"/>
  <c r="AB106"/>
  <c r="AB71"/>
  <c r="AB28"/>
  <c r="AB77"/>
  <c r="AB25"/>
  <c r="AB143"/>
  <c r="AB134"/>
  <c r="AB4"/>
  <c r="AB24"/>
  <c r="AB118"/>
  <c r="AB64"/>
  <c r="AB124"/>
  <c r="AB78"/>
  <c r="AB140"/>
  <c r="AB138"/>
  <c r="AB86"/>
  <c r="AB37"/>
  <c r="AB116"/>
  <c r="Z20" i="10"/>
  <c r="AB20" s="1"/>
  <c r="Z14"/>
  <c r="Z18"/>
  <c r="Z28"/>
  <c r="Z16"/>
  <c r="Z12"/>
  <c r="Z13"/>
  <c r="AA53"/>
  <c r="AA50"/>
  <c r="AB50" s="1"/>
  <c r="AA71"/>
  <c r="AA61"/>
  <c r="AA120"/>
  <c r="AA67"/>
  <c r="AA63"/>
  <c r="AA66"/>
  <c r="Z126"/>
  <c r="Z70"/>
  <c r="AB70" s="1"/>
  <c r="Z65"/>
  <c r="AB65" s="1"/>
  <c r="Z72"/>
  <c r="Z73"/>
  <c r="Z130"/>
  <c r="Z131"/>
  <c r="AA149"/>
  <c r="AA153"/>
  <c r="AA154"/>
  <c r="AA155"/>
  <c r="AA103"/>
  <c r="AA106"/>
  <c r="AA102"/>
  <c r="AA156"/>
  <c r="Z161"/>
  <c r="Z111"/>
  <c r="Z114"/>
  <c r="AB114" s="1"/>
  <c r="Z164"/>
  <c r="AB164" s="1"/>
  <c r="Z165"/>
  <c r="Z166"/>
  <c r="Z167"/>
  <c r="AA189"/>
  <c r="AA169"/>
  <c r="AA193"/>
  <c r="AA194"/>
  <c r="AA195"/>
  <c r="AA197"/>
  <c r="AA198"/>
  <c r="Z200"/>
  <c r="Z183"/>
  <c r="Z202"/>
  <c r="Z203"/>
  <c r="Z204"/>
  <c r="AB204" s="1"/>
  <c r="AA223"/>
  <c r="AB223" s="1"/>
  <c r="AA224"/>
  <c r="AA225"/>
  <c r="AA228"/>
  <c r="AA229"/>
  <c r="Z231"/>
  <c r="Z232"/>
  <c r="Z234"/>
  <c r="AB234" s="1"/>
  <c r="Z235"/>
  <c r="AB235" s="1"/>
  <c r="AA259"/>
  <c r="AA260"/>
  <c r="AA263"/>
  <c r="AB265"/>
  <c r="Z17"/>
  <c r="AA47"/>
  <c r="AA44"/>
  <c r="AB44" s="1"/>
  <c r="AA48"/>
  <c r="AA58"/>
  <c r="AA116"/>
  <c r="AA117"/>
  <c r="AA46"/>
  <c r="AA59"/>
  <c r="Z54"/>
  <c r="Z60"/>
  <c r="Z56"/>
  <c r="Z64"/>
  <c r="Z69"/>
  <c r="Z124"/>
  <c r="Z68"/>
  <c r="AA98"/>
  <c r="AA94"/>
  <c r="AB94" s="1"/>
  <c r="AA147"/>
  <c r="AB147" s="1"/>
  <c r="AA148"/>
  <c r="AA105"/>
  <c r="AA101"/>
  <c r="AA151"/>
  <c r="AA152"/>
  <c r="Z157"/>
  <c r="Z158"/>
  <c r="AB158" s="1"/>
  <c r="Z159"/>
  <c r="AB159" s="1"/>
  <c r="Z108"/>
  <c r="Z107"/>
  <c r="Z118"/>
  <c r="Z139"/>
  <c r="AA162"/>
  <c r="AA186"/>
  <c r="AA163"/>
  <c r="AB163" s="1"/>
  <c r="AA187"/>
  <c r="AB187" s="1"/>
  <c r="AA188"/>
  <c r="AA190"/>
  <c r="AA191"/>
  <c r="AA192"/>
  <c r="Z194"/>
  <c r="AA218"/>
  <c r="AA219"/>
  <c r="AB219" s="1"/>
  <c r="AA222"/>
  <c r="Z237"/>
  <c r="Z238"/>
  <c r="Z239"/>
  <c r="AB239" s="1"/>
  <c r="AA256"/>
  <c r="AA257"/>
  <c r="AA258"/>
  <c r="AA261"/>
  <c r="AB261" s="1"/>
  <c r="AA262"/>
  <c r="AB262" s="1"/>
  <c r="Z264"/>
  <c r="AB264" s="1"/>
  <c r="AA41"/>
  <c r="AA42"/>
  <c r="AA55"/>
  <c r="AA81"/>
  <c r="AA113"/>
  <c r="AA43"/>
  <c r="AB43" s="1"/>
  <c r="AA51"/>
  <c r="AB51" s="1"/>
  <c r="AA52"/>
  <c r="Z61"/>
  <c r="Z120"/>
  <c r="Z67"/>
  <c r="Z63"/>
  <c r="AA82"/>
  <c r="AA144"/>
  <c r="AB144" s="1"/>
  <c r="AA92"/>
  <c r="AB92" s="1"/>
  <c r="AA96"/>
  <c r="AA97"/>
  <c r="AA88"/>
  <c r="AA99"/>
  <c r="AA100"/>
  <c r="Z153"/>
  <c r="Z154"/>
  <c r="AB154" s="1"/>
  <c r="Z155"/>
  <c r="Z103"/>
  <c r="Z104"/>
  <c r="Z106"/>
  <c r="Z102"/>
  <c r="AA177"/>
  <c r="AA181"/>
  <c r="AA182"/>
  <c r="AB182" s="1"/>
  <c r="AA141"/>
  <c r="AB141" s="1"/>
  <c r="AA150"/>
  <c r="AA184"/>
  <c r="AA185"/>
  <c r="AA160"/>
  <c r="AA216"/>
  <c r="AA217"/>
  <c r="AA213"/>
  <c r="AB213" s="1"/>
  <c r="AA220"/>
  <c r="AB220" s="1"/>
  <c r="AA221"/>
  <c r="Z223"/>
  <c r="Z224"/>
  <c r="Z226"/>
  <c r="Z227"/>
  <c r="Z228"/>
  <c r="AA251"/>
  <c r="AB251" s="1"/>
  <c r="AA252"/>
  <c r="AA255"/>
  <c r="Z258"/>
  <c r="AA32"/>
  <c r="AA29"/>
  <c r="AA38"/>
  <c r="AA49"/>
  <c r="AA36"/>
  <c r="AB36" s="1"/>
  <c r="AA110"/>
  <c r="AB110" s="1"/>
  <c r="AA35"/>
  <c r="AA37"/>
  <c r="Z117"/>
  <c r="Z46"/>
  <c r="AA87"/>
  <c r="AA90"/>
  <c r="AA78"/>
  <c r="AB78" s="1"/>
  <c r="AA93"/>
  <c r="AB93" s="1"/>
  <c r="AA80"/>
  <c r="AA143"/>
  <c r="AA91"/>
  <c r="AA95"/>
  <c r="AA173"/>
  <c r="AA145"/>
  <c r="AA176"/>
  <c r="AA129"/>
  <c r="AB129" s="1"/>
  <c r="AA146"/>
  <c r="AA178"/>
  <c r="AA179"/>
  <c r="AA180"/>
  <c r="Z191"/>
  <c r="AA211"/>
  <c r="AA212"/>
  <c r="AB212" s="1"/>
  <c r="AA207"/>
  <c r="AB207" s="1"/>
  <c r="Z213"/>
  <c r="AA248"/>
  <c r="AA249"/>
  <c r="AA250"/>
  <c r="AA253"/>
  <c r="AA254"/>
  <c r="AB98"/>
  <c r="AB181"/>
  <c r="AA16"/>
  <c r="AA25"/>
  <c r="AA26"/>
  <c r="AA30"/>
  <c r="AA22"/>
  <c r="AA24"/>
  <c r="AA23"/>
  <c r="AB23" s="1"/>
  <c r="AA34"/>
  <c r="AB34" s="1"/>
  <c r="Z29"/>
  <c r="Z38"/>
  <c r="Z49"/>
  <c r="Z36"/>
  <c r="Z41"/>
  <c r="AB41" s="1"/>
  <c r="Z110"/>
  <c r="Z35"/>
  <c r="AA73"/>
  <c r="AA133"/>
  <c r="AA135"/>
  <c r="AA136"/>
  <c r="AA74"/>
  <c r="AA137"/>
  <c r="AA77"/>
  <c r="AA84"/>
  <c r="AB84" s="1"/>
  <c r="Z90"/>
  <c r="AB90" s="1"/>
  <c r="Z78"/>
  <c r="Z93"/>
  <c r="Z80"/>
  <c r="Z82"/>
  <c r="Z143"/>
  <c r="Z91"/>
  <c r="AA165"/>
  <c r="AA115"/>
  <c r="AB115" s="1"/>
  <c r="AA128"/>
  <c r="AA112"/>
  <c r="AA122"/>
  <c r="AA121"/>
  <c r="AA119"/>
  <c r="AA170"/>
  <c r="Z145"/>
  <c r="AB145" s="1"/>
  <c r="Z176"/>
  <c r="AB176" s="1"/>
  <c r="Z129"/>
  <c r="Z146"/>
  <c r="Z177"/>
  <c r="Z178"/>
  <c r="Z179"/>
  <c r="AA202"/>
  <c r="AA203"/>
  <c r="AA206"/>
  <c r="Z210"/>
  <c r="AA234"/>
  <c r="AA235"/>
  <c r="AA242"/>
  <c r="AA243"/>
  <c r="AA244"/>
  <c r="AA246"/>
  <c r="AB246" s="1"/>
  <c r="Z248"/>
  <c r="AB248" s="1"/>
  <c r="Z249"/>
  <c r="Z251"/>
  <c r="Z252"/>
  <c r="Z253"/>
  <c r="AA11"/>
  <c r="AA20"/>
  <c r="AA14"/>
  <c r="AA18"/>
  <c r="AA28"/>
  <c r="AA12"/>
  <c r="AA13"/>
  <c r="AA21"/>
  <c r="AB39"/>
  <c r="Z45"/>
  <c r="Z32"/>
  <c r="AB32" s="1"/>
  <c r="Z33"/>
  <c r="Z40"/>
  <c r="AA69"/>
  <c r="AA126"/>
  <c r="AA70"/>
  <c r="AA65"/>
  <c r="AA72"/>
  <c r="AA130"/>
  <c r="AA131"/>
  <c r="AA132"/>
  <c r="Z87"/>
  <c r="Z142"/>
  <c r="Z85"/>
  <c r="AA107"/>
  <c r="AA161"/>
  <c r="AA111"/>
  <c r="AA114"/>
  <c r="AA164"/>
  <c r="AA166"/>
  <c r="AA167"/>
  <c r="AA168"/>
  <c r="AB134"/>
  <c r="AB173"/>
  <c r="AA200"/>
  <c r="AA183"/>
  <c r="AA201"/>
  <c r="AA204"/>
  <c r="AA205"/>
  <c r="AB211"/>
  <c r="AA231"/>
  <c r="AA232"/>
  <c r="AA233"/>
  <c r="AA236"/>
  <c r="AB236" s="1"/>
  <c r="AA237"/>
  <c r="AA238"/>
  <c r="AA241"/>
  <c r="AA7"/>
  <c r="AA89"/>
  <c r="AA6"/>
  <c r="AA8"/>
  <c r="AA9"/>
  <c r="AA15"/>
  <c r="AA17"/>
  <c r="AA10"/>
  <c r="AA62"/>
  <c r="AA54"/>
  <c r="AA60"/>
  <c r="AB60" s="1"/>
  <c r="AA56"/>
  <c r="AB56" s="1"/>
  <c r="AA64"/>
  <c r="AA124"/>
  <c r="AA68"/>
  <c r="AA125"/>
  <c r="AA104"/>
  <c r="AA157"/>
  <c r="AA158"/>
  <c r="AA159"/>
  <c r="AA108"/>
  <c r="AA118"/>
  <c r="AA139"/>
  <c r="AA109"/>
  <c r="AA196"/>
  <c r="AA199"/>
  <c r="AA240"/>
  <c r="AB240" s="1"/>
  <c r="AB229"/>
  <c r="AB3"/>
  <c r="AB2"/>
  <c r="AB5"/>
  <c r="AB4"/>
  <c r="AB7"/>
  <c r="AB89"/>
  <c r="AB6"/>
  <c r="AB8"/>
  <c r="AB9"/>
  <c r="AB11"/>
  <c r="AB15"/>
  <c r="AB17"/>
  <c r="AB59"/>
  <c r="AB62"/>
  <c r="AB54"/>
  <c r="AB64"/>
  <c r="AB69"/>
  <c r="AB124"/>
  <c r="AB68"/>
  <c r="AB152"/>
  <c r="AB157"/>
  <c r="AB108"/>
  <c r="AB107"/>
  <c r="AB118"/>
  <c r="AB139"/>
  <c r="AB192"/>
  <c r="AB194"/>
  <c r="AB222"/>
  <c r="AB225"/>
  <c r="AB198"/>
  <c r="AB263"/>
  <c r="AB52"/>
  <c r="AB71"/>
  <c r="AB61"/>
  <c r="AB120"/>
  <c r="AB67"/>
  <c r="AB63"/>
  <c r="AB100"/>
  <c r="AB153"/>
  <c r="AB155"/>
  <c r="AB103"/>
  <c r="AB104"/>
  <c r="AB106"/>
  <c r="AB102"/>
  <c r="AB160"/>
  <c r="AB169"/>
  <c r="AB193"/>
  <c r="AB195"/>
  <c r="AB196"/>
  <c r="AB197"/>
  <c r="AB221"/>
  <c r="AB224"/>
  <c r="AB226"/>
  <c r="AB227"/>
  <c r="AB228"/>
  <c r="AB255"/>
  <c r="AB258"/>
  <c r="AB37"/>
  <c r="AB48"/>
  <c r="AB58"/>
  <c r="AB116"/>
  <c r="AB53"/>
  <c r="AB117"/>
  <c r="AB46"/>
  <c r="AB95"/>
  <c r="AB148"/>
  <c r="AB105"/>
  <c r="AB149"/>
  <c r="AB101"/>
  <c r="AB151"/>
  <c r="AB180"/>
  <c r="AB186"/>
  <c r="AB188"/>
  <c r="AB189"/>
  <c r="AB190"/>
  <c r="AB191"/>
  <c r="AB254"/>
  <c r="AB256"/>
  <c r="AB257"/>
  <c r="AB259"/>
  <c r="AB260"/>
  <c r="AB57"/>
  <c r="AB42"/>
  <c r="AB55"/>
  <c r="AB81"/>
  <c r="AB113"/>
  <c r="AB47"/>
  <c r="AB86"/>
  <c r="AB96"/>
  <c r="AB97"/>
  <c r="AB88"/>
  <c r="AB99"/>
  <c r="AB175"/>
  <c r="AB150"/>
  <c r="AB162"/>
  <c r="AB184"/>
  <c r="AB185"/>
  <c r="AB215"/>
  <c r="AB216"/>
  <c r="AB217"/>
  <c r="AB218"/>
  <c r="AB247"/>
  <c r="AB250"/>
  <c r="AB66"/>
  <c r="AB29"/>
  <c r="AB38"/>
  <c r="AB49"/>
  <c r="AB35"/>
  <c r="AB80"/>
  <c r="AB82"/>
  <c r="AB143"/>
  <c r="AB91"/>
  <c r="AB170"/>
  <c r="AB146"/>
  <c r="AB177"/>
  <c r="AB178"/>
  <c r="AB179"/>
  <c r="AB206"/>
  <c r="AB210"/>
  <c r="AB244"/>
  <c r="AB249"/>
  <c r="AB252"/>
  <c r="AB253"/>
  <c r="AB156"/>
  <c r="AB21"/>
  <c r="AB31"/>
  <c r="AB27"/>
  <c r="AB45"/>
  <c r="AB33"/>
  <c r="AB40"/>
  <c r="AB132"/>
  <c r="AB76"/>
  <c r="AB138"/>
  <c r="AB79"/>
  <c r="AB83"/>
  <c r="AB87"/>
  <c r="AB142"/>
  <c r="AB85"/>
  <c r="AB168"/>
  <c r="AB123"/>
  <c r="AB171"/>
  <c r="AB172"/>
  <c r="AB174"/>
  <c r="AB140"/>
  <c r="AB205"/>
  <c r="AB208"/>
  <c r="AB209"/>
  <c r="AB214"/>
  <c r="AB241"/>
  <c r="AB243"/>
  <c r="AB10"/>
  <c r="AB25"/>
  <c r="AB26"/>
  <c r="AB30"/>
  <c r="AB22"/>
  <c r="AB19"/>
  <c r="AB24"/>
  <c r="AB125"/>
  <c r="AB133"/>
  <c r="AB135"/>
  <c r="AB136"/>
  <c r="AB74"/>
  <c r="AB75"/>
  <c r="AB137"/>
  <c r="AB77"/>
  <c r="AB109"/>
  <c r="AB128"/>
  <c r="AB112"/>
  <c r="AB122"/>
  <c r="AB127"/>
  <c r="AB121"/>
  <c r="AB119"/>
  <c r="AB199"/>
  <c r="AB201"/>
  <c r="AB230"/>
  <c r="AB233"/>
  <c r="AB242"/>
  <c r="AB245"/>
  <c r="Z32" i="7"/>
  <c r="AB32" s="1"/>
  <c r="Z11"/>
  <c r="Z26"/>
  <c r="Z53"/>
  <c r="Z50"/>
  <c r="Z52"/>
  <c r="Z12"/>
  <c r="Z13"/>
  <c r="Z44"/>
  <c r="AB44" s="1"/>
  <c r="Z49"/>
  <c r="Z8"/>
  <c r="Z35"/>
  <c r="Z33"/>
  <c r="Z43"/>
  <c r="Z28"/>
  <c r="Z3"/>
  <c r="Z14"/>
  <c r="Z51"/>
  <c r="Z47"/>
  <c r="Z19"/>
  <c r="Z2"/>
  <c r="Z36"/>
  <c r="Z39"/>
  <c r="Z7"/>
  <c r="Z22"/>
  <c r="AB22" s="1"/>
  <c r="Z5"/>
  <c r="Z31"/>
  <c r="Z46"/>
  <c r="Z40"/>
  <c r="Z4"/>
  <c r="Z20"/>
  <c r="Z29"/>
  <c r="Z34"/>
  <c r="AB34" s="1"/>
  <c r="Z21"/>
  <c r="Z38"/>
  <c r="Z23"/>
  <c r="Z9"/>
  <c r="Z48"/>
  <c r="Z16"/>
  <c r="Z42"/>
  <c r="Z45"/>
  <c r="AB45" s="1"/>
  <c r="Z37"/>
  <c r="Z25"/>
  <c r="Z27"/>
  <c r="Z30"/>
  <c r="Z15"/>
  <c r="Z6"/>
  <c r="Z41"/>
  <c r="Z54"/>
  <c r="AB54" s="1"/>
  <c r="Z18"/>
  <c r="Z24"/>
  <c r="Z10"/>
  <c r="Z17"/>
  <c r="AA32"/>
  <c r="AA52"/>
  <c r="AA12"/>
  <c r="AA13"/>
  <c r="AB13" s="1"/>
  <c r="AA44"/>
  <c r="AA49"/>
  <c r="AA8"/>
  <c r="AB8" s="1"/>
  <c r="AA35"/>
  <c r="AA33"/>
  <c r="AA43"/>
  <c r="AA28"/>
  <c r="AA3"/>
  <c r="AB3" s="1"/>
  <c r="AA14"/>
  <c r="AA51"/>
  <c r="AA47"/>
  <c r="AB47" s="1"/>
  <c r="AA19"/>
  <c r="AA2"/>
  <c r="AA36"/>
  <c r="AA39"/>
  <c r="AA7"/>
  <c r="AB7" s="1"/>
  <c r="AA22"/>
  <c r="AA5"/>
  <c r="AA31"/>
  <c r="AB31" s="1"/>
  <c r="AA46"/>
  <c r="AA40"/>
  <c r="AA4"/>
  <c r="AA20"/>
  <c r="AA29"/>
  <c r="AB29" s="1"/>
  <c r="AA34"/>
  <c r="AA21"/>
  <c r="AA38"/>
  <c r="AB38" s="1"/>
  <c r="AA23"/>
  <c r="AA9"/>
  <c r="AA48"/>
  <c r="AA16"/>
  <c r="AA42"/>
  <c r="AB42" s="1"/>
  <c r="AA45"/>
  <c r="AA37"/>
  <c r="AA25"/>
  <c r="AB25" s="1"/>
  <c r="AA27"/>
  <c r="AA30"/>
  <c r="AA15"/>
  <c r="AA6"/>
  <c r="AA41"/>
  <c r="AB41" s="1"/>
  <c r="AA54"/>
  <c r="AA18"/>
  <c r="AA24"/>
  <c r="AB24" s="1"/>
  <c r="AA10"/>
  <c r="AA11"/>
  <c r="AA26"/>
  <c r="AB26" s="1"/>
  <c r="AA53"/>
  <c r="AA50"/>
  <c r="AB50" s="1"/>
  <c r="AA17"/>
  <c r="Z73" i="6"/>
  <c r="Z75"/>
  <c r="Z109"/>
  <c r="AB109" s="1"/>
  <c r="Z82"/>
  <c r="AB82" s="1"/>
  <c r="Z32"/>
  <c r="Z177"/>
  <c r="Z86"/>
  <c r="Z179"/>
  <c r="Z140"/>
  <c r="Z44"/>
  <c r="Z37"/>
  <c r="Z74"/>
  <c r="Z6"/>
  <c r="Z114"/>
  <c r="AB114" s="1"/>
  <c r="Z113"/>
  <c r="AB113" s="1"/>
  <c r="Z130"/>
  <c r="Z55"/>
  <c r="Z166"/>
  <c r="Z202"/>
  <c r="Z149"/>
  <c r="Z100"/>
  <c r="Z67"/>
  <c r="Z38"/>
  <c r="Z21"/>
  <c r="Z9"/>
  <c r="Z45"/>
  <c r="Z53"/>
  <c r="Z4"/>
  <c r="AB4" s="1"/>
  <c r="Z11"/>
  <c r="Z14"/>
  <c r="Z28"/>
  <c r="Z54"/>
  <c r="Z22"/>
  <c r="Z56"/>
  <c r="Z77"/>
  <c r="Z159"/>
  <c r="Z78"/>
  <c r="Z83"/>
  <c r="Z66"/>
  <c r="Z160"/>
  <c r="Z76"/>
  <c r="AB76" s="1"/>
  <c r="Z162"/>
  <c r="AA198"/>
  <c r="AA187"/>
  <c r="AA26"/>
  <c r="AA135"/>
  <c r="Z171"/>
  <c r="Z127"/>
  <c r="AB127" s="1"/>
  <c r="Z133"/>
  <c r="AA115"/>
  <c r="AA122"/>
  <c r="AB122" s="1"/>
  <c r="Z192"/>
  <c r="Z188"/>
  <c r="Z185"/>
  <c r="Z182"/>
  <c r="Z197"/>
  <c r="Z198"/>
  <c r="Z180"/>
  <c r="Z186"/>
  <c r="AB186" s="1"/>
  <c r="Z181"/>
  <c r="AA191"/>
  <c r="AA71"/>
  <c r="Z3"/>
  <c r="Z106"/>
  <c r="Z132"/>
  <c r="Z69"/>
  <c r="Z148"/>
  <c r="Z13"/>
  <c r="AB13" s="1"/>
  <c r="Z2"/>
  <c r="Z139"/>
  <c r="AA175"/>
  <c r="AA78"/>
  <c r="AB78" s="1"/>
  <c r="AA83"/>
  <c r="Z57"/>
  <c r="Z143"/>
  <c r="Z12"/>
  <c r="Z93"/>
  <c r="Z15"/>
  <c r="Z31"/>
  <c r="Z141"/>
  <c r="AB141" s="1"/>
  <c r="Z70"/>
  <c r="Z136"/>
  <c r="AB29"/>
  <c r="Z145"/>
  <c r="Z40"/>
  <c r="Z46"/>
  <c r="AA200"/>
  <c r="AA189"/>
  <c r="AB189" s="1"/>
  <c r="AA25"/>
  <c r="AA81"/>
  <c r="AA21"/>
  <c r="AB21" s="1"/>
  <c r="AA137"/>
  <c r="AA99"/>
  <c r="AA45"/>
  <c r="AA66"/>
  <c r="AA160"/>
  <c r="AB160" s="1"/>
  <c r="Z170"/>
  <c r="Z110"/>
  <c r="Z187"/>
  <c r="AB71"/>
  <c r="Z68"/>
  <c r="Z169"/>
  <c r="AA44"/>
  <c r="AA37"/>
  <c r="AA114"/>
  <c r="AA113"/>
  <c r="AA108"/>
  <c r="AA155"/>
  <c r="AB155" s="1"/>
  <c r="AA179"/>
  <c r="AB45"/>
  <c r="AB44"/>
  <c r="AB37"/>
  <c r="AA127"/>
  <c r="AA43"/>
  <c r="Z119"/>
  <c r="AB119" s="1"/>
  <c r="Z108"/>
  <c r="Z155"/>
  <c r="Z167"/>
  <c r="Z92"/>
  <c r="Z101"/>
  <c r="Z172"/>
  <c r="AB172" s="1"/>
  <c r="Z165"/>
  <c r="AB165" s="1"/>
  <c r="Z134"/>
  <c r="AB134" s="1"/>
  <c r="Z194"/>
  <c r="Z121"/>
  <c r="AB121" s="1"/>
  <c r="AA36"/>
  <c r="AA188"/>
  <c r="AB188" s="1"/>
  <c r="AA185"/>
  <c r="AA182"/>
  <c r="AA197"/>
  <c r="AA180"/>
  <c r="AA186"/>
  <c r="AA181"/>
  <c r="AA178"/>
  <c r="AB178" s="1"/>
  <c r="AA183"/>
  <c r="AB183" s="1"/>
  <c r="Z59"/>
  <c r="Z91"/>
  <c r="Z89"/>
  <c r="Z103"/>
  <c r="Z7"/>
  <c r="AA50"/>
  <c r="AB50" s="1"/>
  <c r="AA88"/>
  <c r="AB88" s="1"/>
  <c r="AA146"/>
  <c r="AB146" s="1"/>
  <c r="AA64"/>
  <c r="Z5"/>
  <c r="Z33"/>
  <c r="Z26"/>
  <c r="AA13"/>
  <c r="AA104"/>
  <c r="AA119"/>
  <c r="AA38"/>
  <c r="AB38" s="1"/>
  <c r="AA9"/>
  <c r="Z137"/>
  <c r="Z52"/>
  <c r="Z99"/>
  <c r="AA162"/>
  <c r="AA110"/>
  <c r="AB110" s="1"/>
  <c r="Z131"/>
  <c r="AA151"/>
  <c r="AB151" s="1"/>
  <c r="AA46"/>
  <c r="AA111"/>
  <c r="AA39"/>
  <c r="AA60"/>
  <c r="AA184"/>
  <c r="AA192"/>
  <c r="Z25"/>
  <c r="AA168"/>
  <c r="AA124"/>
  <c r="AB124" s="1"/>
  <c r="AA117"/>
  <c r="AA148"/>
  <c r="AA112"/>
  <c r="AA86"/>
  <c r="AB86" s="1"/>
  <c r="AA107"/>
  <c r="AA97"/>
  <c r="AA157"/>
  <c r="AB157" s="1"/>
  <c r="AA68"/>
  <c r="Z175"/>
  <c r="AB175" s="1"/>
  <c r="AA84"/>
  <c r="AB84" s="1"/>
  <c r="AA120"/>
  <c r="AB120" s="1"/>
  <c r="AA41"/>
  <c r="AB41" s="1"/>
  <c r="AA70"/>
  <c r="AA101"/>
  <c r="AA58"/>
  <c r="AB58" s="1"/>
  <c r="AA72"/>
  <c r="AB72" s="1"/>
  <c r="AA20"/>
  <c r="AB20" s="1"/>
  <c r="AA145"/>
  <c r="AA40"/>
  <c r="AA98"/>
  <c r="AA35"/>
  <c r="AA156"/>
  <c r="AA154"/>
  <c r="AB154" s="1"/>
  <c r="AA27"/>
  <c r="AB27" s="1"/>
  <c r="AA147"/>
  <c r="AB147" s="1"/>
  <c r="AA95"/>
  <c r="AB95" s="1"/>
  <c r="AA161"/>
  <c r="AB161" s="1"/>
  <c r="AA80"/>
  <c r="AA106"/>
  <c r="AA132"/>
  <c r="AB132" s="1"/>
  <c r="AA18"/>
  <c r="AA102"/>
  <c r="AA202"/>
  <c r="AB202" s="1"/>
  <c r="AA67"/>
  <c r="AA28"/>
  <c r="AB28" s="1"/>
  <c r="AA56"/>
  <c r="AA77"/>
  <c r="AB77" s="1"/>
  <c r="AA159"/>
  <c r="AA51"/>
  <c r="AA15"/>
  <c r="AA141"/>
  <c r="AA136"/>
  <c r="AA133"/>
  <c r="AA144"/>
  <c r="AA19"/>
  <c r="AB19" s="1"/>
  <c r="AA196"/>
  <c r="AB196" s="1"/>
  <c r="AA125"/>
  <c r="AB125" s="1"/>
  <c r="AA138"/>
  <c r="AA16"/>
  <c r="AA105"/>
  <c r="AA158"/>
  <c r="AB158" s="1"/>
  <c r="Z111"/>
  <c r="AB111" s="1"/>
  <c r="Z39"/>
  <c r="Z36"/>
  <c r="Z184"/>
  <c r="AB184" s="1"/>
  <c r="AA8"/>
  <c r="AA173"/>
  <c r="AB173" s="1"/>
  <c r="AA176"/>
  <c r="AB176" s="1"/>
  <c r="AA201"/>
  <c r="AA65"/>
  <c r="AB65" s="1"/>
  <c r="AA126"/>
  <c r="AB126" s="1"/>
  <c r="AA87"/>
  <c r="AB87" s="1"/>
  <c r="AA34"/>
  <c r="Z117"/>
  <c r="Z104"/>
  <c r="Z107"/>
  <c r="AA55"/>
  <c r="AA166"/>
  <c r="AB166" s="1"/>
  <c r="AA149"/>
  <c r="AB149" s="1"/>
  <c r="AA100"/>
  <c r="Z97"/>
  <c r="Z157"/>
  <c r="AA54"/>
  <c r="AB54" s="1"/>
  <c r="AA22"/>
  <c r="AA62"/>
  <c r="AA169"/>
  <c r="AB169" s="1"/>
  <c r="Z152"/>
  <c r="AB152" s="1"/>
  <c r="AA31"/>
  <c r="AA63"/>
  <c r="AB63" s="1"/>
  <c r="AA164"/>
  <c r="AA30"/>
  <c r="AA118"/>
  <c r="AA24"/>
  <c r="AA23"/>
  <c r="AA90"/>
  <c r="AA48"/>
  <c r="AB48" s="1"/>
  <c r="Z98"/>
  <c r="Z35"/>
  <c r="AA10"/>
  <c r="AB10" s="1"/>
  <c r="AA49"/>
  <c r="AA17"/>
  <c r="AA47"/>
  <c r="AA94"/>
  <c r="AA116"/>
  <c r="AA142"/>
  <c r="AA85"/>
  <c r="AB69"/>
  <c r="AA32"/>
  <c r="AB32" s="1"/>
  <c r="AA96"/>
  <c r="AA177"/>
  <c r="AB177" s="1"/>
  <c r="Z112"/>
  <c r="Z18"/>
  <c r="AB18" s="1"/>
  <c r="Z102"/>
  <c r="AB102" s="1"/>
  <c r="AA74"/>
  <c r="AB74" s="1"/>
  <c r="AA6"/>
  <c r="AB6" s="1"/>
  <c r="AA130"/>
  <c r="AB130" s="1"/>
  <c r="AA53"/>
  <c r="AB53" s="1"/>
  <c r="AA14"/>
  <c r="AB14" s="1"/>
  <c r="AA174"/>
  <c r="AA163"/>
  <c r="AA76"/>
  <c r="Z51"/>
  <c r="AA57"/>
  <c r="AB57" s="1"/>
  <c r="AA93"/>
  <c r="Z63"/>
  <c r="AA195"/>
  <c r="AB195" s="1"/>
  <c r="AA42"/>
  <c r="AB42" s="1"/>
  <c r="AA128"/>
  <c r="AB128" s="1"/>
  <c r="AA61"/>
  <c r="AB61" s="1"/>
  <c r="AA79"/>
  <c r="AB79" s="1"/>
  <c r="AA4"/>
  <c r="AA11"/>
  <c r="AB11" s="1"/>
  <c r="AA143"/>
  <c r="AA12"/>
  <c r="AB12" s="1"/>
  <c r="AA134"/>
  <c r="AA194"/>
  <c r="AB194" s="1"/>
  <c r="Z164"/>
  <c r="Z30"/>
  <c r="Z118"/>
  <c r="Z24"/>
  <c r="AB24" s="1"/>
  <c r="Z144"/>
  <c r="AB144" s="1"/>
  <c r="Z23"/>
  <c r="Z90"/>
  <c r="AA123"/>
  <c r="AB123" s="1"/>
  <c r="AA59"/>
  <c r="AA91"/>
  <c r="AA89"/>
  <c r="AB89" s="1"/>
  <c r="AA103"/>
  <c r="AB103" s="1"/>
  <c r="AA7"/>
  <c r="AA153"/>
  <c r="Z49"/>
  <c r="Z17"/>
  <c r="Z47"/>
  <c r="Z8"/>
  <c r="Z94"/>
  <c r="AA5"/>
  <c r="AB5" s="1"/>
  <c r="AA33"/>
  <c r="AA129"/>
  <c r="AB129" s="1"/>
  <c r="Z116"/>
  <c r="Z34"/>
  <c r="Z142"/>
  <c r="AA75"/>
  <c r="Z96"/>
  <c r="AB96" s="1"/>
  <c r="AA167"/>
  <c r="AA92"/>
  <c r="AA140"/>
  <c r="AA52"/>
  <c r="AA170"/>
  <c r="AB170" s="1"/>
  <c r="Z174"/>
  <c r="Z163"/>
  <c r="Z62"/>
  <c r="AA131"/>
  <c r="AA171"/>
  <c r="AB171" s="1"/>
  <c r="AB11" i="7"/>
  <c r="AB17"/>
  <c r="AB52"/>
  <c r="AB49"/>
  <c r="AB33"/>
  <c r="AB43"/>
  <c r="AB14"/>
  <c r="AB51"/>
  <c r="AB2"/>
  <c r="AB36"/>
  <c r="AB5"/>
  <c r="AB40"/>
  <c r="AB4"/>
  <c r="AB21"/>
  <c r="AB9"/>
  <c r="AB48"/>
  <c r="AB37"/>
  <c r="AB30"/>
  <c r="AB15"/>
  <c r="AB18"/>
  <c r="AB75" i="6"/>
  <c r="AB179"/>
  <c r="AB135"/>
  <c r="AB181"/>
  <c r="AB193"/>
  <c r="AB187"/>
  <c r="AB59"/>
  <c r="AB26"/>
  <c r="AB137"/>
  <c r="AB99"/>
  <c r="AB115"/>
  <c r="AB192"/>
  <c r="AB190"/>
  <c r="AB199"/>
  <c r="AB200"/>
  <c r="AB2"/>
  <c r="AB139"/>
  <c r="AB108"/>
  <c r="AB167"/>
  <c r="AB68"/>
  <c r="AB66"/>
  <c r="AB101"/>
  <c r="AB150"/>
  <c r="AB156"/>
  <c r="AB60"/>
  <c r="AB185"/>
  <c r="AB182"/>
  <c r="AB197"/>
  <c r="AB198"/>
  <c r="AB180"/>
  <c r="AB191"/>
  <c r="AB80"/>
  <c r="AB43"/>
  <c r="AB64"/>
  <c r="AB67"/>
  <c r="AB162"/>
  <c r="AB133"/>
  <c r="AB117"/>
  <c r="AB104"/>
  <c r="AB100"/>
  <c r="AB56"/>
  <c r="AB153"/>
  <c r="AB145"/>
  <c r="AB40"/>
  <c r="AB46"/>
  <c r="AB168"/>
  <c r="AB85"/>
  <c r="AB93"/>
  <c r="AB136"/>
  <c r="AB81"/>
  <c r="AB73"/>
  <c r="AB138"/>
  <c r="AB16"/>
  <c r="AB105"/>
  <c r="AB201"/>
  <c r="AB3"/>
  <c r="AB15"/>
  <c r="S127" i="4"/>
  <c r="S70"/>
  <c r="S160"/>
  <c r="P243" i="3"/>
  <c r="P236"/>
  <c r="P245"/>
  <c r="P127" i="4"/>
  <c r="P70"/>
  <c r="G127"/>
  <c r="G70"/>
  <c r="P160"/>
  <c r="H25" i="5"/>
  <c r="H26"/>
  <c r="H27"/>
  <c r="H28"/>
  <c r="H29"/>
  <c r="H30"/>
  <c r="H31"/>
  <c r="H32"/>
  <c r="H33"/>
  <c r="H34"/>
  <c r="H36"/>
  <c r="H35"/>
  <c r="H37"/>
  <c r="H24"/>
  <c r="H9"/>
  <c r="H10"/>
  <c r="H11"/>
  <c r="H12"/>
  <c r="H13"/>
  <c r="H14"/>
  <c r="H15"/>
  <c r="H16"/>
  <c r="H17"/>
  <c r="H19"/>
  <c r="H18"/>
  <c r="H20"/>
  <c r="H8"/>
  <c r="AB2" i="8" l="1"/>
  <c r="AB42"/>
  <c r="AB95"/>
  <c r="AB20"/>
  <c r="AB131"/>
  <c r="AB80"/>
  <c r="AB50"/>
  <c r="AB36"/>
  <c r="AB83"/>
  <c r="AB13" i="9"/>
  <c r="AB19"/>
  <c r="AB17"/>
  <c r="AB16"/>
  <c r="AB101" i="8"/>
  <c r="AB85"/>
  <c r="AB8"/>
  <c r="AB133"/>
  <c r="AB98"/>
  <c r="AB103"/>
  <c r="AB47"/>
  <c r="AB92"/>
  <c r="AB6" i="9"/>
  <c r="AB2"/>
  <c r="AB18"/>
  <c r="AB12"/>
  <c r="AB4"/>
  <c r="AB14" i="10"/>
  <c r="AB237"/>
  <c r="AB165"/>
  <c r="AB72"/>
  <c r="AB18"/>
  <c r="AB238"/>
  <c r="AB166"/>
  <c r="AB73"/>
  <c r="AB28"/>
  <c r="AB200"/>
  <c r="AB167"/>
  <c r="AB130"/>
  <c r="AB16"/>
  <c r="AB183"/>
  <c r="AB131"/>
  <c r="AB12"/>
  <c r="AB231"/>
  <c r="AB202"/>
  <c r="AB161"/>
  <c r="AB13"/>
  <c r="AB232"/>
  <c r="AB203"/>
  <c r="AB111"/>
  <c r="AB126"/>
  <c r="AB10" i="7"/>
  <c r="AB27"/>
  <c r="AB23"/>
  <c r="AB46"/>
  <c r="AB19"/>
  <c r="AB35"/>
  <c r="AB53"/>
  <c r="AB6"/>
  <c r="AB16"/>
  <c r="AB20"/>
  <c r="AB39"/>
  <c r="AB28"/>
  <c r="AB12"/>
  <c r="AB98" i="6"/>
  <c r="AB9"/>
  <c r="AB83"/>
  <c r="AB163"/>
  <c r="AB35"/>
  <c r="AB91"/>
  <c r="AB22"/>
  <c r="AB143"/>
  <c r="AB148"/>
  <c r="AB55"/>
  <c r="AB92"/>
  <c r="AB140"/>
  <c r="AB106"/>
  <c r="AB107"/>
  <c r="AB52"/>
  <c r="AB116"/>
  <c r="AB49"/>
  <c r="AB112"/>
  <c r="AB159"/>
  <c r="AB97"/>
  <c r="AB31"/>
  <c r="AB23"/>
  <c r="AB90"/>
  <c r="AB39"/>
  <c r="AB33"/>
  <c r="AB17"/>
  <c r="AB51"/>
  <c r="AB174"/>
  <c r="AB142"/>
  <c r="AB47"/>
  <c r="AB8"/>
  <c r="AB7"/>
  <c r="AB70"/>
  <c r="AB25"/>
  <c r="AB131"/>
  <c r="AB36"/>
  <c r="AB62"/>
  <c r="AB94"/>
  <c r="AB34"/>
  <c r="AB164"/>
  <c r="AB30"/>
  <c r="AB118"/>
  <c r="M236" i="3"/>
  <c r="M243"/>
  <c r="M245"/>
  <c r="M145" i="4"/>
  <c r="M127"/>
  <c r="M70"/>
  <c r="M160"/>
  <c r="M112"/>
  <c r="M46"/>
  <c r="M131"/>
  <c r="M94"/>
  <c r="M75"/>
  <c r="M72"/>
  <c r="M38"/>
  <c r="M32"/>
  <c r="X78"/>
  <c r="X39"/>
  <c r="X42"/>
  <c r="X139"/>
  <c r="X50"/>
  <c r="X85"/>
  <c r="X45"/>
  <c r="X20"/>
  <c r="X105"/>
  <c r="X6"/>
  <c r="X106"/>
  <c r="X160"/>
  <c r="X158"/>
  <c r="X153"/>
  <c r="X149"/>
  <c r="X157"/>
  <c r="X162"/>
  <c r="X164"/>
  <c r="X156"/>
  <c r="X154"/>
  <c r="X159"/>
  <c r="X151"/>
  <c r="X155"/>
  <c r="X92"/>
  <c r="X11"/>
  <c r="X116"/>
  <c r="X165"/>
  <c r="X53"/>
  <c r="X166"/>
  <c r="X12"/>
  <c r="X28"/>
  <c r="X135"/>
  <c r="X23"/>
  <c r="X24"/>
  <c r="X124"/>
  <c r="X21"/>
  <c r="X103"/>
  <c r="X40"/>
  <c r="X167"/>
  <c r="X61"/>
  <c r="X2"/>
  <c r="X4"/>
  <c r="X83"/>
  <c r="X133"/>
  <c r="X98"/>
  <c r="X86"/>
  <c r="X63"/>
  <c r="X70"/>
  <c r="X47"/>
  <c r="X76"/>
  <c r="X34"/>
  <c r="X81"/>
  <c r="X17"/>
  <c r="X127"/>
  <c r="X7"/>
  <c r="X62"/>
  <c r="X22"/>
  <c r="X141"/>
  <c r="X145"/>
  <c r="X71"/>
  <c r="X48"/>
  <c r="X104"/>
  <c r="X79"/>
  <c r="X58"/>
  <c r="X115"/>
  <c r="X99"/>
  <c r="X91"/>
  <c r="X142"/>
  <c r="X144"/>
  <c r="X43"/>
  <c r="X168"/>
  <c r="X73"/>
  <c r="X125"/>
  <c r="X121"/>
  <c r="X67"/>
  <c r="X59"/>
  <c r="X129"/>
  <c r="X84"/>
  <c r="X13"/>
  <c r="X126"/>
  <c r="X120"/>
  <c r="X9"/>
  <c r="X90"/>
  <c r="X56"/>
  <c r="X89"/>
  <c r="X110"/>
  <c r="X51"/>
  <c r="X146"/>
  <c r="X122"/>
  <c r="X100"/>
  <c r="X36"/>
  <c r="X54"/>
  <c r="X33"/>
  <c r="X143"/>
  <c r="X95"/>
  <c r="X8"/>
  <c r="X82"/>
  <c r="X87"/>
  <c r="X119"/>
  <c r="X37"/>
  <c r="X93"/>
  <c r="X136"/>
  <c r="X55"/>
  <c r="X25"/>
  <c r="X137"/>
  <c r="X140"/>
  <c r="X117"/>
  <c r="X101"/>
  <c r="X150"/>
  <c r="X80"/>
  <c r="X148"/>
  <c r="X29"/>
  <c r="X60"/>
  <c r="X16"/>
  <c r="X35"/>
  <c r="X5"/>
  <c r="X147"/>
  <c r="X111"/>
  <c r="X118"/>
  <c r="X96"/>
  <c r="X18"/>
  <c r="X68"/>
  <c r="X27"/>
  <c r="X64"/>
  <c r="X88"/>
  <c r="X10"/>
  <c r="X107"/>
  <c r="X128"/>
  <c r="X57"/>
  <c r="X134"/>
  <c r="X19"/>
  <c r="X65"/>
  <c r="X163"/>
  <c r="X138"/>
  <c r="X30"/>
  <c r="X26"/>
  <c r="X169"/>
  <c r="X152"/>
  <c r="X108"/>
  <c r="X123"/>
  <c r="X15"/>
  <c r="X170"/>
  <c r="X14"/>
  <c r="X3"/>
  <c r="X49"/>
  <c r="X66"/>
  <c r="X113"/>
  <c r="X69"/>
  <c r="X109"/>
  <c r="X97"/>
  <c r="X77"/>
  <c r="X52"/>
  <c r="X114"/>
  <c r="X41"/>
  <c r="X102"/>
  <c r="X132"/>
  <c r="X44"/>
  <c r="X74"/>
  <c r="X31"/>
  <c r="X112"/>
  <c r="X46"/>
  <c r="X131"/>
  <c r="X94"/>
  <c r="X75"/>
  <c r="X72"/>
  <c r="X38"/>
  <c r="X32"/>
  <c r="W78"/>
  <c r="W39"/>
  <c r="W42"/>
  <c r="W139"/>
  <c r="W50"/>
  <c r="W85"/>
  <c r="W45"/>
  <c r="W20"/>
  <c r="W105"/>
  <c r="W6"/>
  <c r="W106"/>
  <c r="W160"/>
  <c r="W158"/>
  <c r="W153"/>
  <c r="W149"/>
  <c r="W157"/>
  <c r="W162"/>
  <c r="W164"/>
  <c r="W156"/>
  <c r="W154"/>
  <c r="W159"/>
  <c r="W151"/>
  <c r="W155"/>
  <c r="W92"/>
  <c r="W11"/>
  <c r="W116"/>
  <c r="W165"/>
  <c r="W53"/>
  <c r="W166"/>
  <c r="W12"/>
  <c r="W28"/>
  <c r="W135"/>
  <c r="W23"/>
  <c r="W24"/>
  <c r="W124"/>
  <c r="W21"/>
  <c r="W103"/>
  <c r="W40"/>
  <c r="W167"/>
  <c r="W61"/>
  <c r="W2"/>
  <c r="W4"/>
  <c r="W83"/>
  <c r="W133"/>
  <c r="W98"/>
  <c r="W86"/>
  <c r="W63"/>
  <c r="W70"/>
  <c r="W47"/>
  <c r="W76"/>
  <c r="W34"/>
  <c r="W81"/>
  <c r="W17"/>
  <c r="W127"/>
  <c r="W7"/>
  <c r="W62"/>
  <c r="W22"/>
  <c r="W141"/>
  <c r="W145"/>
  <c r="W71"/>
  <c r="W48"/>
  <c r="W104"/>
  <c r="W79"/>
  <c r="W58"/>
  <c r="W115"/>
  <c r="W99"/>
  <c r="W91"/>
  <c r="W142"/>
  <c r="W144"/>
  <c r="W43"/>
  <c r="W168"/>
  <c r="W73"/>
  <c r="W125"/>
  <c r="W121"/>
  <c r="W67"/>
  <c r="W59"/>
  <c r="W129"/>
  <c r="W84"/>
  <c r="W13"/>
  <c r="W126"/>
  <c r="W120"/>
  <c r="W9"/>
  <c r="W90"/>
  <c r="W56"/>
  <c r="W89"/>
  <c r="W110"/>
  <c r="W51"/>
  <c r="W146"/>
  <c r="W122"/>
  <c r="W100"/>
  <c r="W36"/>
  <c r="W54"/>
  <c r="W33"/>
  <c r="W143"/>
  <c r="W95"/>
  <c r="W8"/>
  <c r="W82"/>
  <c r="W87"/>
  <c r="W119"/>
  <c r="W37"/>
  <c r="W93"/>
  <c r="W136"/>
  <c r="W55"/>
  <c r="W25"/>
  <c r="W137"/>
  <c r="W140"/>
  <c r="W117"/>
  <c r="W101"/>
  <c r="W150"/>
  <c r="W80"/>
  <c r="W148"/>
  <c r="W29"/>
  <c r="W60"/>
  <c r="W16"/>
  <c r="W35"/>
  <c r="W5"/>
  <c r="W147"/>
  <c r="W111"/>
  <c r="W118"/>
  <c r="W96"/>
  <c r="W18"/>
  <c r="W68"/>
  <c r="W27"/>
  <c r="W64"/>
  <c r="W88"/>
  <c r="W10"/>
  <c r="W107"/>
  <c r="W128"/>
  <c r="W57"/>
  <c r="W134"/>
  <c r="W19"/>
  <c r="W65"/>
  <c r="W163"/>
  <c r="W138"/>
  <c r="W30"/>
  <c r="W26"/>
  <c r="W169"/>
  <c r="W152"/>
  <c r="W108"/>
  <c r="W123"/>
  <c r="W15"/>
  <c r="W170"/>
  <c r="W14"/>
  <c r="W3"/>
  <c r="W49"/>
  <c r="W66"/>
  <c r="W113"/>
  <c r="W69"/>
  <c r="W109"/>
  <c r="W97"/>
  <c r="W77"/>
  <c r="W52"/>
  <c r="W114"/>
  <c r="W41"/>
  <c r="W102"/>
  <c r="W132"/>
  <c r="W44"/>
  <c r="W74"/>
  <c r="W31"/>
  <c r="W112"/>
  <c r="W46"/>
  <c r="W131"/>
  <c r="W94"/>
  <c r="W75"/>
  <c r="W72"/>
  <c r="W38"/>
  <c r="W32"/>
  <c r="J78"/>
  <c r="J39"/>
  <c r="J42"/>
  <c r="J139"/>
  <c r="J50"/>
  <c r="J85"/>
  <c r="J45"/>
  <c r="J20"/>
  <c r="J105"/>
  <c r="J6"/>
  <c r="J106"/>
  <c r="J160"/>
  <c r="J158"/>
  <c r="J153"/>
  <c r="J149"/>
  <c r="J157"/>
  <c r="J162"/>
  <c r="J164"/>
  <c r="J156"/>
  <c r="J154"/>
  <c r="J159"/>
  <c r="J151"/>
  <c r="J155"/>
  <c r="J92"/>
  <c r="J11"/>
  <c r="J116"/>
  <c r="J165"/>
  <c r="J53"/>
  <c r="J166"/>
  <c r="J12"/>
  <c r="J28"/>
  <c r="J135"/>
  <c r="J23"/>
  <c r="J24"/>
  <c r="J124"/>
  <c r="J21"/>
  <c r="J103"/>
  <c r="J40"/>
  <c r="J167"/>
  <c r="J61"/>
  <c r="J2"/>
  <c r="J4"/>
  <c r="J83"/>
  <c r="J133"/>
  <c r="J98"/>
  <c r="J86"/>
  <c r="J63"/>
  <c r="J70"/>
  <c r="J47"/>
  <c r="J76"/>
  <c r="J34"/>
  <c r="J81"/>
  <c r="J17"/>
  <c r="J127"/>
  <c r="J7"/>
  <c r="J62"/>
  <c r="J22"/>
  <c r="J141"/>
  <c r="J145"/>
  <c r="J71"/>
  <c r="J48"/>
  <c r="J104"/>
  <c r="J79"/>
  <c r="J58"/>
  <c r="J115"/>
  <c r="J99"/>
  <c r="J91"/>
  <c r="J142"/>
  <c r="J144"/>
  <c r="J43"/>
  <c r="J168"/>
  <c r="J73"/>
  <c r="J125"/>
  <c r="J121"/>
  <c r="J67"/>
  <c r="J59"/>
  <c r="J129"/>
  <c r="J84"/>
  <c r="J13"/>
  <c r="J126"/>
  <c r="J120"/>
  <c r="J9"/>
  <c r="J90"/>
  <c r="J56"/>
  <c r="J89"/>
  <c r="J110"/>
  <c r="J51"/>
  <c r="J146"/>
  <c r="J122"/>
  <c r="J100"/>
  <c r="J36"/>
  <c r="J54"/>
  <c r="J33"/>
  <c r="J143"/>
  <c r="J95"/>
  <c r="J8"/>
  <c r="J82"/>
  <c r="J87"/>
  <c r="J119"/>
  <c r="J37"/>
  <c r="J93"/>
  <c r="J136"/>
  <c r="J55"/>
  <c r="J25"/>
  <c r="J137"/>
  <c r="J140"/>
  <c r="J117"/>
  <c r="J101"/>
  <c r="J150"/>
  <c r="J80"/>
  <c r="J148"/>
  <c r="J29"/>
  <c r="J60"/>
  <c r="J16"/>
  <c r="J35"/>
  <c r="J5"/>
  <c r="J147"/>
  <c r="J111"/>
  <c r="J118"/>
  <c r="J96"/>
  <c r="J18"/>
  <c r="J68"/>
  <c r="J27"/>
  <c r="J64"/>
  <c r="J88"/>
  <c r="J10"/>
  <c r="J107"/>
  <c r="J128"/>
  <c r="J57"/>
  <c r="J134"/>
  <c r="J19"/>
  <c r="J65"/>
  <c r="J163"/>
  <c r="J138"/>
  <c r="J30"/>
  <c r="J26"/>
  <c r="J169"/>
  <c r="J152"/>
  <c r="J108"/>
  <c r="J123"/>
  <c r="J15"/>
  <c r="J170"/>
  <c r="J14"/>
  <c r="J3"/>
  <c r="J49"/>
  <c r="J66"/>
  <c r="J113"/>
  <c r="J69"/>
  <c r="J109"/>
  <c r="J97"/>
  <c r="J77"/>
  <c r="J52"/>
  <c r="J114"/>
  <c r="J41"/>
  <c r="J102"/>
  <c r="J132"/>
  <c r="J44"/>
  <c r="J74"/>
  <c r="J31"/>
  <c r="J112"/>
  <c r="J46"/>
  <c r="J131"/>
  <c r="J94"/>
  <c r="J75"/>
  <c r="J72"/>
  <c r="J38"/>
  <c r="J32"/>
  <c r="J161"/>
  <c r="G160"/>
  <c r="X144" i="3"/>
  <c r="X216"/>
  <c r="X204"/>
  <c r="X159"/>
  <c r="X246"/>
  <c r="X143"/>
  <c r="X34"/>
  <c r="X247"/>
  <c r="X50"/>
  <c r="X202"/>
  <c r="X35"/>
  <c r="X139"/>
  <c r="X29"/>
  <c r="X173"/>
  <c r="X28"/>
  <c r="X102"/>
  <c r="X58"/>
  <c r="X22"/>
  <c r="X248"/>
  <c r="X148"/>
  <c r="X164"/>
  <c r="X68"/>
  <c r="X19"/>
  <c r="X124"/>
  <c r="X191"/>
  <c r="X83"/>
  <c r="X24"/>
  <c r="X174"/>
  <c r="X48"/>
  <c r="X56"/>
  <c r="X111"/>
  <c r="X43"/>
  <c r="X188"/>
  <c r="X130"/>
  <c r="X47"/>
  <c r="X70"/>
  <c r="X53"/>
  <c r="X44"/>
  <c r="X156"/>
  <c r="X233"/>
  <c r="X244"/>
  <c r="X238"/>
  <c r="X234"/>
  <c r="X230"/>
  <c r="X249"/>
  <c r="X250"/>
  <c r="X227"/>
  <c r="X235"/>
  <c r="X228"/>
  <c r="X242"/>
  <c r="X231"/>
  <c r="X245"/>
  <c r="X240"/>
  <c r="X251"/>
  <c r="X236"/>
  <c r="X243"/>
  <c r="X225"/>
  <c r="X232"/>
  <c r="X252"/>
  <c r="X241"/>
  <c r="X239"/>
  <c r="X74"/>
  <c r="X145"/>
  <c r="X100"/>
  <c r="X30"/>
  <c r="X92"/>
  <c r="X69"/>
  <c r="X103"/>
  <c r="X213"/>
  <c r="X101"/>
  <c r="X229"/>
  <c r="X120"/>
  <c r="X7"/>
  <c r="X185"/>
  <c r="X82"/>
  <c r="X38"/>
  <c r="X151"/>
  <c r="X192"/>
  <c r="X13"/>
  <c r="X71"/>
  <c r="X90"/>
  <c r="X182"/>
  <c r="X211"/>
  <c r="X59"/>
  <c r="X20"/>
  <c r="X57"/>
  <c r="X8"/>
  <c r="X166"/>
  <c r="X106"/>
  <c r="X11"/>
  <c r="X218"/>
  <c r="X223"/>
  <c r="X253"/>
  <c r="X108"/>
  <c r="X186"/>
  <c r="X76"/>
  <c r="X149"/>
  <c r="X98"/>
  <c r="X32"/>
  <c r="X177"/>
  <c r="X237"/>
  <c r="X107"/>
  <c r="X208"/>
  <c r="X198"/>
  <c r="X91"/>
  <c r="X147"/>
  <c r="X60"/>
  <c r="X99"/>
  <c r="X175"/>
  <c r="X51"/>
  <c r="X221"/>
  <c r="X75"/>
  <c r="X121"/>
  <c r="X181"/>
  <c r="X5"/>
  <c r="X41"/>
  <c r="X10"/>
  <c r="X193"/>
  <c r="X31"/>
  <c r="X199"/>
  <c r="X153"/>
  <c r="X3"/>
  <c r="X36"/>
  <c r="X137"/>
  <c r="X134"/>
  <c r="X42"/>
  <c r="X23"/>
  <c r="X171"/>
  <c r="X96"/>
  <c r="X176"/>
  <c r="X125"/>
  <c r="X157"/>
  <c r="X217"/>
  <c r="X203"/>
  <c r="X80"/>
  <c r="X138"/>
  <c r="X178"/>
  <c r="X16"/>
  <c r="X12"/>
  <c r="X2"/>
  <c r="X123"/>
  <c r="X167"/>
  <c r="X190"/>
  <c r="X165"/>
  <c r="X84"/>
  <c r="X86"/>
  <c r="X128"/>
  <c r="X131"/>
  <c r="X93"/>
  <c r="X39"/>
  <c r="X196"/>
  <c r="X109"/>
  <c r="X224"/>
  <c r="X140"/>
  <c r="X132"/>
  <c r="X21"/>
  <c r="X119"/>
  <c r="X97"/>
  <c r="X122"/>
  <c r="X126"/>
  <c r="X40"/>
  <c r="X141"/>
  <c r="X222"/>
  <c r="X127"/>
  <c r="X187"/>
  <c r="X207"/>
  <c r="X104"/>
  <c r="X114"/>
  <c r="X226"/>
  <c r="X168"/>
  <c r="X54"/>
  <c r="X45"/>
  <c r="X209"/>
  <c r="X85"/>
  <c r="X6"/>
  <c r="X135"/>
  <c r="X133"/>
  <c r="X154"/>
  <c r="X65"/>
  <c r="X214"/>
  <c r="X205"/>
  <c r="X254"/>
  <c r="X195"/>
  <c r="X179"/>
  <c r="X116"/>
  <c r="X78"/>
  <c r="X110"/>
  <c r="X152"/>
  <c r="X189"/>
  <c r="X46"/>
  <c r="X25"/>
  <c r="X160"/>
  <c r="X9"/>
  <c r="X169"/>
  <c r="X163"/>
  <c r="X62"/>
  <c r="X112"/>
  <c r="X55"/>
  <c r="X63"/>
  <c r="X4"/>
  <c r="X14"/>
  <c r="X17"/>
  <c r="X33"/>
  <c r="X64"/>
  <c r="X26"/>
  <c r="X66"/>
  <c r="X113"/>
  <c r="X88"/>
  <c r="X194"/>
  <c r="X79"/>
  <c r="X220"/>
  <c r="X27"/>
  <c r="X89"/>
  <c r="X94"/>
  <c r="X206"/>
  <c r="X77"/>
  <c r="X197"/>
  <c r="X212"/>
  <c r="X219"/>
  <c r="X255"/>
  <c r="X201"/>
  <c r="X87"/>
  <c r="X72"/>
  <c r="X117"/>
  <c r="X146"/>
  <c r="X210"/>
  <c r="X95"/>
  <c r="X61"/>
  <c r="X142"/>
  <c r="X49"/>
  <c r="X184"/>
  <c r="X200"/>
  <c r="X129"/>
  <c r="X161"/>
  <c r="X52"/>
  <c r="X155"/>
  <c r="X215"/>
  <c r="X150"/>
  <c r="X67"/>
  <c r="X172"/>
  <c r="X15"/>
  <c r="X105"/>
  <c r="X18"/>
  <c r="X37"/>
  <c r="X73"/>
  <c r="X170"/>
  <c r="X81"/>
  <c r="X162"/>
  <c r="X158"/>
  <c r="X118"/>
  <c r="X115"/>
  <c r="X183"/>
  <c r="X256"/>
  <c r="X265"/>
  <c r="X257"/>
  <c r="X258"/>
  <c r="X259"/>
  <c r="X260"/>
  <c r="X261"/>
  <c r="X262"/>
  <c r="X263"/>
  <c r="X264"/>
  <c r="W144"/>
  <c r="W216"/>
  <c r="W204"/>
  <c r="W159"/>
  <c r="W246"/>
  <c r="W143"/>
  <c r="W34"/>
  <c r="W247"/>
  <c r="W50"/>
  <c r="W202"/>
  <c r="W35"/>
  <c r="W139"/>
  <c r="W29"/>
  <c r="W173"/>
  <c r="W28"/>
  <c r="W102"/>
  <c r="W58"/>
  <c r="W22"/>
  <c r="W248"/>
  <c r="W148"/>
  <c r="W164"/>
  <c r="W68"/>
  <c r="W19"/>
  <c r="W124"/>
  <c r="W191"/>
  <c r="W83"/>
  <c r="W24"/>
  <c r="W174"/>
  <c r="W48"/>
  <c r="W56"/>
  <c r="W111"/>
  <c r="W43"/>
  <c r="W188"/>
  <c r="W130"/>
  <c r="W47"/>
  <c r="W70"/>
  <c r="W53"/>
  <c r="W44"/>
  <c r="W156"/>
  <c r="W233"/>
  <c r="W244"/>
  <c r="W238"/>
  <c r="W234"/>
  <c r="W230"/>
  <c r="W249"/>
  <c r="W250"/>
  <c r="W227"/>
  <c r="W235"/>
  <c r="W228"/>
  <c r="W242"/>
  <c r="W231"/>
  <c r="W245"/>
  <c r="W240"/>
  <c r="W251"/>
  <c r="W236"/>
  <c r="W243"/>
  <c r="W225"/>
  <c r="W232"/>
  <c r="W252"/>
  <c r="W241"/>
  <c r="W239"/>
  <c r="W74"/>
  <c r="W145"/>
  <c r="W100"/>
  <c r="W30"/>
  <c r="W92"/>
  <c r="W69"/>
  <c r="W103"/>
  <c r="W213"/>
  <c r="W101"/>
  <c r="W229"/>
  <c r="W120"/>
  <c r="W7"/>
  <c r="W185"/>
  <c r="W82"/>
  <c r="W38"/>
  <c r="W151"/>
  <c r="W192"/>
  <c r="W13"/>
  <c r="W71"/>
  <c r="W90"/>
  <c r="W182"/>
  <c r="W211"/>
  <c r="W59"/>
  <c r="W20"/>
  <c r="W57"/>
  <c r="W8"/>
  <c r="W166"/>
  <c r="W106"/>
  <c r="W11"/>
  <c r="W218"/>
  <c r="W223"/>
  <c r="W253"/>
  <c r="W108"/>
  <c r="W186"/>
  <c r="W76"/>
  <c r="W149"/>
  <c r="W98"/>
  <c r="W32"/>
  <c r="W177"/>
  <c r="W237"/>
  <c r="W107"/>
  <c r="W208"/>
  <c r="W198"/>
  <c r="W91"/>
  <c r="W147"/>
  <c r="W60"/>
  <c r="W99"/>
  <c r="W175"/>
  <c r="W51"/>
  <c r="W221"/>
  <c r="W75"/>
  <c r="W121"/>
  <c r="W181"/>
  <c r="W5"/>
  <c r="W41"/>
  <c r="W10"/>
  <c r="W193"/>
  <c r="W31"/>
  <c r="W199"/>
  <c r="W153"/>
  <c r="W3"/>
  <c r="W36"/>
  <c r="W137"/>
  <c r="W134"/>
  <c r="W42"/>
  <c r="W23"/>
  <c r="W171"/>
  <c r="W96"/>
  <c r="W176"/>
  <c r="W125"/>
  <c r="W157"/>
  <c r="W217"/>
  <c r="W203"/>
  <c r="W80"/>
  <c r="W138"/>
  <c r="W178"/>
  <c r="W16"/>
  <c r="W12"/>
  <c r="W2"/>
  <c r="W123"/>
  <c r="W167"/>
  <c r="W190"/>
  <c r="W165"/>
  <c r="W84"/>
  <c r="W86"/>
  <c r="W128"/>
  <c r="W131"/>
  <c r="W93"/>
  <c r="W39"/>
  <c r="W196"/>
  <c r="W109"/>
  <c r="W224"/>
  <c r="W140"/>
  <c r="W132"/>
  <c r="W21"/>
  <c r="W119"/>
  <c r="W97"/>
  <c r="W122"/>
  <c r="W126"/>
  <c r="W40"/>
  <c r="W141"/>
  <c r="W222"/>
  <c r="W127"/>
  <c r="W187"/>
  <c r="W207"/>
  <c r="W104"/>
  <c r="W114"/>
  <c r="W226"/>
  <c r="W168"/>
  <c r="W54"/>
  <c r="W45"/>
  <c r="W209"/>
  <c r="W85"/>
  <c r="W6"/>
  <c r="W135"/>
  <c r="W133"/>
  <c r="W154"/>
  <c r="W65"/>
  <c r="W214"/>
  <c r="W205"/>
  <c r="W254"/>
  <c r="W195"/>
  <c r="W179"/>
  <c r="W116"/>
  <c r="W78"/>
  <c r="W110"/>
  <c r="W152"/>
  <c r="W189"/>
  <c r="W46"/>
  <c r="W25"/>
  <c r="W160"/>
  <c r="W9"/>
  <c r="W169"/>
  <c r="W163"/>
  <c r="W62"/>
  <c r="W112"/>
  <c r="W55"/>
  <c r="W63"/>
  <c r="Z63" s="1"/>
  <c r="W4"/>
  <c r="W14"/>
  <c r="W17"/>
  <c r="W33"/>
  <c r="W64"/>
  <c r="W26"/>
  <c r="W66"/>
  <c r="W113"/>
  <c r="Z113" s="1"/>
  <c r="W88"/>
  <c r="W194"/>
  <c r="W79"/>
  <c r="W220"/>
  <c r="W27"/>
  <c r="W89"/>
  <c r="W94"/>
  <c r="W206"/>
  <c r="Z206" s="1"/>
  <c r="W77"/>
  <c r="W197"/>
  <c r="W212"/>
  <c r="W219"/>
  <c r="W255"/>
  <c r="W201"/>
  <c r="W87"/>
  <c r="W72"/>
  <c r="Z72" s="1"/>
  <c r="W117"/>
  <c r="W146"/>
  <c r="W210"/>
  <c r="W95"/>
  <c r="W61"/>
  <c r="W142"/>
  <c r="W49"/>
  <c r="W184"/>
  <c r="Z184" s="1"/>
  <c r="W200"/>
  <c r="W129"/>
  <c r="W161"/>
  <c r="W52"/>
  <c r="W155"/>
  <c r="W215"/>
  <c r="W150"/>
  <c r="W67"/>
  <c r="Z67" s="1"/>
  <c r="W172"/>
  <c r="W15"/>
  <c r="W105"/>
  <c r="W18"/>
  <c r="W37"/>
  <c r="W73"/>
  <c r="W170"/>
  <c r="W81"/>
  <c r="Z81" s="1"/>
  <c r="W162"/>
  <c r="W158"/>
  <c r="W118"/>
  <c r="W115"/>
  <c r="W183"/>
  <c r="W256"/>
  <c r="W265"/>
  <c r="Z265" s="1"/>
  <c r="W257"/>
  <c r="Z257" s="1"/>
  <c r="W258"/>
  <c r="W259"/>
  <c r="W260"/>
  <c r="W261"/>
  <c r="W262"/>
  <c r="W263"/>
  <c r="W264"/>
  <c r="Z264" s="1"/>
  <c r="J180"/>
  <c r="J144"/>
  <c r="J216"/>
  <c r="J204"/>
  <c r="J159"/>
  <c r="J246"/>
  <c r="J143"/>
  <c r="J34"/>
  <c r="J247"/>
  <c r="J50"/>
  <c r="J202"/>
  <c r="J35"/>
  <c r="J139"/>
  <c r="J29"/>
  <c r="J173"/>
  <c r="J28"/>
  <c r="J102"/>
  <c r="J58"/>
  <c r="J22"/>
  <c r="J248"/>
  <c r="J148"/>
  <c r="J164"/>
  <c r="J68"/>
  <c r="J19"/>
  <c r="J124"/>
  <c r="J191"/>
  <c r="J83"/>
  <c r="J24"/>
  <c r="J174"/>
  <c r="J48"/>
  <c r="J56"/>
  <c r="J111"/>
  <c r="J43"/>
  <c r="J188"/>
  <c r="J130"/>
  <c r="J47"/>
  <c r="J70"/>
  <c r="J53"/>
  <c r="J44"/>
  <c r="J156"/>
  <c r="J233"/>
  <c r="J244"/>
  <c r="J238"/>
  <c r="J234"/>
  <c r="J230"/>
  <c r="J249"/>
  <c r="J250"/>
  <c r="J227"/>
  <c r="J235"/>
  <c r="J228"/>
  <c r="J242"/>
  <c r="J231"/>
  <c r="J245"/>
  <c r="J240"/>
  <c r="J251"/>
  <c r="J236"/>
  <c r="J243"/>
  <c r="J225"/>
  <c r="J232"/>
  <c r="J252"/>
  <c r="J241"/>
  <c r="J239"/>
  <c r="J74"/>
  <c r="J145"/>
  <c r="J100"/>
  <c r="J30"/>
  <c r="J92"/>
  <c r="J69"/>
  <c r="J103"/>
  <c r="J213"/>
  <c r="J101"/>
  <c r="J229"/>
  <c r="J120"/>
  <c r="J7"/>
  <c r="J185"/>
  <c r="J82"/>
  <c r="J38"/>
  <c r="J151"/>
  <c r="J192"/>
  <c r="J13"/>
  <c r="J71"/>
  <c r="J90"/>
  <c r="J182"/>
  <c r="J211"/>
  <c r="J59"/>
  <c r="J20"/>
  <c r="J57"/>
  <c r="J8"/>
  <c r="J166"/>
  <c r="J106"/>
  <c r="J11"/>
  <c r="J218"/>
  <c r="J223"/>
  <c r="J253"/>
  <c r="J108"/>
  <c r="J186"/>
  <c r="J76"/>
  <c r="J149"/>
  <c r="J98"/>
  <c r="J32"/>
  <c r="J177"/>
  <c r="J237"/>
  <c r="J107"/>
  <c r="J208"/>
  <c r="J198"/>
  <c r="J91"/>
  <c r="J147"/>
  <c r="J60"/>
  <c r="J99"/>
  <c r="J175"/>
  <c r="J51"/>
  <c r="J221"/>
  <c r="J75"/>
  <c r="J121"/>
  <c r="J181"/>
  <c r="J5"/>
  <c r="J41"/>
  <c r="J10"/>
  <c r="J193"/>
  <c r="J31"/>
  <c r="J199"/>
  <c r="J153"/>
  <c r="J3"/>
  <c r="J36"/>
  <c r="J137"/>
  <c r="J134"/>
  <c r="J42"/>
  <c r="J23"/>
  <c r="J171"/>
  <c r="J96"/>
  <c r="J176"/>
  <c r="J125"/>
  <c r="J157"/>
  <c r="J217"/>
  <c r="J203"/>
  <c r="J80"/>
  <c r="J138"/>
  <c r="J178"/>
  <c r="J16"/>
  <c r="J12"/>
  <c r="J2"/>
  <c r="J123"/>
  <c r="J167"/>
  <c r="J190"/>
  <c r="J165"/>
  <c r="J84"/>
  <c r="J86"/>
  <c r="J128"/>
  <c r="J131"/>
  <c r="J93"/>
  <c r="J39"/>
  <c r="J196"/>
  <c r="J109"/>
  <c r="J224"/>
  <c r="J140"/>
  <c r="J132"/>
  <c r="J21"/>
  <c r="J119"/>
  <c r="J97"/>
  <c r="J122"/>
  <c r="J126"/>
  <c r="J40"/>
  <c r="J141"/>
  <c r="J222"/>
  <c r="J127"/>
  <c r="J187"/>
  <c r="J207"/>
  <c r="J104"/>
  <c r="J114"/>
  <c r="J226"/>
  <c r="J168"/>
  <c r="J54"/>
  <c r="J45"/>
  <c r="J209"/>
  <c r="J85"/>
  <c r="J6"/>
  <c r="J135"/>
  <c r="J133"/>
  <c r="J154"/>
  <c r="J65"/>
  <c r="J214"/>
  <c r="J205"/>
  <c r="J254"/>
  <c r="J195"/>
  <c r="J179"/>
  <c r="J116"/>
  <c r="J78"/>
  <c r="J110"/>
  <c r="J152"/>
  <c r="J189"/>
  <c r="J46"/>
  <c r="J25"/>
  <c r="J160"/>
  <c r="J9"/>
  <c r="J169"/>
  <c r="J163"/>
  <c r="J62"/>
  <c r="J112"/>
  <c r="J55"/>
  <c r="J63"/>
  <c r="J4"/>
  <c r="J14"/>
  <c r="J17"/>
  <c r="J33"/>
  <c r="J64"/>
  <c r="J26"/>
  <c r="J66"/>
  <c r="J113"/>
  <c r="J88"/>
  <c r="J194"/>
  <c r="J79"/>
  <c r="J220"/>
  <c r="J27"/>
  <c r="J89"/>
  <c r="J94"/>
  <c r="J206"/>
  <c r="J77"/>
  <c r="J197"/>
  <c r="J212"/>
  <c r="J219"/>
  <c r="J255"/>
  <c r="J201"/>
  <c r="J87"/>
  <c r="J72"/>
  <c r="J117"/>
  <c r="J146"/>
  <c r="J210"/>
  <c r="J95"/>
  <c r="J61"/>
  <c r="J142"/>
  <c r="J49"/>
  <c r="J184"/>
  <c r="J200"/>
  <c r="J129"/>
  <c r="J161"/>
  <c r="J52"/>
  <c r="J155"/>
  <c r="J215"/>
  <c r="J150"/>
  <c r="J67"/>
  <c r="J172"/>
  <c r="J15"/>
  <c r="J105"/>
  <c r="J18"/>
  <c r="J37"/>
  <c r="J73"/>
  <c r="J170"/>
  <c r="J81"/>
  <c r="J162"/>
  <c r="J158"/>
  <c r="J118"/>
  <c r="J115"/>
  <c r="J183"/>
  <c r="J256"/>
  <c r="J265"/>
  <c r="J257"/>
  <c r="J258"/>
  <c r="J259"/>
  <c r="J260"/>
  <c r="J261"/>
  <c r="J262"/>
  <c r="J263"/>
  <c r="J264"/>
  <c r="G241"/>
  <c r="G252"/>
  <c r="G243"/>
  <c r="G240"/>
  <c r="G228"/>
  <c r="G249"/>
  <c r="G230"/>
  <c r="S226"/>
  <c r="V212"/>
  <c r="V219"/>
  <c r="V255"/>
  <c r="V201"/>
  <c r="V87"/>
  <c r="V72"/>
  <c r="V117"/>
  <c r="V146"/>
  <c r="V210"/>
  <c r="V95"/>
  <c r="V61"/>
  <c r="V142"/>
  <c r="V49"/>
  <c r="V184"/>
  <c r="V200"/>
  <c r="V129"/>
  <c r="V161"/>
  <c r="V52"/>
  <c r="V155"/>
  <c r="V215"/>
  <c r="V150"/>
  <c r="V67"/>
  <c r="V172"/>
  <c r="V15"/>
  <c r="V105"/>
  <c r="V18"/>
  <c r="V37"/>
  <c r="V73"/>
  <c r="V170"/>
  <c r="V81"/>
  <c r="V162"/>
  <c r="V158"/>
  <c r="V118"/>
  <c r="V115"/>
  <c r="V183"/>
  <c r="V256"/>
  <c r="V265"/>
  <c r="V257"/>
  <c r="V258"/>
  <c r="V259"/>
  <c r="V260"/>
  <c r="V261"/>
  <c r="V262"/>
  <c r="V263"/>
  <c r="V264"/>
  <c r="S212"/>
  <c r="S219"/>
  <c r="S255"/>
  <c r="S201"/>
  <c r="S87"/>
  <c r="S72"/>
  <c r="S117"/>
  <c r="S146"/>
  <c r="S210"/>
  <c r="S95"/>
  <c r="S61"/>
  <c r="S142"/>
  <c r="S49"/>
  <c r="S184"/>
  <c r="S200"/>
  <c r="S129"/>
  <c r="S161"/>
  <c r="S52"/>
  <c r="S155"/>
  <c r="S215"/>
  <c r="S150"/>
  <c r="S67"/>
  <c r="S172"/>
  <c r="S15"/>
  <c r="S105"/>
  <c r="S18"/>
  <c r="S37"/>
  <c r="S73"/>
  <c r="S170"/>
  <c r="S81"/>
  <c r="S162"/>
  <c r="S158"/>
  <c r="S118"/>
  <c r="S115"/>
  <c r="S183"/>
  <c r="S256"/>
  <c r="S265"/>
  <c r="S257"/>
  <c r="S258"/>
  <c r="S259"/>
  <c r="S260"/>
  <c r="S261"/>
  <c r="S262"/>
  <c r="S263"/>
  <c r="S264"/>
  <c r="P212"/>
  <c r="P219"/>
  <c r="P255"/>
  <c r="P201"/>
  <c r="P87"/>
  <c r="P72"/>
  <c r="P117"/>
  <c r="P146"/>
  <c r="P210"/>
  <c r="P95"/>
  <c r="P61"/>
  <c r="P142"/>
  <c r="P49"/>
  <c r="P184"/>
  <c r="P200"/>
  <c r="P129"/>
  <c r="P161"/>
  <c r="P52"/>
  <c r="P155"/>
  <c r="P215"/>
  <c r="P150"/>
  <c r="P67"/>
  <c r="P172"/>
  <c r="P15"/>
  <c r="P105"/>
  <c r="P18"/>
  <c r="P37"/>
  <c r="P73"/>
  <c r="P170"/>
  <c r="P81"/>
  <c r="P162"/>
  <c r="P158"/>
  <c r="P118"/>
  <c r="P115"/>
  <c r="P183"/>
  <c r="P256"/>
  <c r="P265"/>
  <c r="P257"/>
  <c r="P258"/>
  <c r="P259"/>
  <c r="P260"/>
  <c r="P261"/>
  <c r="P262"/>
  <c r="P263"/>
  <c r="P264"/>
  <c r="M212"/>
  <c r="M219"/>
  <c r="M255"/>
  <c r="M201"/>
  <c r="M87"/>
  <c r="M72"/>
  <c r="M117"/>
  <c r="M146"/>
  <c r="M210"/>
  <c r="M95"/>
  <c r="M61"/>
  <c r="M142"/>
  <c r="M49"/>
  <c r="M184"/>
  <c r="M200"/>
  <c r="M129"/>
  <c r="M161"/>
  <c r="M52"/>
  <c r="M155"/>
  <c r="M215"/>
  <c r="M150"/>
  <c r="M67"/>
  <c r="M172"/>
  <c r="M15"/>
  <c r="M105"/>
  <c r="M18"/>
  <c r="M37"/>
  <c r="M73"/>
  <c r="M170"/>
  <c r="M81"/>
  <c r="M162"/>
  <c r="M158"/>
  <c r="M118"/>
  <c r="M115"/>
  <c r="M183"/>
  <c r="M256"/>
  <c r="M265"/>
  <c r="M257"/>
  <c r="M258"/>
  <c r="M259"/>
  <c r="M260"/>
  <c r="M261"/>
  <c r="M262"/>
  <c r="M263"/>
  <c r="M264"/>
  <c r="G87"/>
  <c r="G72"/>
  <c r="G117"/>
  <c r="G146"/>
  <c r="G210"/>
  <c r="G95"/>
  <c r="G61"/>
  <c r="G142"/>
  <c r="G49"/>
  <c r="G184"/>
  <c r="G200"/>
  <c r="G129"/>
  <c r="G161"/>
  <c r="G52"/>
  <c r="G155"/>
  <c r="G215"/>
  <c r="G150"/>
  <c r="G67"/>
  <c r="G172"/>
  <c r="G15"/>
  <c r="G105"/>
  <c r="G18"/>
  <c r="G37"/>
  <c r="G73"/>
  <c r="G170"/>
  <c r="G81"/>
  <c r="G162"/>
  <c r="G158"/>
  <c r="G118"/>
  <c r="G115"/>
  <c r="G183"/>
  <c r="G256"/>
  <c r="G257"/>
  <c r="G258"/>
  <c r="G259"/>
  <c r="G260"/>
  <c r="G261"/>
  <c r="G262"/>
  <c r="G263"/>
  <c r="G264"/>
  <c r="V112" i="4"/>
  <c r="V46"/>
  <c r="V131"/>
  <c r="V94"/>
  <c r="V75"/>
  <c r="V72"/>
  <c r="V38"/>
  <c r="V32"/>
  <c r="Q171"/>
  <c r="Q172"/>
  <c r="S112"/>
  <c r="S46"/>
  <c r="S131"/>
  <c r="S94"/>
  <c r="S75"/>
  <c r="S72"/>
  <c r="S38"/>
  <c r="S32"/>
  <c r="N171"/>
  <c r="P112"/>
  <c r="P46"/>
  <c r="P131"/>
  <c r="P94"/>
  <c r="P75"/>
  <c r="P72"/>
  <c r="P38"/>
  <c r="P32"/>
  <c r="G74"/>
  <c r="G31"/>
  <c r="G112"/>
  <c r="G46"/>
  <c r="G131"/>
  <c r="G94"/>
  <c r="G75"/>
  <c r="G72"/>
  <c r="G38"/>
  <c r="G32"/>
  <c r="V166" i="3"/>
  <c r="S166"/>
  <c r="P166"/>
  <c r="M166"/>
  <c r="G223"/>
  <c r="V237"/>
  <c r="S237"/>
  <c r="P237"/>
  <c r="M237"/>
  <c r="G91"/>
  <c r="V2"/>
  <c r="S2"/>
  <c r="P2"/>
  <c r="M2"/>
  <c r="G165"/>
  <c r="V247"/>
  <c r="S247"/>
  <c r="P247"/>
  <c r="M247"/>
  <c r="G247"/>
  <c r="V28"/>
  <c r="S28"/>
  <c r="P28"/>
  <c r="M28"/>
  <c r="G28"/>
  <c r="V42"/>
  <c r="S42"/>
  <c r="P42"/>
  <c r="M42"/>
  <c r="G176"/>
  <c r="V23"/>
  <c r="S23"/>
  <c r="P23"/>
  <c r="M23"/>
  <c r="G125"/>
  <c r="V120"/>
  <c r="S120"/>
  <c r="P120"/>
  <c r="M120"/>
  <c r="G38"/>
  <c r="V234"/>
  <c r="S234"/>
  <c r="P234"/>
  <c r="M234"/>
  <c r="G234"/>
  <c r="V248"/>
  <c r="S248"/>
  <c r="P248"/>
  <c r="M248"/>
  <c r="G248"/>
  <c r="V223"/>
  <c r="S223"/>
  <c r="P223"/>
  <c r="M223"/>
  <c r="G76"/>
  <c r="V125"/>
  <c r="S125"/>
  <c r="P125"/>
  <c r="M125"/>
  <c r="G80"/>
  <c r="V83"/>
  <c r="S83"/>
  <c r="P83"/>
  <c r="M83"/>
  <c r="G83"/>
  <c r="V39"/>
  <c r="S39"/>
  <c r="P39"/>
  <c r="M39"/>
  <c r="G140"/>
  <c r="V249"/>
  <c r="S249"/>
  <c r="P249"/>
  <c r="M249"/>
  <c r="G227"/>
  <c r="V40"/>
  <c r="S40"/>
  <c r="P40"/>
  <c r="M40"/>
  <c r="G187"/>
  <c r="V97"/>
  <c r="S97"/>
  <c r="P97"/>
  <c r="M97"/>
  <c r="G141"/>
  <c r="V60"/>
  <c r="S60"/>
  <c r="P60"/>
  <c r="M60"/>
  <c r="G221"/>
  <c r="V232"/>
  <c r="S232"/>
  <c r="P232"/>
  <c r="M232"/>
  <c r="G74"/>
  <c r="V230"/>
  <c r="S230"/>
  <c r="P230"/>
  <c r="M230"/>
  <c r="G250"/>
  <c r="V217"/>
  <c r="S217"/>
  <c r="P217"/>
  <c r="M217"/>
  <c r="G178"/>
  <c r="V65"/>
  <c r="S65"/>
  <c r="P65"/>
  <c r="M65"/>
  <c r="G195"/>
  <c r="V89"/>
  <c r="S89"/>
  <c r="P89"/>
  <c r="M89"/>
  <c r="G197"/>
  <c r="V169"/>
  <c r="S169"/>
  <c r="P169"/>
  <c r="M169"/>
  <c r="G55"/>
  <c r="V235"/>
  <c r="S235"/>
  <c r="P235"/>
  <c r="M235"/>
  <c r="G231"/>
  <c r="V141"/>
  <c r="S141"/>
  <c r="P141"/>
  <c r="M141"/>
  <c r="G207"/>
  <c r="V207"/>
  <c r="S207"/>
  <c r="P207"/>
  <c r="M207"/>
  <c r="G168"/>
  <c r="V55"/>
  <c r="S55"/>
  <c r="P55"/>
  <c r="M55"/>
  <c r="G17"/>
  <c r="V203"/>
  <c r="S203"/>
  <c r="P203"/>
  <c r="M203"/>
  <c r="G16"/>
  <c r="V64"/>
  <c r="S64"/>
  <c r="P64"/>
  <c r="M64"/>
  <c r="G88"/>
  <c r="V33"/>
  <c r="S33"/>
  <c r="P33"/>
  <c r="M33"/>
  <c r="G113"/>
  <c r="V216"/>
  <c r="S216"/>
  <c r="P216"/>
  <c r="M216"/>
  <c r="G216"/>
  <c r="V79"/>
  <c r="S79"/>
  <c r="P79"/>
  <c r="M79"/>
  <c r="G94"/>
  <c r="V199"/>
  <c r="S199"/>
  <c r="P199"/>
  <c r="M199"/>
  <c r="G137"/>
  <c r="V106"/>
  <c r="S106"/>
  <c r="P106"/>
  <c r="M106"/>
  <c r="G253"/>
  <c r="V69"/>
  <c r="S69"/>
  <c r="P69"/>
  <c r="M69"/>
  <c r="G229"/>
  <c r="V110"/>
  <c r="S110"/>
  <c r="P110"/>
  <c r="M110"/>
  <c r="G25"/>
  <c r="V88"/>
  <c r="S88"/>
  <c r="P88"/>
  <c r="M88"/>
  <c r="G27"/>
  <c r="V30"/>
  <c r="S30"/>
  <c r="P30"/>
  <c r="M30"/>
  <c r="G213"/>
  <c r="V66"/>
  <c r="S66"/>
  <c r="P66"/>
  <c r="M66"/>
  <c r="G79"/>
  <c r="V90"/>
  <c r="S90"/>
  <c r="P90"/>
  <c r="M90"/>
  <c r="G20"/>
  <c r="V8"/>
  <c r="S8"/>
  <c r="P8"/>
  <c r="M8"/>
  <c r="G218"/>
  <c r="V9"/>
  <c r="S9"/>
  <c r="P9"/>
  <c r="M9"/>
  <c r="G112"/>
  <c r="V121"/>
  <c r="S121"/>
  <c r="P121"/>
  <c r="M121"/>
  <c r="G10"/>
  <c r="V159"/>
  <c r="S159"/>
  <c r="P159"/>
  <c r="M159"/>
  <c r="G159"/>
  <c r="V29"/>
  <c r="S29"/>
  <c r="P29"/>
  <c r="M29"/>
  <c r="G29"/>
  <c r="V241"/>
  <c r="S241"/>
  <c r="P241"/>
  <c r="M241"/>
  <c r="G100"/>
  <c r="V238"/>
  <c r="S238"/>
  <c r="P238"/>
  <c r="M238"/>
  <c r="G238"/>
  <c r="V240"/>
  <c r="S240"/>
  <c r="P240"/>
  <c r="M240"/>
  <c r="G225"/>
  <c r="V80"/>
  <c r="S80"/>
  <c r="P80"/>
  <c r="M80"/>
  <c r="G12"/>
  <c r="V246"/>
  <c r="S246"/>
  <c r="P246"/>
  <c r="M246"/>
  <c r="G246"/>
  <c r="V35"/>
  <c r="S35"/>
  <c r="P35"/>
  <c r="M35"/>
  <c r="G35"/>
  <c r="V45"/>
  <c r="S45"/>
  <c r="P45"/>
  <c r="M45"/>
  <c r="G135"/>
  <c r="V116"/>
  <c r="S116"/>
  <c r="P116"/>
  <c r="M116"/>
  <c r="G189"/>
  <c r="V229"/>
  <c r="S229"/>
  <c r="P229"/>
  <c r="M229"/>
  <c r="G82"/>
  <c r="V139"/>
  <c r="S139"/>
  <c r="P139"/>
  <c r="M139"/>
  <c r="G139"/>
  <c r="V31"/>
  <c r="S31"/>
  <c r="P31"/>
  <c r="M31"/>
  <c r="G36"/>
  <c r="V160"/>
  <c r="S160"/>
  <c r="P160"/>
  <c r="M160"/>
  <c r="G62"/>
  <c r="V176"/>
  <c r="S176"/>
  <c r="P176"/>
  <c r="M176"/>
  <c r="G203"/>
  <c r="V20"/>
  <c r="S20"/>
  <c r="P20"/>
  <c r="M20"/>
  <c r="G106"/>
  <c r="V194"/>
  <c r="S194"/>
  <c r="P194"/>
  <c r="M194"/>
  <c r="G89"/>
  <c r="V173"/>
  <c r="S173"/>
  <c r="P173"/>
  <c r="M173"/>
  <c r="G173"/>
  <c r="V144"/>
  <c r="S144"/>
  <c r="P144"/>
  <c r="M144"/>
  <c r="G144"/>
  <c r="V54"/>
  <c r="S54"/>
  <c r="P54"/>
  <c r="M54"/>
  <c r="G6"/>
  <c r="V78"/>
  <c r="S78"/>
  <c r="P78"/>
  <c r="M78"/>
  <c r="G46"/>
  <c r="X180"/>
  <c r="W180"/>
  <c r="V180"/>
  <c r="S180"/>
  <c r="P180"/>
  <c r="M180"/>
  <c r="G180"/>
  <c r="V147"/>
  <c r="S147"/>
  <c r="P147"/>
  <c r="M147"/>
  <c r="G51"/>
  <c r="V71"/>
  <c r="S71"/>
  <c r="P71"/>
  <c r="M71"/>
  <c r="G59"/>
  <c r="V56"/>
  <c r="S56"/>
  <c r="P56"/>
  <c r="M56"/>
  <c r="G56"/>
  <c r="V13"/>
  <c r="S13"/>
  <c r="P13"/>
  <c r="M13"/>
  <c r="G211"/>
  <c r="V163"/>
  <c r="S163"/>
  <c r="P163"/>
  <c r="M163"/>
  <c r="G63"/>
  <c r="V12"/>
  <c r="S12"/>
  <c r="P12"/>
  <c r="M12"/>
  <c r="G190"/>
  <c r="V205"/>
  <c r="S205"/>
  <c r="P205"/>
  <c r="M205"/>
  <c r="G116"/>
  <c r="V85"/>
  <c r="S85"/>
  <c r="P85"/>
  <c r="M85"/>
  <c r="G154"/>
  <c r="V104"/>
  <c r="S104"/>
  <c r="P104"/>
  <c r="M104"/>
  <c r="G54"/>
  <c r="V48"/>
  <c r="S48"/>
  <c r="P48"/>
  <c r="M48"/>
  <c r="G48"/>
  <c r="V75"/>
  <c r="S75"/>
  <c r="P75"/>
  <c r="M75"/>
  <c r="G41"/>
  <c r="V93"/>
  <c r="S93"/>
  <c r="P93"/>
  <c r="M93"/>
  <c r="G224"/>
  <c r="V96"/>
  <c r="S96"/>
  <c r="P96"/>
  <c r="M96"/>
  <c r="G217"/>
  <c r="V58"/>
  <c r="S58"/>
  <c r="P58"/>
  <c r="M58"/>
  <c r="G58"/>
  <c r="V151"/>
  <c r="S151"/>
  <c r="P151"/>
  <c r="M151"/>
  <c r="G90"/>
  <c r="V59"/>
  <c r="S59"/>
  <c r="P59"/>
  <c r="M59"/>
  <c r="G166"/>
  <c r="V224"/>
  <c r="S224"/>
  <c r="P224"/>
  <c r="M224"/>
  <c r="G119"/>
  <c r="V113"/>
  <c r="S113"/>
  <c r="P113"/>
  <c r="M113"/>
  <c r="G220"/>
  <c r="V62"/>
  <c r="S62"/>
  <c r="P62"/>
  <c r="M62"/>
  <c r="G4"/>
  <c r="V6"/>
  <c r="S6"/>
  <c r="P6"/>
  <c r="M6"/>
  <c r="G65"/>
  <c r="V16"/>
  <c r="S16"/>
  <c r="P16"/>
  <c r="M16"/>
  <c r="G167"/>
  <c r="V190"/>
  <c r="S190"/>
  <c r="P190"/>
  <c r="M190"/>
  <c r="G128"/>
  <c r="V171"/>
  <c r="S171"/>
  <c r="P171"/>
  <c r="M171"/>
  <c r="G157"/>
  <c r="V177"/>
  <c r="S177"/>
  <c r="P177"/>
  <c r="M177"/>
  <c r="G198"/>
  <c r="V204"/>
  <c r="S204"/>
  <c r="P204"/>
  <c r="M204"/>
  <c r="G204"/>
  <c r="V253"/>
  <c r="S253"/>
  <c r="P253"/>
  <c r="M253"/>
  <c r="G149"/>
  <c r="V92"/>
  <c r="S92"/>
  <c r="P92"/>
  <c r="M92"/>
  <c r="G101"/>
  <c r="V218"/>
  <c r="S218"/>
  <c r="P218"/>
  <c r="M218"/>
  <c r="G186"/>
  <c r="V4"/>
  <c r="S4"/>
  <c r="P4"/>
  <c r="M4"/>
  <c r="G64"/>
  <c r="V197"/>
  <c r="S197"/>
  <c r="P197"/>
  <c r="M197"/>
  <c r="G201"/>
  <c r="V252"/>
  <c r="S252"/>
  <c r="P252"/>
  <c r="M252"/>
  <c r="G145"/>
  <c r="X136"/>
  <c r="W136"/>
  <c r="V136"/>
  <c r="S136"/>
  <c r="P136"/>
  <c r="M136"/>
  <c r="J136"/>
  <c r="G136"/>
  <c r="V227"/>
  <c r="S227"/>
  <c r="P227"/>
  <c r="M227"/>
  <c r="G242"/>
  <c r="V82"/>
  <c r="S82"/>
  <c r="P82"/>
  <c r="M82"/>
  <c r="G13"/>
  <c r="V127"/>
  <c r="S127"/>
  <c r="P127"/>
  <c r="M127"/>
  <c r="G114"/>
  <c r="V134"/>
  <c r="S134"/>
  <c r="P134"/>
  <c r="M134"/>
  <c r="G96"/>
  <c r="V68"/>
  <c r="S68"/>
  <c r="P68"/>
  <c r="M68"/>
  <c r="G68"/>
  <c r="V174"/>
  <c r="S174"/>
  <c r="P174"/>
  <c r="M174"/>
  <c r="G174"/>
  <c r="V140"/>
  <c r="S140"/>
  <c r="P140"/>
  <c r="M140"/>
  <c r="G97"/>
  <c r="V100"/>
  <c r="S100"/>
  <c r="P100"/>
  <c r="M100"/>
  <c r="G103"/>
  <c r="V179"/>
  <c r="S179"/>
  <c r="P179"/>
  <c r="M179"/>
  <c r="G152"/>
  <c r="V128"/>
  <c r="S128"/>
  <c r="P128"/>
  <c r="M128"/>
  <c r="G196"/>
  <c r="V25"/>
  <c r="S25"/>
  <c r="P25"/>
  <c r="M25"/>
  <c r="G163"/>
  <c r="V220"/>
  <c r="S220"/>
  <c r="P220"/>
  <c r="M220"/>
  <c r="G206"/>
  <c r="V119"/>
  <c r="S119"/>
  <c r="P119"/>
  <c r="M119"/>
  <c r="G40"/>
  <c r="V46"/>
  <c r="S46"/>
  <c r="P46"/>
  <c r="M46"/>
  <c r="G169"/>
  <c r="V167"/>
  <c r="S167"/>
  <c r="P167"/>
  <c r="M167"/>
  <c r="G86"/>
  <c r="V19"/>
  <c r="S19"/>
  <c r="P19"/>
  <c r="M19"/>
  <c r="G19"/>
  <c r="V178"/>
  <c r="S178"/>
  <c r="P178"/>
  <c r="M178"/>
  <c r="G123"/>
  <c r="V208"/>
  <c r="S208"/>
  <c r="P208"/>
  <c r="M208"/>
  <c r="G60"/>
  <c r="V209"/>
  <c r="S209"/>
  <c r="P209"/>
  <c r="M209"/>
  <c r="G133"/>
  <c r="V38"/>
  <c r="S38"/>
  <c r="P38"/>
  <c r="M38"/>
  <c r="G71"/>
  <c r="V164"/>
  <c r="S164"/>
  <c r="P164"/>
  <c r="M164"/>
  <c r="G164"/>
  <c r="V148"/>
  <c r="S148"/>
  <c r="P148"/>
  <c r="M148"/>
  <c r="G148"/>
  <c r="V195"/>
  <c r="S195"/>
  <c r="P195"/>
  <c r="M195"/>
  <c r="G110"/>
  <c r="V168"/>
  <c r="S168"/>
  <c r="P168"/>
  <c r="M168"/>
  <c r="G85"/>
  <c r="V77"/>
  <c r="S77"/>
  <c r="P77"/>
  <c r="M77"/>
  <c r="G255"/>
  <c r="V187"/>
  <c r="S187"/>
  <c r="P187"/>
  <c r="M187"/>
  <c r="G226"/>
  <c r="V214"/>
  <c r="S214"/>
  <c r="P214"/>
  <c r="M214"/>
  <c r="G179"/>
  <c r="V109"/>
  <c r="S109"/>
  <c r="P109"/>
  <c r="M109"/>
  <c r="G21"/>
  <c r="V11"/>
  <c r="S11"/>
  <c r="P11"/>
  <c r="M11"/>
  <c r="G108"/>
  <c r="V51"/>
  <c r="S51"/>
  <c r="P51"/>
  <c r="M51"/>
  <c r="G181"/>
  <c r="V34"/>
  <c r="S34"/>
  <c r="P34"/>
  <c r="M34"/>
  <c r="G34"/>
  <c r="V76"/>
  <c r="S76"/>
  <c r="P76"/>
  <c r="M76"/>
  <c r="G177"/>
  <c r="V254"/>
  <c r="S254"/>
  <c r="P254"/>
  <c r="M254"/>
  <c r="G78"/>
  <c r="V231"/>
  <c r="S231"/>
  <c r="P231"/>
  <c r="M231"/>
  <c r="G236"/>
  <c r="V165"/>
  <c r="S165"/>
  <c r="P165"/>
  <c r="M165"/>
  <c r="G131"/>
  <c r="V189"/>
  <c r="S189"/>
  <c r="P189"/>
  <c r="M189"/>
  <c r="G9"/>
  <c r="V98"/>
  <c r="S98"/>
  <c r="P98"/>
  <c r="M98"/>
  <c r="G107"/>
  <c r="V186"/>
  <c r="S186"/>
  <c r="P186"/>
  <c r="M186"/>
  <c r="G32"/>
  <c r="V14"/>
  <c r="S14"/>
  <c r="P14"/>
  <c r="M14"/>
  <c r="G26"/>
  <c r="V70"/>
  <c r="S70"/>
  <c r="P70"/>
  <c r="M70"/>
  <c r="G70"/>
  <c r="V154"/>
  <c r="S154"/>
  <c r="P154"/>
  <c r="M154"/>
  <c r="G254"/>
  <c r="V135"/>
  <c r="S135"/>
  <c r="P135"/>
  <c r="M135"/>
  <c r="G214"/>
  <c r="V250"/>
  <c r="S250"/>
  <c r="P250"/>
  <c r="M250"/>
  <c r="G235"/>
  <c r="V102"/>
  <c r="S102"/>
  <c r="P102"/>
  <c r="M102"/>
  <c r="G102"/>
  <c r="V101"/>
  <c r="S101"/>
  <c r="P101"/>
  <c r="M101"/>
  <c r="G185"/>
  <c r="V175"/>
  <c r="S175"/>
  <c r="P175"/>
  <c r="M175"/>
  <c r="G121"/>
  <c r="V145"/>
  <c r="S145"/>
  <c r="P145"/>
  <c r="M145"/>
  <c r="G69"/>
  <c r="V86"/>
  <c r="S86"/>
  <c r="P86"/>
  <c r="M86"/>
  <c r="G39"/>
  <c r="V63"/>
  <c r="S63"/>
  <c r="P63"/>
  <c r="M63"/>
  <c r="G33"/>
  <c r="V244"/>
  <c r="S244"/>
  <c r="P244"/>
  <c r="M244"/>
  <c r="G244"/>
  <c r="V91"/>
  <c r="S91"/>
  <c r="P91"/>
  <c r="M91"/>
  <c r="G175"/>
  <c r="V133"/>
  <c r="S133"/>
  <c r="P133"/>
  <c r="M133"/>
  <c r="G205"/>
  <c r="V47"/>
  <c r="S47"/>
  <c r="P47"/>
  <c r="M47"/>
  <c r="G47"/>
  <c r="V192"/>
  <c r="S192"/>
  <c r="P192"/>
  <c r="M192"/>
  <c r="G182"/>
  <c r="V22"/>
  <c r="S22"/>
  <c r="P22"/>
  <c r="M22"/>
  <c r="G22"/>
  <c r="V137"/>
  <c r="S137"/>
  <c r="P137"/>
  <c r="M137"/>
  <c r="G171"/>
  <c r="V99"/>
  <c r="S99"/>
  <c r="P99"/>
  <c r="M99"/>
  <c r="G75"/>
  <c r="V198"/>
  <c r="S198"/>
  <c r="P198"/>
  <c r="M198"/>
  <c r="G99"/>
  <c r="V157"/>
  <c r="S157"/>
  <c r="P157"/>
  <c r="M157"/>
  <c r="G138"/>
  <c r="V21"/>
  <c r="S21"/>
  <c r="P21"/>
  <c r="M21"/>
  <c r="G126"/>
  <c r="V114"/>
  <c r="S114"/>
  <c r="P114"/>
  <c r="M114"/>
  <c r="G45"/>
  <c r="V213"/>
  <c r="S213"/>
  <c r="P213"/>
  <c r="M213"/>
  <c r="G7"/>
  <c r="V44"/>
  <c r="S44"/>
  <c r="P44"/>
  <c r="M44"/>
  <c r="G44"/>
  <c r="V126"/>
  <c r="S126"/>
  <c r="P126"/>
  <c r="M126"/>
  <c r="G127"/>
  <c r="V191"/>
  <c r="S191"/>
  <c r="P191"/>
  <c r="M191"/>
  <c r="G191"/>
  <c r="V43"/>
  <c r="S43"/>
  <c r="P43"/>
  <c r="M43"/>
  <c r="G43"/>
  <c r="V206"/>
  <c r="S206"/>
  <c r="P206"/>
  <c r="M206"/>
  <c r="G219"/>
  <c r="V26"/>
  <c r="S26"/>
  <c r="P26"/>
  <c r="M26"/>
  <c r="G194"/>
  <c r="V122"/>
  <c r="S122"/>
  <c r="P122"/>
  <c r="M122"/>
  <c r="G222"/>
  <c r="V202"/>
  <c r="S202"/>
  <c r="P202"/>
  <c r="M202"/>
  <c r="G202"/>
  <c r="V211"/>
  <c r="S211"/>
  <c r="P211"/>
  <c r="M211"/>
  <c r="G8"/>
  <c r="V124"/>
  <c r="S124"/>
  <c r="P124"/>
  <c r="M124"/>
  <c r="G124"/>
  <c r="V112"/>
  <c r="S112"/>
  <c r="P112"/>
  <c r="M112"/>
  <c r="G14"/>
  <c r="V107"/>
  <c r="S107"/>
  <c r="P107"/>
  <c r="M107"/>
  <c r="G147"/>
  <c r="V50"/>
  <c r="S50"/>
  <c r="P50"/>
  <c r="M50"/>
  <c r="G50"/>
  <c r="V131"/>
  <c r="S131"/>
  <c r="P131"/>
  <c r="M131"/>
  <c r="G109"/>
  <c r="V27"/>
  <c r="S27"/>
  <c r="P27"/>
  <c r="M27"/>
  <c r="G77"/>
  <c r="V221"/>
  <c r="S221"/>
  <c r="P221"/>
  <c r="M221"/>
  <c r="G5"/>
  <c r="V185"/>
  <c r="S185"/>
  <c r="P185"/>
  <c r="M185"/>
  <c r="G192"/>
  <c r="V132"/>
  <c r="S132"/>
  <c r="P132"/>
  <c r="M132"/>
  <c r="G122"/>
  <c r="V143"/>
  <c r="S143"/>
  <c r="P143"/>
  <c r="M143"/>
  <c r="G143"/>
  <c r="V5"/>
  <c r="S5"/>
  <c r="P5"/>
  <c r="M5"/>
  <c r="G31"/>
  <c r="V152"/>
  <c r="S152"/>
  <c r="P152"/>
  <c r="M152"/>
  <c r="G160"/>
  <c r="V138"/>
  <c r="S138"/>
  <c r="P138"/>
  <c r="M138"/>
  <c r="G2"/>
  <c r="V156"/>
  <c r="S156"/>
  <c r="P156"/>
  <c r="M156"/>
  <c r="G156"/>
  <c r="V225"/>
  <c r="S225"/>
  <c r="P225"/>
  <c r="M225"/>
  <c r="G239"/>
  <c r="V111"/>
  <c r="S111"/>
  <c r="P111"/>
  <c r="M111"/>
  <c r="G111"/>
  <c r="V41"/>
  <c r="S41"/>
  <c r="P41"/>
  <c r="M41"/>
  <c r="G199"/>
  <c r="V182"/>
  <c r="S182"/>
  <c r="P182"/>
  <c r="M182"/>
  <c r="G57"/>
  <c r="V57"/>
  <c r="S57"/>
  <c r="P57"/>
  <c r="M57"/>
  <c r="G11"/>
  <c r="V24"/>
  <c r="S24"/>
  <c r="P24"/>
  <c r="M24"/>
  <c r="G24"/>
  <c r="V108"/>
  <c r="S108"/>
  <c r="P108"/>
  <c r="M108"/>
  <c r="G98"/>
  <c r="V3"/>
  <c r="S3"/>
  <c r="P3"/>
  <c r="M3"/>
  <c r="G42"/>
  <c r="V196"/>
  <c r="S196"/>
  <c r="P196"/>
  <c r="M196"/>
  <c r="G132"/>
  <c r="V53"/>
  <c r="S53"/>
  <c r="P53"/>
  <c r="M53"/>
  <c r="G53"/>
  <c r="V233"/>
  <c r="S233"/>
  <c r="P233"/>
  <c r="M233"/>
  <c r="G233"/>
  <c r="V193"/>
  <c r="S193"/>
  <c r="P193"/>
  <c r="M193"/>
  <c r="G3"/>
  <c r="V74"/>
  <c r="S74"/>
  <c r="P74"/>
  <c r="M74"/>
  <c r="G92"/>
  <c r="V251"/>
  <c r="S251"/>
  <c r="P251"/>
  <c r="M251"/>
  <c r="G232"/>
  <c r="V123"/>
  <c r="S123"/>
  <c r="P123"/>
  <c r="M123"/>
  <c r="G84"/>
  <c r="V226"/>
  <c r="P226"/>
  <c r="M226"/>
  <c r="G209"/>
  <c r="V7"/>
  <c r="S7"/>
  <c r="P7"/>
  <c r="M7"/>
  <c r="G151"/>
  <c r="V222"/>
  <c r="S222"/>
  <c r="P222"/>
  <c r="M222"/>
  <c r="G104"/>
  <c r="V242"/>
  <c r="S242"/>
  <c r="P242"/>
  <c r="M242"/>
  <c r="G251"/>
  <c r="V17"/>
  <c r="S17"/>
  <c r="P17"/>
  <c r="M17"/>
  <c r="G66"/>
  <c r="V239"/>
  <c r="S239"/>
  <c r="P239"/>
  <c r="M239"/>
  <c r="G30"/>
  <c r="V10"/>
  <c r="S10"/>
  <c r="P10"/>
  <c r="M10"/>
  <c r="G153"/>
  <c r="V103"/>
  <c r="S103"/>
  <c r="P103"/>
  <c r="M103"/>
  <c r="G120"/>
  <c r="V130"/>
  <c r="S130"/>
  <c r="P130"/>
  <c r="M130"/>
  <c r="G130"/>
  <c r="V94"/>
  <c r="S94"/>
  <c r="P94"/>
  <c r="M94"/>
  <c r="G212"/>
  <c r="V149"/>
  <c r="S149"/>
  <c r="P149"/>
  <c r="M149"/>
  <c r="G237"/>
  <c r="V84"/>
  <c r="S84"/>
  <c r="P84"/>
  <c r="M84"/>
  <c r="G93"/>
  <c r="V36"/>
  <c r="S36"/>
  <c r="P36"/>
  <c r="M36"/>
  <c r="G23"/>
  <c r="V32"/>
  <c r="S32"/>
  <c r="P32"/>
  <c r="M32"/>
  <c r="G208"/>
  <c r="V181"/>
  <c r="S181"/>
  <c r="P181"/>
  <c r="M181"/>
  <c r="G193"/>
  <c r="V228"/>
  <c r="S228"/>
  <c r="P228"/>
  <c r="M228"/>
  <c r="G245"/>
  <c r="V153"/>
  <c r="S153"/>
  <c r="P153"/>
  <c r="M153"/>
  <c r="G134"/>
  <c r="V188"/>
  <c r="S188"/>
  <c r="P188"/>
  <c r="M188"/>
  <c r="G188"/>
  <c r="V101" i="4"/>
  <c r="S101"/>
  <c r="P101"/>
  <c r="M101"/>
  <c r="G140"/>
  <c r="V115"/>
  <c r="S115"/>
  <c r="P115"/>
  <c r="M115"/>
  <c r="G79"/>
  <c r="V152"/>
  <c r="S152"/>
  <c r="P152"/>
  <c r="M152"/>
  <c r="G26"/>
  <c r="V65"/>
  <c r="S65"/>
  <c r="P65"/>
  <c r="M65"/>
  <c r="G134"/>
  <c r="V81"/>
  <c r="S81"/>
  <c r="P81"/>
  <c r="M81"/>
  <c r="G76"/>
  <c r="V133"/>
  <c r="S133"/>
  <c r="P133"/>
  <c r="M133"/>
  <c r="G4"/>
  <c r="V90"/>
  <c r="S90"/>
  <c r="P90"/>
  <c r="M90"/>
  <c r="G120"/>
  <c r="V99"/>
  <c r="S99"/>
  <c r="P99"/>
  <c r="M99"/>
  <c r="G58"/>
  <c r="V117"/>
  <c r="S117"/>
  <c r="P117"/>
  <c r="M117"/>
  <c r="G137"/>
  <c r="V141"/>
  <c r="S141"/>
  <c r="P141"/>
  <c r="M141"/>
  <c r="G62"/>
  <c r="V34"/>
  <c r="S34"/>
  <c r="P34"/>
  <c r="M34"/>
  <c r="G47"/>
  <c r="V55"/>
  <c r="S55"/>
  <c r="P55"/>
  <c r="M55"/>
  <c r="G93"/>
  <c r="V68"/>
  <c r="S68"/>
  <c r="P68"/>
  <c r="M68"/>
  <c r="G96"/>
  <c r="V167"/>
  <c r="S167"/>
  <c r="P167"/>
  <c r="M167"/>
  <c r="G103"/>
  <c r="V10"/>
  <c r="S10"/>
  <c r="P10"/>
  <c r="M10"/>
  <c r="G64"/>
  <c r="V63"/>
  <c r="S63"/>
  <c r="P63"/>
  <c r="M63"/>
  <c r="G98"/>
  <c r="V93"/>
  <c r="S93"/>
  <c r="P93"/>
  <c r="M93"/>
  <c r="G119"/>
  <c r="V9"/>
  <c r="S9"/>
  <c r="P9"/>
  <c r="M9"/>
  <c r="G126"/>
  <c r="V139"/>
  <c r="S139"/>
  <c r="P139"/>
  <c r="M139"/>
  <c r="G42"/>
  <c r="V12"/>
  <c r="S12"/>
  <c r="P12"/>
  <c r="M12"/>
  <c r="G53"/>
  <c r="V151"/>
  <c r="S151"/>
  <c r="P151"/>
  <c r="M151"/>
  <c r="V42"/>
  <c r="S42"/>
  <c r="P42"/>
  <c r="M42"/>
  <c r="G39"/>
  <c r="V29"/>
  <c r="S29"/>
  <c r="P29"/>
  <c r="M29"/>
  <c r="G80"/>
  <c r="V37"/>
  <c r="S37"/>
  <c r="P37"/>
  <c r="M37"/>
  <c r="G87"/>
  <c r="V54"/>
  <c r="S54"/>
  <c r="P54"/>
  <c r="M54"/>
  <c r="G100"/>
  <c r="V31"/>
  <c r="S31"/>
  <c r="P31"/>
  <c r="M31"/>
  <c r="G44"/>
  <c r="V74"/>
  <c r="S74"/>
  <c r="P74"/>
  <c r="M74"/>
  <c r="G132"/>
  <c r="V164"/>
  <c r="S164"/>
  <c r="P164"/>
  <c r="M164"/>
  <c r="G162"/>
  <c r="V14"/>
  <c r="S14"/>
  <c r="P14"/>
  <c r="M14"/>
  <c r="G15"/>
  <c r="V98"/>
  <c r="S98"/>
  <c r="P98"/>
  <c r="M98"/>
  <c r="G83"/>
  <c r="V85"/>
  <c r="S85"/>
  <c r="P85"/>
  <c r="M85"/>
  <c r="G50"/>
  <c r="V13"/>
  <c r="S13"/>
  <c r="P13"/>
  <c r="M13"/>
  <c r="G129"/>
  <c r="V166"/>
  <c r="S166"/>
  <c r="P166"/>
  <c r="M166"/>
  <c r="G165"/>
  <c r="V40"/>
  <c r="S40"/>
  <c r="P40"/>
  <c r="M40"/>
  <c r="G21"/>
  <c r="V11"/>
  <c r="S11"/>
  <c r="P11"/>
  <c r="M11"/>
  <c r="G155"/>
  <c r="V53"/>
  <c r="S53"/>
  <c r="P53"/>
  <c r="M53"/>
  <c r="G116"/>
  <c r="V25"/>
  <c r="S25"/>
  <c r="P25"/>
  <c r="M25"/>
  <c r="G136"/>
  <c r="V163"/>
  <c r="S163"/>
  <c r="P163"/>
  <c r="M163"/>
  <c r="G19"/>
  <c r="V20"/>
  <c r="S20"/>
  <c r="P20"/>
  <c r="M20"/>
  <c r="G45"/>
  <c r="V50"/>
  <c r="S50"/>
  <c r="P50"/>
  <c r="M50"/>
  <c r="G139"/>
  <c r="V105"/>
  <c r="S105"/>
  <c r="P105"/>
  <c r="M105"/>
  <c r="G20"/>
  <c r="V22"/>
  <c r="S22"/>
  <c r="P22"/>
  <c r="M22"/>
  <c r="G7"/>
  <c r="V144"/>
  <c r="S144"/>
  <c r="P144"/>
  <c r="M144"/>
  <c r="G91"/>
  <c r="V28"/>
  <c r="S28"/>
  <c r="P28"/>
  <c r="M28"/>
  <c r="G166"/>
  <c r="V69"/>
  <c r="S69"/>
  <c r="P69"/>
  <c r="M69"/>
  <c r="G66"/>
  <c r="V109"/>
  <c r="S109"/>
  <c r="P109"/>
  <c r="M109"/>
  <c r="G113"/>
  <c r="V26"/>
  <c r="S26"/>
  <c r="P26"/>
  <c r="M26"/>
  <c r="G138"/>
  <c r="V100"/>
  <c r="S100"/>
  <c r="P100"/>
  <c r="M100"/>
  <c r="G146"/>
  <c r="V30"/>
  <c r="S30"/>
  <c r="P30"/>
  <c r="M30"/>
  <c r="G163"/>
  <c r="V8"/>
  <c r="S8"/>
  <c r="P8"/>
  <c r="M8"/>
  <c r="G143"/>
  <c r="G149"/>
  <c r="V47"/>
  <c r="S47"/>
  <c r="P47"/>
  <c r="M47"/>
  <c r="G86"/>
  <c r="V116"/>
  <c r="S116"/>
  <c r="P116"/>
  <c r="M116"/>
  <c r="G92"/>
  <c r="V67"/>
  <c r="S67"/>
  <c r="P67"/>
  <c r="M67"/>
  <c r="G125"/>
  <c r="V168"/>
  <c r="S168"/>
  <c r="P168"/>
  <c r="M168"/>
  <c r="G144"/>
  <c r="V135"/>
  <c r="S135"/>
  <c r="P135"/>
  <c r="M135"/>
  <c r="G12"/>
  <c r="V33"/>
  <c r="S33"/>
  <c r="P33"/>
  <c r="M33"/>
  <c r="G36"/>
  <c r="V2"/>
  <c r="S2"/>
  <c r="P2"/>
  <c r="M2"/>
  <c r="G167"/>
  <c r="V21"/>
  <c r="S21"/>
  <c r="P21"/>
  <c r="M21"/>
  <c r="G24"/>
  <c r="V134"/>
  <c r="S134"/>
  <c r="P134"/>
  <c r="M134"/>
  <c r="G128"/>
  <c r="V51"/>
  <c r="S51"/>
  <c r="P51"/>
  <c r="M51"/>
  <c r="G89"/>
  <c r="V155"/>
  <c r="S155"/>
  <c r="P155"/>
  <c r="M155"/>
  <c r="V39"/>
  <c r="S39"/>
  <c r="P39"/>
  <c r="M39"/>
  <c r="G78"/>
  <c r="V123"/>
  <c r="S123"/>
  <c r="P123"/>
  <c r="M123"/>
  <c r="G152"/>
  <c r="V124"/>
  <c r="S124"/>
  <c r="P124"/>
  <c r="M124"/>
  <c r="G23"/>
  <c r="V27"/>
  <c r="S27"/>
  <c r="P27"/>
  <c r="M27"/>
  <c r="G18"/>
  <c r="V44"/>
  <c r="S44"/>
  <c r="P44"/>
  <c r="M44"/>
  <c r="G102"/>
  <c r="V86"/>
  <c r="S86"/>
  <c r="P86"/>
  <c r="M86"/>
  <c r="G133"/>
  <c r="V84"/>
  <c r="S84"/>
  <c r="P84"/>
  <c r="M84"/>
  <c r="G59"/>
  <c r="V88"/>
  <c r="S88"/>
  <c r="P88"/>
  <c r="M88"/>
  <c r="G27"/>
  <c r="V165"/>
  <c r="S165"/>
  <c r="P165"/>
  <c r="M165"/>
  <c r="G11"/>
  <c r="V106"/>
  <c r="S106"/>
  <c r="P106"/>
  <c r="M106"/>
  <c r="G6"/>
  <c r="V79"/>
  <c r="S79"/>
  <c r="P79"/>
  <c r="M79"/>
  <c r="G48"/>
  <c r="V110"/>
  <c r="S110"/>
  <c r="P110"/>
  <c r="M110"/>
  <c r="G56"/>
  <c r="V96"/>
  <c r="S96"/>
  <c r="P96"/>
  <c r="M96"/>
  <c r="G111"/>
  <c r="V146"/>
  <c r="S146"/>
  <c r="P146"/>
  <c r="M146"/>
  <c r="G110"/>
  <c r="V153"/>
  <c r="S153"/>
  <c r="P153"/>
  <c r="M153"/>
  <c r="G158"/>
  <c r="V104"/>
  <c r="S104"/>
  <c r="P104"/>
  <c r="M104"/>
  <c r="G71"/>
  <c r="V108"/>
  <c r="S108"/>
  <c r="P108"/>
  <c r="M108"/>
  <c r="G169"/>
  <c r="V111"/>
  <c r="S111"/>
  <c r="P111"/>
  <c r="M111"/>
  <c r="G5"/>
  <c r="V18"/>
  <c r="S18"/>
  <c r="P18"/>
  <c r="M18"/>
  <c r="G118"/>
  <c r="V60"/>
  <c r="S60"/>
  <c r="P60"/>
  <c r="M60"/>
  <c r="G148"/>
  <c r="V132"/>
  <c r="S132"/>
  <c r="P132"/>
  <c r="M132"/>
  <c r="G41"/>
  <c r="V15"/>
  <c r="S15"/>
  <c r="P15"/>
  <c r="M15"/>
  <c r="G108"/>
  <c r="V62"/>
  <c r="S62"/>
  <c r="P62"/>
  <c r="M62"/>
  <c r="G17"/>
  <c r="V78"/>
  <c r="S78"/>
  <c r="P78"/>
  <c r="M78"/>
  <c r="V6"/>
  <c r="S6"/>
  <c r="P6"/>
  <c r="M6"/>
  <c r="G105"/>
  <c r="V3"/>
  <c r="S3"/>
  <c r="P3"/>
  <c r="M3"/>
  <c r="G170"/>
  <c r="V140"/>
  <c r="S140"/>
  <c r="P140"/>
  <c r="M140"/>
  <c r="G25"/>
  <c r="X130"/>
  <c r="W130"/>
  <c r="V130"/>
  <c r="S130"/>
  <c r="P130"/>
  <c r="M130"/>
  <c r="J130"/>
  <c r="G130"/>
  <c r="V128"/>
  <c r="S128"/>
  <c r="P128"/>
  <c r="M128"/>
  <c r="G10"/>
  <c r="V107"/>
  <c r="S107"/>
  <c r="P107"/>
  <c r="M107"/>
  <c r="G88"/>
  <c r="V136"/>
  <c r="S136"/>
  <c r="P136"/>
  <c r="M136"/>
  <c r="G37"/>
  <c r="V73"/>
  <c r="S73"/>
  <c r="P73"/>
  <c r="M73"/>
  <c r="G43"/>
  <c r="V58"/>
  <c r="S58"/>
  <c r="P58"/>
  <c r="M58"/>
  <c r="G104"/>
  <c r="V36"/>
  <c r="S36"/>
  <c r="P36"/>
  <c r="M36"/>
  <c r="G122"/>
  <c r="V157"/>
  <c r="S157"/>
  <c r="P157"/>
  <c r="M157"/>
  <c r="V159"/>
  <c r="S159"/>
  <c r="P159"/>
  <c r="M159"/>
  <c r="G154"/>
  <c r="V137"/>
  <c r="S137"/>
  <c r="P137"/>
  <c r="M137"/>
  <c r="G55"/>
  <c r="V113"/>
  <c r="S113"/>
  <c r="P113"/>
  <c r="M113"/>
  <c r="G49"/>
  <c r="V97"/>
  <c r="S97"/>
  <c r="P97"/>
  <c r="M97"/>
  <c r="G69"/>
  <c r="V169"/>
  <c r="S169"/>
  <c r="P169"/>
  <c r="M169"/>
  <c r="G30"/>
  <c r="V150"/>
  <c r="S150"/>
  <c r="P150"/>
  <c r="M150"/>
  <c r="G117"/>
  <c r="V138"/>
  <c r="S138"/>
  <c r="P138"/>
  <c r="M138"/>
  <c r="G65"/>
  <c r="V126"/>
  <c r="S126"/>
  <c r="P126"/>
  <c r="M126"/>
  <c r="G84"/>
  <c r="V43"/>
  <c r="S43"/>
  <c r="P43"/>
  <c r="M43"/>
  <c r="G142"/>
  <c r="V87"/>
  <c r="S87"/>
  <c r="P87"/>
  <c r="M87"/>
  <c r="G8"/>
  <c r="V170"/>
  <c r="S170"/>
  <c r="P170"/>
  <c r="M170"/>
  <c r="G123"/>
  <c r="V19"/>
  <c r="S19"/>
  <c r="P19"/>
  <c r="M19"/>
  <c r="G57"/>
  <c r="V118"/>
  <c r="S118"/>
  <c r="P118"/>
  <c r="M118"/>
  <c r="G147"/>
  <c r="V143"/>
  <c r="S143"/>
  <c r="P143"/>
  <c r="M143"/>
  <c r="G54"/>
  <c r="V23"/>
  <c r="S23"/>
  <c r="P23"/>
  <c r="M23"/>
  <c r="G28"/>
  <c r="V121"/>
  <c r="S121"/>
  <c r="P121"/>
  <c r="M121"/>
  <c r="G73"/>
  <c r="V35"/>
  <c r="S35"/>
  <c r="P35"/>
  <c r="M35"/>
  <c r="G60"/>
  <c r="V16"/>
  <c r="S16"/>
  <c r="P16"/>
  <c r="M16"/>
  <c r="G29"/>
  <c r="AA29" s="1"/>
  <c r="V61"/>
  <c r="S61"/>
  <c r="P61"/>
  <c r="M61"/>
  <c r="G40"/>
  <c r="V154"/>
  <c r="S154"/>
  <c r="P154"/>
  <c r="M154"/>
  <c r="G156"/>
  <c r="V119"/>
  <c r="S119"/>
  <c r="P119"/>
  <c r="M119"/>
  <c r="G82"/>
  <c r="V49"/>
  <c r="S49"/>
  <c r="P49"/>
  <c r="M49"/>
  <c r="G14"/>
  <c r="V149"/>
  <c r="S149"/>
  <c r="P149"/>
  <c r="M149"/>
  <c r="G153"/>
  <c r="V80"/>
  <c r="S80"/>
  <c r="P80"/>
  <c r="M80"/>
  <c r="G101"/>
  <c r="V45"/>
  <c r="S45"/>
  <c r="P45"/>
  <c r="M45"/>
  <c r="G85"/>
  <c r="V148"/>
  <c r="S148"/>
  <c r="P148"/>
  <c r="M148"/>
  <c r="G150"/>
  <c r="X161"/>
  <c r="W161"/>
  <c r="V161"/>
  <c r="S161"/>
  <c r="P161"/>
  <c r="M161"/>
  <c r="G161"/>
  <c r="V95"/>
  <c r="S95"/>
  <c r="P95"/>
  <c r="M95"/>
  <c r="G33"/>
  <c r="V57"/>
  <c r="S57"/>
  <c r="P57"/>
  <c r="M57"/>
  <c r="G107"/>
  <c r="V64"/>
  <c r="S64"/>
  <c r="P64"/>
  <c r="M64"/>
  <c r="G68"/>
  <c r="V59"/>
  <c r="S59"/>
  <c r="P59"/>
  <c r="M59"/>
  <c r="G121"/>
  <c r="V92"/>
  <c r="S92"/>
  <c r="P92"/>
  <c r="M92"/>
  <c r="G151"/>
  <c r="V56"/>
  <c r="S56"/>
  <c r="P56"/>
  <c r="M56"/>
  <c r="G9"/>
  <c r="V83"/>
  <c r="S83"/>
  <c r="P83"/>
  <c r="M83"/>
  <c r="G2"/>
  <c r="V142"/>
  <c r="S142"/>
  <c r="P142"/>
  <c r="M142"/>
  <c r="G99"/>
  <c r="V103"/>
  <c r="S103"/>
  <c r="P103"/>
  <c r="M103"/>
  <c r="G124"/>
  <c r="V158"/>
  <c r="S158"/>
  <c r="P158"/>
  <c r="M158"/>
  <c r="G106"/>
  <c r="V129"/>
  <c r="S129"/>
  <c r="P129"/>
  <c r="M129"/>
  <c r="G67"/>
  <c r="V147"/>
  <c r="S147"/>
  <c r="P147"/>
  <c r="M147"/>
  <c r="G35"/>
  <c r="V4"/>
  <c r="S4"/>
  <c r="P4"/>
  <c r="M4"/>
  <c r="G61"/>
  <c r="V5"/>
  <c r="S5"/>
  <c r="P5"/>
  <c r="M5"/>
  <c r="G16"/>
  <c r="V102"/>
  <c r="S102"/>
  <c r="P102"/>
  <c r="M102"/>
  <c r="G114"/>
  <c r="V145"/>
  <c r="S145"/>
  <c r="P145"/>
  <c r="G22"/>
  <c r="V156"/>
  <c r="S156"/>
  <c r="P156"/>
  <c r="M156"/>
  <c r="G164"/>
  <c r="V162"/>
  <c r="S162"/>
  <c r="P162"/>
  <c r="M162"/>
  <c r="G157"/>
  <c r="G159"/>
  <c r="V82"/>
  <c r="S82"/>
  <c r="P82"/>
  <c r="M82"/>
  <c r="G95"/>
  <c r="V7"/>
  <c r="S7"/>
  <c r="P7"/>
  <c r="M7"/>
  <c r="G81"/>
  <c r="V120"/>
  <c r="S120"/>
  <c r="P120"/>
  <c r="M120"/>
  <c r="G13"/>
  <c r="V125"/>
  <c r="S125"/>
  <c r="P125"/>
  <c r="M125"/>
  <c r="G168"/>
  <c r="V91"/>
  <c r="S91"/>
  <c r="P91"/>
  <c r="M91"/>
  <c r="G115"/>
  <c r="V24"/>
  <c r="S24"/>
  <c r="P24"/>
  <c r="M24"/>
  <c r="G135"/>
  <c r="V71"/>
  <c r="S71"/>
  <c r="P71"/>
  <c r="M71"/>
  <c r="G141"/>
  <c r="AA141" s="1"/>
  <c r="V89"/>
  <c r="S89"/>
  <c r="P89"/>
  <c r="M89"/>
  <c r="G90"/>
  <c r="V41"/>
  <c r="S41"/>
  <c r="P41"/>
  <c r="M41"/>
  <c r="G52"/>
  <c r="V114"/>
  <c r="S114"/>
  <c r="P114"/>
  <c r="M114"/>
  <c r="G77"/>
  <c r="V52"/>
  <c r="S52"/>
  <c r="P52"/>
  <c r="M52"/>
  <c r="G97"/>
  <c r="V122"/>
  <c r="S122"/>
  <c r="P122"/>
  <c r="M122"/>
  <c r="G51"/>
  <c r="V76"/>
  <c r="S76"/>
  <c r="P76"/>
  <c r="M76"/>
  <c r="G63"/>
  <c r="V77"/>
  <c r="S77"/>
  <c r="P77"/>
  <c r="M77"/>
  <c r="G109"/>
  <c r="V17"/>
  <c r="S17"/>
  <c r="P17"/>
  <c r="M17"/>
  <c r="G34"/>
  <c r="V66"/>
  <c r="S66"/>
  <c r="P66"/>
  <c r="M66"/>
  <c r="G3"/>
  <c r="V48"/>
  <c r="S48"/>
  <c r="P48"/>
  <c r="M48"/>
  <c r="G145"/>
  <c r="AA135" l="1"/>
  <c r="AA64" i="3"/>
  <c r="Z25"/>
  <c r="Z195"/>
  <c r="Z6"/>
  <c r="Z104"/>
  <c r="Z122"/>
  <c r="Z196"/>
  <c r="Z190"/>
  <c r="Z80"/>
  <c r="Z23"/>
  <c r="Z31"/>
  <c r="Z221"/>
  <c r="Z208"/>
  <c r="Z186"/>
  <c r="Z8"/>
  <c r="Z13"/>
  <c r="Z229"/>
  <c r="Z145"/>
  <c r="Z236"/>
  <c r="Z227"/>
  <c r="Z156"/>
  <c r="Z111"/>
  <c r="Z19"/>
  <c r="Z28"/>
  <c r="Z34"/>
  <c r="Z260"/>
  <c r="AA90" i="4"/>
  <c r="AA159"/>
  <c r="AA106"/>
  <c r="AA28"/>
  <c r="AA65"/>
  <c r="AA115"/>
  <c r="AA164"/>
  <c r="AA9"/>
  <c r="AA31" i="3"/>
  <c r="AB31" s="1"/>
  <c r="Z262"/>
  <c r="Z183"/>
  <c r="Z37"/>
  <c r="Z155"/>
  <c r="Z61"/>
  <c r="Z255"/>
  <c r="Z27"/>
  <c r="Z64"/>
  <c r="Z62"/>
  <c r="Z152"/>
  <c r="Z214"/>
  <c r="Z45"/>
  <c r="Z127"/>
  <c r="Z21"/>
  <c r="Z131"/>
  <c r="Z2"/>
  <c r="Z157"/>
  <c r="Z137"/>
  <c r="Z41"/>
  <c r="Z99"/>
  <c r="Z177"/>
  <c r="Z223"/>
  <c r="Z59"/>
  <c r="Z38"/>
  <c r="Z103"/>
  <c r="Z241"/>
  <c r="Z245"/>
  <c r="Z230"/>
  <c r="Z70"/>
  <c r="Z174"/>
  <c r="Z148"/>
  <c r="Z139"/>
  <c r="Z159"/>
  <c r="AA237"/>
  <c r="AA236"/>
  <c r="AA60"/>
  <c r="AA115"/>
  <c r="AA18"/>
  <c r="AA52"/>
  <c r="AA95"/>
  <c r="AA169"/>
  <c r="AA217"/>
  <c r="Z261"/>
  <c r="Z115"/>
  <c r="Z18"/>
  <c r="Z52"/>
  <c r="Z95"/>
  <c r="Z219"/>
  <c r="Z220"/>
  <c r="Z33"/>
  <c r="Z163"/>
  <c r="Z110"/>
  <c r="Z65"/>
  <c r="Z54"/>
  <c r="Z222"/>
  <c r="Z132"/>
  <c r="Z128"/>
  <c r="Z12"/>
  <c r="Z36"/>
  <c r="Z5"/>
  <c r="Z60"/>
  <c r="Z32"/>
  <c r="Z218"/>
  <c r="Z211"/>
  <c r="Z82"/>
  <c r="Z69"/>
  <c r="Z231"/>
  <c r="Z234"/>
  <c r="Z47"/>
  <c r="Z24"/>
  <c r="Z248"/>
  <c r="Z35"/>
  <c r="Z204"/>
  <c r="AA81"/>
  <c r="AB81" s="1"/>
  <c r="AA67"/>
  <c r="AB67" s="1"/>
  <c r="AA184"/>
  <c r="AB184" s="1"/>
  <c r="AA123" i="4"/>
  <c r="Z46"/>
  <c r="Z114"/>
  <c r="Z49"/>
  <c r="Z169"/>
  <c r="Z57"/>
  <c r="Z18"/>
  <c r="Z60"/>
  <c r="Z137"/>
  <c r="Z82"/>
  <c r="Z122"/>
  <c r="Z120"/>
  <c r="Z125"/>
  <c r="Z115"/>
  <c r="Z22"/>
  <c r="Z47"/>
  <c r="Z2"/>
  <c r="Z23"/>
  <c r="Z11"/>
  <c r="Z162"/>
  <c r="Z105"/>
  <c r="Z78"/>
  <c r="AA32"/>
  <c r="AA2"/>
  <c r="AA105"/>
  <c r="AA60"/>
  <c r="AA54"/>
  <c r="AA51"/>
  <c r="AA30"/>
  <c r="AA55"/>
  <c r="Z125" i="3"/>
  <c r="Z252"/>
  <c r="Z118"/>
  <c r="Z105"/>
  <c r="Z161"/>
  <c r="Z210"/>
  <c r="Z212"/>
  <c r="Z79"/>
  <c r="Z17"/>
  <c r="Z169"/>
  <c r="Z78"/>
  <c r="Z154"/>
  <c r="Z168"/>
  <c r="Z141"/>
  <c r="Z140"/>
  <c r="Z86"/>
  <c r="Z16"/>
  <c r="Z176"/>
  <c r="Z3"/>
  <c r="Z181"/>
  <c r="Z147"/>
  <c r="Z98"/>
  <c r="Z11"/>
  <c r="Z182"/>
  <c r="Z185"/>
  <c r="Z92"/>
  <c r="Z232"/>
  <c r="Z242"/>
  <c r="Z238"/>
  <c r="Z130"/>
  <c r="Z83"/>
  <c r="Z22"/>
  <c r="Z202"/>
  <c r="Z216"/>
  <c r="AA132"/>
  <c r="Z170"/>
  <c r="Z150"/>
  <c r="Z49"/>
  <c r="Z87"/>
  <c r="Z94"/>
  <c r="Z66"/>
  <c r="Z55"/>
  <c r="Z46"/>
  <c r="Z254"/>
  <c r="Z85"/>
  <c r="Z207"/>
  <c r="Z97"/>
  <c r="Z39"/>
  <c r="Z167"/>
  <c r="Z203"/>
  <c r="Z42"/>
  <c r="Z193"/>
  <c r="Z51"/>
  <c r="Z107"/>
  <c r="Z108"/>
  <c r="Z57"/>
  <c r="Z192"/>
  <c r="Z101"/>
  <c r="Z74"/>
  <c r="Z251"/>
  <c r="Z250"/>
  <c r="Z44"/>
  <c r="Z56"/>
  <c r="Z68"/>
  <c r="Z173"/>
  <c r="Z143"/>
  <c r="AA92"/>
  <c r="AA89"/>
  <c r="AA127" i="4"/>
  <c r="AA70"/>
  <c r="AA112"/>
  <c r="Z94"/>
  <c r="Z102"/>
  <c r="Z113"/>
  <c r="Z108"/>
  <c r="Z19"/>
  <c r="Z27"/>
  <c r="Z35"/>
  <c r="Z117"/>
  <c r="Z119"/>
  <c r="Z36"/>
  <c r="Z90"/>
  <c r="Z67"/>
  <c r="Z91"/>
  <c r="Z145"/>
  <c r="Z34"/>
  <c r="Z83"/>
  <c r="Z124"/>
  <c r="Z165"/>
  <c r="Z156"/>
  <c r="Z106"/>
  <c r="Z42"/>
  <c r="AA154"/>
  <c r="AA19"/>
  <c r="AA83"/>
  <c r="AA137"/>
  <c r="AA93" i="3"/>
  <c r="AA232"/>
  <c r="AA209"/>
  <c r="AA127"/>
  <c r="AA39"/>
  <c r="AA116"/>
  <c r="AA203"/>
  <c r="AA260"/>
  <c r="AA208"/>
  <c r="AA42"/>
  <c r="AA45"/>
  <c r="AA40"/>
  <c r="AA65"/>
  <c r="AA118"/>
  <c r="AA105"/>
  <c r="AA161"/>
  <c r="AA210"/>
  <c r="AA104"/>
  <c r="AB104" s="1"/>
  <c r="AA11"/>
  <c r="AA147"/>
  <c r="AA43"/>
  <c r="AA99"/>
  <c r="AA244"/>
  <c r="AA214"/>
  <c r="AA13"/>
  <c r="AA54"/>
  <c r="AA262"/>
  <c r="AA245"/>
  <c r="AA110"/>
  <c r="AA201"/>
  <c r="AA263"/>
  <c r="AA66"/>
  <c r="AA98"/>
  <c r="AA2"/>
  <c r="AA194"/>
  <c r="AA205"/>
  <c r="AA9"/>
  <c r="AA256"/>
  <c r="AA73"/>
  <c r="AA215"/>
  <c r="AA142"/>
  <c r="Z259"/>
  <c r="Z158"/>
  <c r="Z15"/>
  <c r="Z129"/>
  <c r="Z146"/>
  <c r="Z197"/>
  <c r="Z194"/>
  <c r="Z14"/>
  <c r="Z9"/>
  <c r="Z116"/>
  <c r="Z133"/>
  <c r="Z226"/>
  <c r="Z40"/>
  <c r="Z224"/>
  <c r="Z84"/>
  <c r="Z178"/>
  <c r="Z96"/>
  <c r="Z153"/>
  <c r="Z121"/>
  <c r="Z91"/>
  <c r="Z149"/>
  <c r="Z106"/>
  <c r="Z90"/>
  <c r="Z7"/>
  <c r="Z30"/>
  <c r="Z225"/>
  <c r="Z228"/>
  <c r="Z244"/>
  <c r="Z188"/>
  <c r="Z191"/>
  <c r="Z58"/>
  <c r="Z50"/>
  <c r="Z144"/>
  <c r="AA212"/>
  <c r="AA151"/>
  <c r="AA106"/>
  <c r="AA257"/>
  <c r="AB257" s="1"/>
  <c r="AA37" i="4"/>
  <c r="AA117"/>
  <c r="AA46"/>
  <c r="AA39"/>
  <c r="AA63"/>
  <c r="AA35"/>
  <c r="AA101"/>
  <c r="AA73"/>
  <c r="AA160"/>
  <c r="Z32"/>
  <c r="Z31"/>
  <c r="Z77"/>
  <c r="Z14"/>
  <c r="Z30"/>
  <c r="Z107"/>
  <c r="Z118"/>
  <c r="Z148"/>
  <c r="Z55"/>
  <c r="Z95"/>
  <c r="Z51"/>
  <c r="Z13"/>
  <c r="Z168"/>
  <c r="Z79"/>
  <c r="Z7"/>
  <c r="Z63"/>
  <c r="Z167"/>
  <c r="Z28"/>
  <c r="Z155"/>
  <c r="Z149"/>
  <c r="Z45"/>
  <c r="AA121"/>
  <c r="AA11"/>
  <c r="AA167"/>
  <c r="AA109"/>
  <c r="AA166"/>
  <c r="AA142"/>
  <c r="AA168"/>
  <c r="AA67"/>
  <c r="AA68"/>
  <c r="AA84"/>
  <c r="AA88"/>
  <c r="AA71"/>
  <c r="AA27"/>
  <c r="AA36"/>
  <c r="AA66"/>
  <c r="AA136"/>
  <c r="AA15"/>
  <c r="AA98"/>
  <c r="AA58"/>
  <c r="AA94"/>
  <c r="AA119"/>
  <c r="AA145"/>
  <c r="AA52"/>
  <c r="AA95"/>
  <c r="AA22"/>
  <c r="AA99"/>
  <c r="AA82"/>
  <c r="AA147"/>
  <c r="AA170"/>
  <c r="AA41"/>
  <c r="AA111"/>
  <c r="AA102"/>
  <c r="AA125"/>
  <c r="AB125" s="1"/>
  <c r="AA143"/>
  <c r="AA7"/>
  <c r="AA21"/>
  <c r="AA44"/>
  <c r="AA96"/>
  <c r="AA76"/>
  <c r="AA75"/>
  <c r="Z112"/>
  <c r="Z52"/>
  <c r="Z3"/>
  <c r="Z26"/>
  <c r="Z128"/>
  <c r="Z96"/>
  <c r="Z29"/>
  <c r="AB29" s="1"/>
  <c r="Z25"/>
  <c r="Z8"/>
  <c r="Z146"/>
  <c r="Z126"/>
  <c r="Z73"/>
  <c r="Z58"/>
  <c r="Z62"/>
  <c r="Z70"/>
  <c r="Z61"/>
  <c r="Z135"/>
  <c r="Z92"/>
  <c r="Z157"/>
  <c r="Z20"/>
  <c r="AA113"/>
  <c r="AA61"/>
  <c r="AA151"/>
  <c r="AA150"/>
  <c r="AA8"/>
  <c r="AB8" s="1"/>
  <c r="AA43"/>
  <c r="AA5"/>
  <c r="AA6"/>
  <c r="AA152"/>
  <c r="AA24"/>
  <c r="AA149"/>
  <c r="AA138"/>
  <c r="AA45"/>
  <c r="AA50"/>
  <c r="AA80"/>
  <c r="AA126"/>
  <c r="AA62"/>
  <c r="AA79"/>
  <c r="AA72"/>
  <c r="AA97"/>
  <c r="AA157"/>
  <c r="AA107"/>
  <c r="AA153"/>
  <c r="AA10"/>
  <c r="AA17"/>
  <c r="AA158"/>
  <c r="AA59"/>
  <c r="AA12"/>
  <c r="AA116"/>
  <c r="AA162"/>
  <c r="AA64"/>
  <c r="AA120"/>
  <c r="AA38"/>
  <c r="AA74"/>
  <c r="Z131"/>
  <c r="Z41"/>
  <c r="Z66"/>
  <c r="Z152"/>
  <c r="Z134"/>
  <c r="Z68"/>
  <c r="Z16"/>
  <c r="Z140"/>
  <c r="Z87"/>
  <c r="Z100"/>
  <c r="Z9"/>
  <c r="AB9" s="1"/>
  <c r="Z121"/>
  <c r="Z99"/>
  <c r="Z141"/>
  <c r="AB141" s="1"/>
  <c r="Z76"/>
  <c r="Z4"/>
  <c r="Z24"/>
  <c r="Z116"/>
  <c r="Z164"/>
  <c r="Z6"/>
  <c r="Z39"/>
  <c r="AA140"/>
  <c r="AA13"/>
  <c r="AA3"/>
  <c r="AA114"/>
  <c r="AA156"/>
  <c r="AB156" s="1"/>
  <c r="AA57"/>
  <c r="AA69"/>
  <c r="AA122"/>
  <c r="AA148"/>
  <c r="AA56"/>
  <c r="AA18"/>
  <c r="AA89"/>
  <c r="AA92"/>
  <c r="AA163"/>
  <c r="AA20"/>
  <c r="AA165"/>
  <c r="AA100"/>
  <c r="AA53"/>
  <c r="AA93"/>
  <c r="AA134"/>
  <c r="AA31"/>
  <c r="Z75"/>
  <c r="Z132"/>
  <c r="Z69"/>
  <c r="Z123"/>
  <c r="Z65"/>
  <c r="Z64"/>
  <c r="Z5"/>
  <c r="Z101"/>
  <c r="Z37"/>
  <c r="Z54"/>
  <c r="Z56"/>
  <c r="Z59"/>
  <c r="Z142"/>
  <c r="Z71"/>
  <c r="Z81"/>
  <c r="Z133"/>
  <c r="Z21"/>
  <c r="Z53"/>
  <c r="Z154"/>
  <c r="Z160"/>
  <c r="Z139"/>
  <c r="AA85"/>
  <c r="AA169"/>
  <c r="AB169" s="1"/>
  <c r="AA81"/>
  <c r="AA124"/>
  <c r="AA33"/>
  <c r="AA14"/>
  <c r="AA25"/>
  <c r="AA108"/>
  <c r="AA110"/>
  <c r="AA133"/>
  <c r="AA144"/>
  <c r="AA91"/>
  <c r="AA155"/>
  <c r="AA132"/>
  <c r="AA103"/>
  <c r="AA4"/>
  <c r="Z72"/>
  <c r="Z44"/>
  <c r="Z109"/>
  <c r="Z15"/>
  <c r="Z163"/>
  <c r="Z88"/>
  <c r="Z147"/>
  <c r="Z150"/>
  <c r="Z93"/>
  <c r="Z33"/>
  <c r="Z89"/>
  <c r="Z129"/>
  <c r="Z144"/>
  <c r="Z48"/>
  <c r="Z17"/>
  <c r="Z98"/>
  <c r="Z103"/>
  <c r="Z166"/>
  <c r="Z159"/>
  <c r="AB159" s="1"/>
  <c r="Z158"/>
  <c r="Z50"/>
  <c r="AA78"/>
  <c r="AA77"/>
  <c r="AA34"/>
  <c r="AA16"/>
  <c r="AA40"/>
  <c r="AA49"/>
  <c r="AA104"/>
  <c r="AA118"/>
  <c r="AA48"/>
  <c r="AA23"/>
  <c r="AA128"/>
  <c r="AA86"/>
  <c r="AA146"/>
  <c r="AA139"/>
  <c r="AA129"/>
  <c r="AA87"/>
  <c r="AA42"/>
  <c r="AA47"/>
  <c r="AA26"/>
  <c r="AA131"/>
  <c r="Z38"/>
  <c r="Z74"/>
  <c r="Z97"/>
  <c r="Z170"/>
  <c r="Z138"/>
  <c r="Z10"/>
  <c r="Z111"/>
  <c r="Z80"/>
  <c r="Z136"/>
  <c r="Z143"/>
  <c r="Z110"/>
  <c r="Z84"/>
  <c r="Z43"/>
  <c r="Z104"/>
  <c r="Z127"/>
  <c r="Z86"/>
  <c r="Z40"/>
  <c r="Z12"/>
  <c r="Z151"/>
  <c r="Z153"/>
  <c r="Z85"/>
  <c r="AA72" i="3"/>
  <c r="AB72" s="1"/>
  <c r="AA130"/>
  <c r="AA122"/>
  <c r="AA70"/>
  <c r="AA19"/>
  <c r="AB19" s="1"/>
  <c r="AA246"/>
  <c r="AA226"/>
  <c r="AA204"/>
  <c r="AA119"/>
  <c r="AA135"/>
  <c r="AA159"/>
  <c r="AB159" s="1"/>
  <c r="AA25"/>
  <c r="AA83"/>
  <c r="AA28"/>
  <c r="AB28" s="1"/>
  <c r="AA252"/>
  <c r="Z258"/>
  <c r="Z162"/>
  <c r="Z172"/>
  <c r="Z200"/>
  <c r="Z117"/>
  <c r="Z77"/>
  <c r="Z88"/>
  <c r="Z4"/>
  <c r="Z160"/>
  <c r="Z179"/>
  <c r="Z135"/>
  <c r="Z114"/>
  <c r="Z126"/>
  <c r="Z109"/>
  <c r="Z165"/>
  <c r="Z138"/>
  <c r="Z171"/>
  <c r="Z199"/>
  <c r="Z75"/>
  <c r="Z198"/>
  <c r="Z76"/>
  <c r="Z166"/>
  <c r="Z71"/>
  <c r="Z120"/>
  <c r="Z100"/>
  <c r="Z243"/>
  <c r="Z235"/>
  <c r="Z233"/>
  <c r="Z43"/>
  <c r="Z124"/>
  <c r="Z102"/>
  <c r="Z247"/>
  <c r="AA16"/>
  <c r="AB16" s="1"/>
  <c r="AA120"/>
  <c r="AA53"/>
  <c r="AA111"/>
  <c r="AA192"/>
  <c r="AB192" s="1"/>
  <c r="AA8"/>
  <c r="AB8" s="1"/>
  <c r="AA44"/>
  <c r="AA22"/>
  <c r="AA69"/>
  <c r="AA26"/>
  <c r="AA34"/>
  <c r="AA86"/>
  <c r="AA97"/>
  <c r="AA128"/>
  <c r="AA58"/>
  <c r="AA190"/>
  <c r="AB190" s="1"/>
  <c r="AA62"/>
  <c r="AA12"/>
  <c r="AA218"/>
  <c r="AA137"/>
  <c r="AB137" s="1"/>
  <c r="AA207"/>
  <c r="AA221"/>
  <c r="AB221" s="1"/>
  <c r="AA248"/>
  <c r="AA91"/>
  <c r="AA183"/>
  <c r="AA37"/>
  <c r="AA155"/>
  <c r="AA61"/>
  <c r="AA243"/>
  <c r="AA23"/>
  <c r="AA84"/>
  <c r="AA109"/>
  <c r="AA126"/>
  <c r="AA102"/>
  <c r="AA21"/>
  <c r="AA71"/>
  <c r="AA206"/>
  <c r="AB206" s="1"/>
  <c r="AA96"/>
  <c r="AA101"/>
  <c r="AA4"/>
  <c r="AA41"/>
  <c r="AB41" s="1"/>
  <c r="AA56"/>
  <c r="AA144"/>
  <c r="AA82"/>
  <c r="AB82" s="1"/>
  <c r="AA100"/>
  <c r="AA213"/>
  <c r="AA113"/>
  <c r="AB113" s="1"/>
  <c r="AA197"/>
  <c r="AA227"/>
  <c r="AB227" s="1"/>
  <c r="AA125"/>
  <c r="AA264"/>
  <c r="AB264" s="1"/>
  <c r="AA240"/>
  <c r="AA51"/>
  <c r="AA188"/>
  <c r="AA3"/>
  <c r="AA57"/>
  <c r="AA143"/>
  <c r="AA14"/>
  <c r="AA191"/>
  <c r="AB191" s="1"/>
  <c r="AA75"/>
  <c r="AA33"/>
  <c r="AA254"/>
  <c r="AA78"/>
  <c r="AA255"/>
  <c r="AA123"/>
  <c r="AA152"/>
  <c r="AB152" s="1"/>
  <c r="AA242"/>
  <c r="AA198"/>
  <c r="AA166"/>
  <c r="AA154"/>
  <c r="AB154" s="1"/>
  <c r="AA35"/>
  <c r="AA10"/>
  <c r="AA229"/>
  <c r="AA17"/>
  <c r="AA250"/>
  <c r="AA80"/>
  <c r="AA247"/>
  <c r="AA170"/>
  <c r="AB170" s="1"/>
  <c r="AA150"/>
  <c r="AA49"/>
  <c r="AA87"/>
  <c r="AA228"/>
  <c r="AA193"/>
  <c r="AA153"/>
  <c r="AA239"/>
  <c r="AA5"/>
  <c r="AB5" s="1"/>
  <c r="AA202"/>
  <c r="AA7"/>
  <c r="AA182"/>
  <c r="AA121"/>
  <c r="AA32"/>
  <c r="AA181"/>
  <c r="AA148"/>
  <c r="AA174"/>
  <c r="AB174" s="1"/>
  <c r="AA167"/>
  <c r="AA63"/>
  <c r="AB63" s="1"/>
  <c r="AA46"/>
  <c r="AB46" s="1"/>
  <c r="AA36"/>
  <c r="AA225"/>
  <c r="AA20"/>
  <c r="AA94"/>
  <c r="AB94" s="1"/>
  <c r="AA231"/>
  <c r="AA141"/>
  <c r="AA234"/>
  <c r="AA223"/>
  <c r="AA258"/>
  <c r="AA249"/>
  <c r="AA251"/>
  <c r="AA24"/>
  <c r="AA160"/>
  <c r="AA50"/>
  <c r="AB50" s="1"/>
  <c r="AA219"/>
  <c r="AA138"/>
  <c r="AA175"/>
  <c r="AA235"/>
  <c r="AA131"/>
  <c r="AA179"/>
  <c r="AA133"/>
  <c r="AA163"/>
  <c r="AA114"/>
  <c r="AA149"/>
  <c r="AA220"/>
  <c r="AA48"/>
  <c r="AA59"/>
  <c r="AA173"/>
  <c r="AA189"/>
  <c r="AA29"/>
  <c r="AA27"/>
  <c r="AA88"/>
  <c r="AA195"/>
  <c r="AA140"/>
  <c r="AA176"/>
  <c r="AB176" s="1"/>
  <c r="AA259"/>
  <c r="AA162"/>
  <c r="AA172"/>
  <c r="AA200"/>
  <c r="AA117"/>
  <c r="AA230"/>
  <c r="AA196"/>
  <c r="AA178"/>
  <c r="AA233"/>
  <c r="AA199"/>
  <c r="AA124"/>
  <c r="AA171"/>
  <c r="AA177"/>
  <c r="AB177" s="1"/>
  <c r="AA85"/>
  <c r="AA103"/>
  <c r="AA145"/>
  <c r="AA157"/>
  <c r="AA90"/>
  <c r="AA112"/>
  <c r="AA253"/>
  <c r="AA168"/>
  <c r="AA74"/>
  <c r="AB74" s="1"/>
  <c r="AA76"/>
  <c r="AA165"/>
  <c r="AA158"/>
  <c r="AB158" s="1"/>
  <c r="AA15"/>
  <c r="AA129"/>
  <c r="AA146"/>
  <c r="AA265"/>
  <c r="AB265" s="1"/>
  <c r="Z263"/>
  <c r="AB263" s="1"/>
  <c r="Z256"/>
  <c r="Z73"/>
  <c r="AB73" s="1"/>
  <c r="Z215"/>
  <c r="Z142"/>
  <c r="Z201"/>
  <c r="Z89"/>
  <c r="Z26"/>
  <c r="Z112"/>
  <c r="Z189"/>
  <c r="Z205"/>
  <c r="Z209"/>
  <c r="Z187"/>
  <c r="Z119"/>
  <c r="Z93"/>
  <c r="Z123"/>
  <c r="Z217"/>
  <c r="Z134"/>
  <c r="Z10"/>
  <c r="Z175"/>
  <c r="Z237"/>
  <c r="Z253"/>
  <c r="Z20"/>
  <c r="Z151"/>
  <c r="Z213"/>
  <c r="Z239"/>
  <c r="Z240"/>
  <c r="Z249"/>
  <c r="Z53"/>
  <c r="Z48"/>
  <c r="Z164"/>
  <c r="Z29"/>
  <c r="Z246"/>
  <c r="AA134"/>
  <c r="AB134" s="1"/>
  <c r="AA30"/>
  <c r="AB30" s="1"/>
  <c r="AA156"/>
  <c r="AB156" s="1"/>
  <c r="AA77"/>
  <c r="AA222"/>
  <c r="AA47"/>
  <c r="AB47" s="1"/>
  <c r="AA185"/>
  <c r="AA107"/>
  <c r="AA108"/>
  <c r="AA164"/>
  <c r="AA68"/>
  <c r="AB68" s="1"/>
  <c r="AA186"/>
  <c r="AA224"/>
  <c r="AB224" s="1"/>
  <c r="AA211"/>
  <c r="AA6"/>
  <c r="AB6" s="1"/>
  <c r="AA139"/>
  <c r="AA238"/>
  <c r="AA79"/>
  <c r="AA216"/>
  <c r="AA55"/>
  <c r="AA187"/>
  <c r="AA38"/>
  <c r="AA261"/>
  <c r="AA241"/>
  <c r="AB241" s="1"/>
  <c r="Z136"/>
  <c r="AA136"/>
  <c r="AA180"/>
  <c r="Z180"/>
  <c r="AA161" i="4"/>
  <c r="Z130"/>
  <c r="Z161"/>
  <c r="AA130"/>
  <c r="AB108" l="1"/>
  <c r="AB135"/>
  <c r="AB18"/>
  <c r="AB196" i="3"/>
  <c r="AB216"/>
  <c r="AB259"/>
  <c r="AB24"/>
  <c r="AB57" i="4"/>
  <c r="AB113"/>
  <c r="AB65"/>
  <c r="AB166"/>
  <c r="AB172" i="3"/>
  <c r="AB61"/>
  <c r="AB197"/>
  <c r="AB127"/>
  <c r="AB55"/>
  <c r="AB90"/>
  <c r="AB162"/>
  <c r="AB84"/>
  <c r="AB119"/>
  <c r="AB57"/>
  <c r="AB183"/>
  <c r="AB230"/>
  <c r="AB144"/>
  <c r="AB155"/>
  <c r="AB13"/>
  <c r="AB208"/>
  <c r="AB42" i="4"/>
  <c r="AB78"/>
  <c r="AB82"/>
  <c r="AB91"/>
  <c r="AB164"/>
  <c r="AB46"/>
  <c r="AB23"/>
  <c r="AB106"/>
  <c r="AB64" i="3"/>
  <c r="AB89"/>
  <c r="AB88"/>
  <c r="AB32"/>
  <c r="AB193"/>
  <c r="AB21"/>
  <c r="AB34"/>
  <c r="AB181"/>
  <c r="AB80"/>
  <c r="AB166"/>
  <c r="AB90" i="4"/>
  <c r="AB165"/>
  <c r="AB54"/>
  <c r="AB154"/>
  <c r="AB122"/>
  <c r="AB28"/>
  <c r="AB146"/>
  <c r="AB114"/>
  <c r="AB220" i="3"/>
  <c r="AB229"/>
  <c r="AB22" i="4"/>
  <c r="AB31"/>
  <c r="AB137"/>
  <c r="AB115"/>
  <c r="AB39" i="3"/>
  <c r="AB52"/>
  <c r="AB178"/>
  <c r="AB202"/>
  <c r="AB186"/>
  <c r="AB142"/>
  <c r="AB171"/>
  <c r="AB36"/>
  <c r="AB17"/>
  <c r="AB125"/>
  <c r="AB37"/>
  <c r="AB261"/>
  <c r="AB185"/>
  <c r="AB111"/>
  <c r="AB122"/>
  <c r="AB77"/>
  <c r="AB124"/>
  <c r="AB85"/>
  <c r="AB195"/>
  <c r="AB2" i="4"/>
  <c r="AB25" i="3"/>
  <c r="AB145"/>
  <c r="AB59"/>
  <c r="AB131"/>
  <c r="AB23"/>
  <c r="AB51"/>
  <c r="AB150"/>
  <c r="AB248"/>
  <c r="AB260"/>
  <c r="AB236"/>
  <c r="AB222"/>
  <c r="AB27"/>
  <c r="AB148"/>
  <c r="AB168"/>
  <c r="AB250"/>
  <c r="AB147"/>
  <c r="AB55" i="4"/>
  <c r="AB255" i="3"/>
  <c r="AB163"/>
  <c r="AB209"/>
  <c r="AB96"/>
  <c r="AB223"/>
  <c r="AB251"/>
  <c r="AB231"/>
  <c r="AB235"/>
  <c r="AB234"/>
  <c r="AB238"/>
  <c r="AB148" i="4"/>
  <c r="AB127"/>
  <c r="AB11"/>
  <c r="AB27"/>
  <c r="AB168"/>
  <c r="AB214" i="3"/>
  <c r="AB45"/>
  <c r="AB245"/>
  <c r="AB49" i="4"/>
  <c r="AB101"/>
  <c r="AB121"/>
  <c r="AB162"/>
  <c r="AB120"/>
  <c r="AB51"/>
  <c r="AB105"/>
  <c r="AB79"/>
  <c r="AB34"/>
  <c r="AB30"/>
  <c r="AB139" i="3"/>
  <c r="AB103"/>
  <c r="AB140"/>
  <c r="AB207"/>
  <c r="AB83"/>
  <c r="AB128"/>
  <c r="AB157"/>
  <c r="AB35"/>
  <c r="AB44"/>
  <c r="AB141"/>
  <c r="AB49"/>
  <c r="AB204"/>
  <c r="AB2"/>
  <c r="AB262"/>
  <c r="AB62"/>
  <c r="AB107"/>
  <c r="AB38"/>
  <c r="AB211"/>
  <c r="AB146"/>
  <c r="AB219"/>
  <c r="AB225"/>
  <c r="AB218"/>
  <c r="AB110"/>
  <c r="AB99"/>
  <c r="AB153"/>
  <c r="AB75"/>
  <c r="AB70"/>
  <c r="AB7"/>
  <c r="AB65"/>
  <c r="AB117"/>
  <c r="AB149"/>
  <c r="AB188"/>
  <c r="AB115"/>
  <c r="AB256"/>
  <c r="AB76"/>
  <c r="AB11"/>
  <c r="AB92"/>
  <c r="AB126"/>
  <c r="AB95"/>
  <c r="AB201"/>
  <c r="AB237"/>
  <c r="AB86"/>
  <c r="AB43"/>
  <c r="AB129"/>
  <c r="AB200"/>
  <c r="AB114"/>
  <c r="AB33"/>
  <c r="AB243"/>
  <c r="AB97"/>
  <c r="AB54"/>
  <c r="AB132"/>
  <c r="AB60"/>
  <c r="AB18"/>
  <c r="AB217"/>
  <c r="AB22"/>
  <c r="AB108"/>
  <c r="AB69"/>
  <c r="AB79"/>
  <c r="AB233"/>
  <c r="AB179"/>
  <c r="AB182"/>
  <c r="AB87"/>
  <c r="AB14"/>
  <c r="AB56"/>
  <c r="AB12"/>
  <c r="AB130"/>
  <c r="AB169"/>
  <c r="AB198"/>
  <c r="AB58"/>
  <c r="AB98"/>
  <c r="AB161"/>
  <c r="AB210"/>
  <c r="AB9"/>
  <c r="AB42"/>
  <c r="AB63" i="4"/>
  <c r="AB123"/>
  <c r="AB95"/>
  <c r="AB35"/>
  <c r="AB132"/>
  <c r="AB102"/>
  <c r="AB60"/>
  <c r="AB47"/>
  <c r="AB45"/>
  <c r="AB36"/>
  <c r="AB117"/>
  <c r="AB26"/>
  <c r="AB128"/>
  <c r="AB20"/>
  <c r="AB14"/>
  <c r="AB13"/>
  <c r="AB149"/>
  <c r="AB32"/>
  <c r="AB83"/>
  <c r="AB19"/>
  <c r="AB129"/>
  <c r="AB25"/>
  <c r="AB4"/>
  <c r="AB92"/>
  <c r="AB107"/>
  <c r="AB67"/>
  <c r="AB109"/>
  <c r="AB140"/>
  <c r="AB167"/>
  <c r="AB39"/>
  <c r="AB133"/>
  <c r="AB70"/>
  <c r="AB112"/>
  <c r="AB215" i="3"/>
  <c r="AB212"/>
  <c r="AB254"/>
  <c r="AB199"/>
  <c r="AB252"/>
  <c r="AB187"/>
  <c r="AB93"/>
  <c r="AB78"/>
  <c r="AB3"/>
  <c r="AB101"/>
  <c r="AB226"/>
  <c r="AB232"/>
  <c r="AB167"/>
  <c r="AB109"/>
  <c r="AB91"/>
  <c r="AB40"/>
  <c r="AB246"/>
  <c r="AB143"/>
  <c r="AB66"/>
  <c r="AB173"/>
  <c r="AB102"/>
  <c r="AB118"/>
  <c r="AB165"/>
  <c r="AB242"/>
  <c r="AB105"/>
  <c r="AB203"/>
  <c r="AB71"/>
  <c r="AB194"/>
  <c r="AB145" i="4"/>
  <c r="AB160"/>
  <c r="AB3"/>
  <c r="AB119"/>
  <c r="AB144"/>
  <c r="AB124"/>
  <c r="AB157"/>
  <c r="AB50"/>
  <c r="AB155"/>
  <c r="AB126"/>
  <c r="AB77"/>
  <c r="AB94"/>
  <c r="AB151" i="3"/>
  <c r="AB4"/>
  <c r="AB106"/>
  <c r="AB120"/>
  <c r="AB205"/>
  <c r="AB133"/>
  <c r="AB121"/>
  <c r="AB228"/>
  <c r="AB164"/>
  <c r="AB116"/>
  <c r="AB15"/>
  <c r="AB247"/>
  <c r="AB244"/>
  <c r="AB112"/>
  <c r="AB138"/>
  <c r="AB111" i="4"/>
  <c r="AB131"/>
  <c r="AB6"/>
  <c r="AB98"/>
  <c r="AB84"/>
  <c r="AB43"/>
  <c r="AB62"/>
  <c r="AB152"/>
  <c r="AB139"/>
  <c r="AB103"/>
  <c r="AB37"/>
  <c r="AB69"/>
  <c r="AB7"/>
  <c r="AB87"/>
  <c r="AB118"/>
  <c r="AB81"/>
  <c r="AB100"/>
  <c r="AB38"/>
  <c r="AB73"/>
  <c r="AB158"/>
  <c r="AB74"/>
  <c r="AB59"/>
  <c r="AB80"/>
  <c r="AB5"/>
  <c r="AB75"/>
  <c r="AB58"/>
  <c r="AB88"/>
  <c r="AB142"/>
  <c r="AB104"/>
  <c r="AB12"/>
  <c r="AB61"/>
  <c r="AB99"/>
  <c r="AB71"/>
  <c r="AB110"/>
  <c r="AB53"/>
  <c r="AB56"/>
  <c r="AB153"/>
  <c r="AB151"/>
  <c r="AB143"/>
  <c r="AB48"/>
  <c r="AB93"/>
  <c r="AB116"/>
  <c r="AB24"/>
  <c r="AB150"/>
  <c r="AB147"/>
  <c r="AB16"/>
  <c r="AB33"/>
  <c r="AB85"/>
  <c r="AB134"/>
  <c r="AB89"/>
  <c r="AB72"/>
  <c r="AB21"/>
  <c r="AB66"/>
  <c r="AB68"/>
  <c r="AB64"/>
  <c r="AB10"/>
  <c r="AB138"/>
  <c r="AB44"/>
  <c r="AB170"/>
  <c r="AB136"/>
  <c r="AB76"/>
  <c r="AB86"/>
  <c r="AB40"/>
  <c r="AB163"/>
  <c r="AB17"/>
  <c r="AB97"/>
  <c r="AB96"/>
  <c r="AB41"/>
  <c r="AB52"/>
  <c r="AB15"/>
  <c r="AB10" i="3"/>
  <c r="AB135"/>
  <c r="AB258"/>
  <c r="AB160"/>
  <c r="AB100"/>
  <c r="AB29"/>
  <c r="AB213"/>
  <c r="AB249"/>
  <c r="AB123"/>
  <c r="AB26"/>
  <c r="AB240"/>
  <c r="AB53"/>
  <c r="AB175"/>
  <c r="AB253"/>
  <c r="AB20"/>
  <c r="AB239"/>
  <c r="AB48"/>
  <c r="AB189"/>
  <c r="AB136"/>
  <c r="AB161" i="4"/>
  <c r="AB180" i="3"/>
  <c r="AB130" i="4"/>
</calcChain>
</file>

<file path=xl/sharedStrings.xml><?xml version="1.0" encoding="utf-8"?>
<sst xmlns="http://schemas.openxmlformats.org/spreadsheetml/2006/main" count="4628" uniqueCount="484">
  <si>
    <t>HOA  Minus Low</t>
  </si>
  <si>
    <t>Name</t>
  </si>
  <si>
    <t>16 Yd</t>
  </si>
  <si>
    <t>HCP</t>
  </si>
  <si>
    <t>16 Yd YTD</t>
  </si>
  <si>
    <t>School/Team</t>
  </si>
  <si>
    <t>JR / SR</t>
  </si>
  <si>
    <t>M / F</t>
  </si>
  <si>
    <t>HOA  Week 1</t>
  </si>
  <si>
    <t>HOA  Week 2</t>
  </si>
  <si>
    <t>HOA  Week 3</t>
  </si>
  <si>
    <t>HOA   Week 4</t>
  </si>
  <si>
    <t>HOA   Week 5</t>
  </si>
  <si>
    <t>HOA   Week 6</t>
  </si>
  <si>
    <t>Adams County</t>
  </si>
  <si>
    <t>Adams County Jr</t>
  </si>
  <si>
    <t>Cambridge</t>
  </si>
  <si>
    <t>Centura</t>
  </si>
  <si>
    <t>Centura Jr</t>
  </si>
  <si>
    <t>Doniphan</t>
  </si>
  <si>
    <t>Doniphan Jr</t>
  </si>
  <si>
    <t>Gothenburg</t>
  </si>
  <si>
    <t>Gothenburg Jr</t>
  </si>
  <si>
    <t>Loup Valley</t>
  </si>
  <si>
    <t>Loup Valley Jr</t>
  </si>
  <si>
    <t>Merrick County 4H</t>
  </si>
  <si>
    <t>Merrick County 4H Jr</t>
  </si>
  <si>
    <t>Minden</t>
  </si>
  <si>
    <t>Minden Jr</t>
  </si>
  <si>
    <t>Northwest</t>
  </si>
  <si>
    <t>Northwest Jr</t>
  </si>
  <si>
    <t>Oak Creek</t>
  </si>
  <si>
    <t>Oak Creek Jr</t>
  </si>
  <si>
    <t>Ravenna</t>
  </si>
  <si>
    <t>Ravenna Jr</t>
  </si>
  <si>
    <t>Rep Valley</t>
  </si>
  <si>
    <t>Rep Valley Jr</t>
  </si>
  <si>
    <t>Young Guns</t>
  </si>
  <si>
    <t>Young Guns Jr</t>
  </si>
  <si>
    <t>SR</t>
  </si>
  <si>
    <t>JR</t>
  </si>
  <si>
    <t>McCoy, Dakotah</t>
  </si>
  <si>
    <t>Scherbarth, Blaine</t>
  </si>
  <si>
    <t>Shepard, Kellen</t>
  </si>
  <si>
    <t>Spencer, Keller</t>
  </si>
  <si>
    <t>Stritt, Ryan</t>
  </si>
  <si>
    <t>Tunks, Sam</t>
  </si>
  <si>
    <t>Arnold, Wyatt</t>
  </si>
  <si>
    <t>Avers, Sam</t>
  </si>
  <si>
    <t>Bertrand, Bryson</t>
  </si>
  <si>
    <t>Holliday, Jayme</t>
  </si>
  <si>
    <t>McCall, Jase</t>
  </si>
  <si>
    <t>Vetter, Brayden</t>
  </si>
  <si>
    <t>Wolfe, Kraesyn</t>
  </si>
  <si>
    <t>Burke, Trev</t>
  </si>
  <si>
    <t>Hanes, Carter</t>
  </si>
  <si>
    <t>Houser, Charlie</t>
  </si>
  <si>
    <t>Houser, Marshal</t>
  </si>
  <si>
    <t>Klumpe, Kaden</t>
  </si>
  <si>
    <t>Shoemaker, Carter</t>
  </si>
  <si>
    <t>Webb, Maverick</t>
  </si>
  <si>
    <t>Westadt, Nolan</t>
  </si>
  <si>
    <t>Houser, Dalton</t>
  </si>
  <si>
    <t>Shoemaker, Graham</t>
  </si>
  <si>
    <t>Adams, Wyatt</t>
  </si>
  <si>
    <t>Fanta, Dillon</t>
  </si>
  <si>
    <t>Gellenbeck, Christopher</t>
  </si>
  <si>
    <t>Grabowski, Aiden</t>
  </si>
  <si>
    <t>Grabowski, Trevin</t>
  </si>
  <si>
    <t>Janda, Mason</t>
  </si>
  <si>
    <t>Kroeger, Kaden</t>
  </si>
  <si>
    <t>Lamphiear, Gavin</t>
  </si>
  <si>
    <t>Landers, Isaac</t>
  </si>
  <si>
    <t>Plate, Alecsander</t>
  </si>
  <si>
    <t>Stahlnecker,Logan</t>
  </si>
  <si>
    <t>Whitefoot, Gavin</t>
  </si>
  <si>
    <t>Aguilar Rodrigues, Jace</t>
  </si>
  <si>
    <t>Bloodgood, Garrett</t>
  </si>
  <si>
    <t>Bonsack, Macon</t>
  </si>
  <si>
    <t>Dvorak, Lane</t>
  </si>
  <si>
    <t>Fanta, Kaden</t>
  </si>
  <si>
    <t>Janda, Marissa</t>
  </si>
  <si>
    <t>Landers, Carson</t>
  </si>
  <si>
    <t>Stange, Korbyn</t>
  </si>
  <si>
    <t>Stubbs, Evan</t>
  </si>
  <si>
    <t>Whitefoot, Emma</t>
  </si>
  <si>
    <t>Young, Ava</t>
  </si>
  <si>
    <t>Young, Jayden</t>
  </si>
  <si>
    <t>Carmin, Makenzie</t>
  </si>
  <si>
    <t>Carter, Camden</t>
  </si>
  <si>
    <t>Dack, Madison</t>
  </si>
  <si>
    <t>Dietz, Walker</t>
  </si>
  <si>
    <t>Eberle, Brody</t>
  </si>
  <si>
    <t>Fowler, Hunter</t>
  </si>
  <si>
    <t>Gideon, Gracee</t>
  </si>
  <si>
    <t>Happold, Turner</t>
  </si>
  <si>
    <t>Hollister, Jett</t>
  </si>
  <si>
    <t>Kissinger,  Zachary</t>
  </si>
  <si>
    <t>Kovanda, Jonathan</t>
  </si>
  <si>
    <t>Larson, Baylee</t>
  </si>
  <si>
    <t>Nielsen, Spencer</t>
  </si>
  <si>
    <t>Schuler, Joseph</t>
  </si>
  <si>
    <t>Sjuts, Preston</t>
  </si>
  <si>
    <t>Soundy, Rylen</t>
  </si>
  <si>
    <t>Thompson, Kenna</t>
  </si>
  <si>
    <t>Anderson, Hudson</t>
  </si>
  <si>
    <t>Bivens, Blake</t>
  </si>
  <si>
    <t>Bivens, Paxton</t>
  </si>
  <si>
    <t>Carmin, Addie</t>
  </si>
  <si>
    <t>Epp, Konner</t>
  </si>
  <si>
    <t>Gregg, Braxton</t>
  </si>
  <si>
    <t>Gregg, Landon</t>
  </si>
  <si>
    <t>Henderson, Zayne</t>
  </si>
  <si>
    <t>Hoffman, Lane</t>
  </si>
  <si>
    <t>Hollister, Kasyn</t>
  </si>
  <si>
    <t>Koperski, Colt</t>
  </si>
  <si>
    <t>Kramer, Zoey</t>
  </si>
  <si>
    <t>Naden, Gage</t>
  </si>
  <si>
    <t>Olson, Kanton</t>
  </si>
  <si>
    <t>Smith, Miles</t>
  </si>
  <si>
    <t>Watts, Cash</t>
  </si>
  <si>
    <t>Guthard, Hayden</t>
  </si>
  <si>
    <t>Hillius,Treyton</t>
  </si>
  <si>
    <t>Peterson, Payton</t>
  </si>
  <si>
    <t>Warner,Dakota</t>
  </si>
  <si>
    <t>Anderson, Beckett</t>
  </si>
  <si>
    <t>Anderson, Braelynn</t>
  </si>
  <si>
    <t>Hinrichsen, Lane</t>
  </si>
  <si>
    <t>Litz, Braxton</t>
  </si>
  <si>
    <t>Maurer, Liam</t>
  </si>
  <si>
    <t>McFadden, Warren</t>
  </si>
  <si>
    <t>Roe, Tyler</t>
  </si>
  <si>
    <t>Scott, Roman</t>
  </si>
  <si>
    <t>Viter, Deklan</t>
  </si>
  <si>
    <t>Benzel,Wyatt</t>
  </si>
  <si>
    <t>Kaslon, Garrett</t>
  </si>
  <si>
    <t>Kaslon, Kaleb</t>
  </si>
  <si>
    <t>Sack, Kingston</t>
  </si>
  <si>
    <t>Thomas, Tristan</t>
  </si>
  <si>
    <t>Brandt, Tyler</t>
  </si>
  <si>
    <t>Howard, Cooper</t>
  </si>
  <si>
    <t>Rose, Bryce</t>
  </si>
  <si>
    <t>Greving, Braiden</t>
  </si>
  <si>
    <t>Myers, Brady</t>
  </si>
  <si>
    <t>Reeves, Lincoln</t>
  </si>
  <si>
    <t>Roberts, Jackson</t>
  </si>
  <si>
    <t>Webb, Levi</t>
  </si>
  <si>
    <t>Zmek, Landon</t>
  </si>
  <si>
    <t>Ferris, Rex</t>
  </si>
  <si>
    <t>Greving, Treyson</t>
  </si>
  <si>
    <t>Kremer, Emmitt</t>
  </si>
  <si>
    <t>Myers, Max</t>
  </si>
  <si>
    <t>Nelson, Berklie</t>
  </si>
  <si>
    <t>Zmek, Shyann</t>
  </si>
  <si>
    <t>Brown, Addison</t>
  </si>
  <si>
    <t>Conyers, Dawson</t>
  </si>
  <si>
    <t>Conyers, Kellan</t>
  </si>
  <si>
    <t>Dixson, Matt</t>
  </si>
  <si>
    <t>Donley, Hannah</t>
  </si>
  <si>
    <t>Faber, Sara</t>
  </si>
  <si>
    <t>Johnson, Mason</t>
  </si>
  <si>
    <t>Pasbrig, Dalton</t>
  </si>
  <si>
    <t>Schoone, Danica</t>
  </si>
  <si>
    <t>Sexton, Brody</t>
  </si>
  <si>
    <t>Sinsel, Aiden</t>
  </si>
  <si>
    <t>Smith, Brynn</t>
  </si>
  <si>
    <t>Smith, Cael</t>
  </si>
  <si>
    <t>Zerr, Ashlyn</t>
  </si>
  <si>
    <t>Betty, Maverick</t>
  </si>
  <si>
    <t>Gillming, Owen</t>
  </si>
  <si>
    <t>Grollmes, Landon</t>
  </si>
  <si>
    <t>Hansen, Vincent</t>
  </si>
  <si>
    <t>Horine, Addison</t>
  </si>
  <si>
    <t>Johnson, Morgan</t>
  </si>
  <si>
    <t>Jurgens, Jayden</t>
  </si>
  <si>
    <t>Lupkes, Wyndser</t>
  </si>
  <si>
    <t>Nielsen, Aaron</t>
  </si>
  <si>
    <t>Oberg, Huntley</t>
  </si>
  <si>
    <t>Pasbrig, Jaxson</t>
  </si>
  <si>
    <t>Seiler, Drew</t>
  </si>
  <si>
    <t>Seiler, Zoey</t>
  </si>
  <si>
    <t>Wilson, Kyler</t>
  </si>
  <si>
    <t>Allan, Peyton</t>
  </si>
  <si>
    <t>Brown,Austin</t>
  </si>
  <si>
    <t>Clark, Cooper</t>
  </si>
  <si>
    <t>Erlenbusch, Kaitlyn</t>
  </si>
  <si>
    <t>Fausch, Zach</t>
  </si>
  <si>
    <t>Hall, Clark</t>
  </si>
  <si>
    <t>Hansen, Aksel</t>
  </si>
  <si>
    <t>Hauptman,Landon</t>
  </si>
  <si>
    <t>Husmann, Ryder</t>
  </si>
  <si>
    <t>Jensen, Kyra</t>
  </si>
  <si>
    <t>Karr, JP</t>
  </si>
  <si>
    <t>Kayl, Gabriel</t>
  </si>
  <si>
    <t>Knuth, Greta</t>
  </si>
  <si>
    <t>Long, Jayden</t>
  </si>
  <si>
    <t>Manfull, Jaden</t>
  </si>
  <si>
    <t>McCann, Maxwell</t>
  </si>
  <si>
    <t>Meguire,Logan</t>
  </si>
  <si>
    <t>Meyer, Jaxon</t>
  </si>
  <si>
    <t>Morgan, Riley</t>
  </si>
  <si>
    <t>Neville,Josclyn</t>
  </si>
  <si>
    <t>Oliver, Paxton</t>
  </si>
  <si>
    <t>Packer, Brant</t>
  </si>
  <si>
    <t>Packer, Corbin</t>
  </si>
  <si>
    <t>Quandt,Kamdyn</t>
  </si>
  <si>
    <t>Ramos,Kasey</t>
  </si>
  <si>
    <t>Scholz,Ryan</t>
  </si>
  <si>
    <t>Shaw,Kaden</t>
  </si>
  <si>
    <t>Stoltenberg, Trey</t>
  </si>
  <si>
    <t>Swanson, Natylee</t>
  </si>
  <si>
    <t>Trout, James</t>
  </si>
  <si>
    <t>Vance, Ryker</t>
  </si>
  <si>
    <t>Verba, Carson</t>
  </si>
  <si>
    <t>Watson, Maclane</t>
  </si>
  <si>
    <t>Wilson, Hunter</t>
  </si>
  <si>
    <t>Brodbeck, Koby</t>
  </si>
  <si>
    <t>Dubas, Gage</t>
  </si>
  <si>
    <t>Fenster, Dakota</t>
  </si>
  <si>
    <t>Grupe, Liz</t>
  </si>
  <si>
    <t>Hauptman, Lillian</t>
  </si>
  <si>
    <t>Hovie, Reagan</t>
  </si>
  <si>
    <t>Husmann, Owen</t>
  </si>
  <si>
    <t>Irvine, Caden</t>
  </si>
  <si>
    <t>Larson, Trevor</t>
  </si>
  <si>
    <t>Lucas, Calvin</t>
  </si>
  <si>
    <t>McCann, Marshall</t>
  </si>
  <si>
    <t>Moran, Grant</t>
  </si>
  <si>
    <t>Moran, Henry</t>
  </si>
  <si>
    <t>Muirhead, Jaxon</t>
  </si>
  <si>
    <t>Mustion, Trevyn</t>
  </si>
  <si>
    <t>North, Quinten</t>
  </si>
  <si>
    <t>Olsen, Coewyn</t>
  </si>
  <si>
    <t>Penrose, Taylor</t>
  </si>
  <si>
    <t>Rhoads, Jaxson</t>
  </si>
  <si>
    <t>Roy, Carter</t>
  </si>
  <si>
    <t>Roy, Corbyn</t>
  </si>
  <si>
    <t>Ruzicka, Brody</t>
  </si>
  <si>
    <t>Schimmer, Race</t>
  </si>
  <si>
    <t>Schutt, Ruger</t>
  </si>
  <si>
    <t>Schutt, Stetson</t>
  </si>
  <si>
    <t>Scott, Asher</t>
  </si>
  <si>
    <t>Seyler, Alexis</t>
  </si>
  <si>
    <t>Waage, Ava</t>
  </si>
  <si>
    <t>Westering, William Liam</t>
  </si>
  <si>
    <t>Belew, Faye</t>
  </si>
  <si>
    <t>Carter, Jaxon</t>
  </si>
  <si>
    <t>Hurt, Peyton</t>
  </si>
  <si>
    <t>Minchow, Dawson</t>
  </si>
  <si>
    <t>Ostrander, Garret</t>
  </si>
  <si>
    <t>Ostrander, Kayson</t>
  </si>
  <si>
    <t>Potter, Crew</t>
  </si>
  <si>
    <t>Suchy,Wyatt</t>
  </si>
  <si>
    <t>Vandenberg, Vincent</t>
  </si>
  <si>
    <t>White, Liam</t>
  </si>
  <si>
    <t>Bailey, Jett</t>
  </si>
  <si>
    <t>Carter, Chase</t>
  </si>
  <si>
    <t>Fencl, Nash</t>
  </si>
  <si>
    <t>Moravec, Levi</t>
  </si>
  <si>
    <t>Thompson, Waylon</t>
  </si>
  <si>
    <t>Vandenberg, Spencer</t>
  </si>
  <si>
    <t>Bock, Hayden</t>
  </si>
  <si>
    <t>Freeze, Cooper</t>
  </si>
  <si>
    <t>Freeze, Hunter</t>
  </si>
  <si>
    <t>Kleeb, Zane</t>
  </si>
  <si>
    <t>Loeffelholz, Weston</t>
  </si>
  <si>
    <t>Madsen, Morgan</t>
  </si>
  <si>
    <t>Mouw, Trever</t>
  </si>
  <si>
    <t>Pierce, Josh</t>
  </si>
  <si>
    <t>Reicks, Giana</t>
  </si>
  <si>
    <t>Albers, Paityn</t>
  </si>
  <si>
    <t>Behrendt, Riley</t>
  </si>
  <si>
    <t>Bock, Ali</t>
  </si>
  <si>
    <t>Bult, Leah</t>
  </si>
  <si>
    <t>Coulter, Aaron</t>
  </si>
  <si>
    <t>Dethlefs, Caleb</t>
  </si>
  <si>
    <t>Larsen, Jordyn</t>
  </si>
  <si>
    <t>Larson, Cahill</t>
  </si>
  <si>
    <t>Lockhorn, Brendan</t>
  </si>
  <si>
    <t>Madera, Julissa</t>
  </si>
  <si>
    <t>Petersen, Malachi (Mack)</t>
  </si>
  <si>
    <t>Todd, Caden</t>
  </si>
  <si>
    <t>Beck,Grayhm</t>
  </si>
  <si>
    <t>Craig, Gracie</t>
  </si>
  <si>
    <t>Fielder, Hailey</t>
  </si>
  <si>
    <t>Frey,Wyatt</t>
  </si>
  <si>
    <t>Gay, Kolten</t>
  </si>
  <si>
    <t>Greenough, Austin</t>
  </si>
  <si>
    <t>Hull, Simon</t>
  </si>
  <si>
    <t>Kennedy, MaKayla</t>
  </si>
  <si>
    <t>McNeill, Colton</t>
  </si>
  <si>
    <t>Smiley, Owen</t>
  </si>
  <si>
    <t>Stoner, Jared</t>
  </si>
  <si>
    <t>Thompson, Kole</t>
  </si>
  <si>
    <t>Balfour, Jacob</t>
  </si>
  <si>
    <t>Balfour, Jayce</t>
  </si>
  <si>
    <t>Gilbert,Holden</t>
  </si>
  <si>
    <t>Hermes, Collin</t>
  </si>
  <si>
    <t>Katzberg, Bronx</t>
  </si>
  <si>
    <t>Kucera, Grady</t>
  </si>
  <si>
    <t>Kucera, Keaton</t>
  </si>
  <si>
    <t>McNeill, Jackson</t>
  </si>
  <si>
    <t>Meyer, Hunter</t>
  </si>
  <si>
    <t>Nolette, Luke</t>
  </si>
  <si>
    <t>Ochsner, Caleb</t>
  </si>
  <si>
    <t>Widen, Wyatt</t>
  </si>
  <si>
    <t>Haack, Eldon</t>
  </si>
  <si>
    <t>Jackson, Cole</t>
  </si>
  <si>
    <t>Jackson, Jacob</t>
  </si>
  <si>
    <t>Lennemann,Macy</t>
  </si>
  <si>
    <t>Peterman, Caiden</t>
  </si>
  <si>
    <t>Haack, Augustus</t>
  </si>
  <si>
    <t>Jestes, Chase</t>
  </si>
  <si>
    <t>Layton, Elijah</t>
  </si>
  <si>
    <t>Lennemann, Kealey</t>
  </si>
  <si>
    <t>Peterman, Livia</t>
  </si>
  <si>
    <t>Towne, Jewel</t>
  </si>
  <si>
    <t>Wenninghoff, Gunner</t>
  </si>
  <si>
    <t>Wentworth, Wyatt</t>
  </si>
  <si>
    <t>HOA  
YTD</t>
  </si>
  <si>
    <t>HCP  YTD</t>
  </si>
  <si>
    <t>LOWEST   Score</t>
  </si>
  <si>
    <t>M</t>
  </si>
  <si>
    <t>F</t>
  </si>
  <si>
    <t>Cow Pasture Jr</t>
  </si>
  <si>
    <t>Aronld, Ella</t>
  </si>
  <si>
    <t>Battin, Maddox</t>
  </si>
  <si>
    <t>Lamphiear, Laura</t>
  </si>
  <si>
    <t>Boggs, Brock</t>
  </si>
  <si>
    <t>Citta, Sam</t>
  </si>
  <si>
    <t>Corfield, Coy</t>
  </si>
  <si>
    <t>Dancer, Easton</t>
  </si>
  <si>
    <t>Denny, Brode</t>
  </si>
  <si>
    <t>Fletcher, Noah</t>
  </si>
  <si>
    <t>Frame, Nathan</t>
  </si>
  <si>
    <t>Miller, Maxx</t>
  </si>
  <si>
    <t>Nowak, Bently</t>
  </si>
  <si>
    <t>Rotert, Jaxson</t>
  </si>
  <si>
    <t>Walz, Kyler</t>
  </si>
  <si>
    <t>Wever, Brycen</t>
  </si>
  <si>
    <t>Braden, Lucille</t>
  </si>
  <si>
    <t>Fowler, Kimber</t>
  </si>
  <si>
    <t>Hansen, Berkley</t>
  </si>
  <si>
    <t>Johnson, Noah</t>
  </si>
  <si>
    <t>Johnson, Wyatt</t>
  </si>
  <si>
    <t>Johnson, Zoriah</t>
  </si>
  <si>
    <t>Barnes, Dallee</t>
  </si>
  <si>
    <t>Barnes, Gus</t>
  </si>
  <si>
    <t>Christensen, Bentley</t>
  </si>
  <si>
    <t>Hansen, Carter</t>
  </si>
  <si>
    <t>Hansen, Logan</t>
  </si>
  <si>
    <t>Warner, Amos</t>
  </si>
  <si>
    <t>Wheaton, Steven</t>
  </si>
  <si>
    <t>Brennan, Braxton</t>
  </si>
  <si>
    <t>Bruha, Hunter</t>
  </si>
  <si>
    <t>Blauhorn, Braxton</t>
  </si>
  <si>
    <t>Carlson, Kyler</t>
  </si>
  <si>
    <t>Johnson, Samuel</t>
  </si>
  <si>
    <t>Majerus, Henry</t>
  </si>
  <si>
    <t>Roberts, Kallen</t>
  </si>
  <si>
    <t>Wruble, Evan</t>
  </si>
  <si>
    <t>Zmek, Alanna</t>
  </si>
  <si>
    <t>Burki, Jordan</t>
  </si>
  <si>
    <t>Forster, Trace</t>
  </si>
  <si>
    <t>Foster, Grayden</t>
  </si>
  <si>
    <t>Gottsch, Wyatt</t>
  </si>
  <si>
    <t>Grollmes, Logan</t>
  </si>
  <si>
    <t>Halkyard, Brooks</t>
  </si>
  <si>
    <t>Heath, Shane</t>
  </si>
  <si>
    <t>Heath, Shawn</t>
  </si>
  <si>
    <t>Seiler, Gage</t>
  </si>
  <si>
    <t>Sinsel, Zander</t>
  </si>
  <si>
    <t>Tomsen, Taya</t>
  </si>
  <si>
    <t>Blasé, Sophie</t>
  </si>
  <si>
    <t>Brieseno, Jonah</t>
  </si>
  <si>
    <t>Dalrymple, Colby</t>
  </si>
  <si>
    <t>Dietz, Samuel</t>
  </si>
  <si>
    <t>Dueland, Bryson</t>
  </si>
  <si>
    <t>Geer, David</t>
  </si>
  <si>
    <t>Goosic, Grady</t>
  </si>
  <si>
    <t>Hall, Landon</t>
  </si>
  <si>
    <t>Heck, Jalen</t>
  </si>
  <si>
    <t>Leasure, Brecken</t>
  </si>
  <si>
    <t>Lenz, Mason</t>
  </si>
  <si>
    <t>Mihm, Carter</t>
  </si>
  <si>
    <t>Price, Preston</t>
  </si>
  <si>
    <t>Usher, Axel</t>
  </si>
  <si>
    <t>Wasick, Logan</t>
  </si>
  <si>
    <t>Young , Easton</t>
  </si>
  <si>
    <t>Cookus, Koen</t>
  </si>
  <si>
    <t>Hotovy, Eli</t>
  </si>
  <si>
    <t>Lidgett, Camden</t>
  </si>
  <si>
    <t>Moravec, Nate</t>
  </si>
  <si>
    <t>Roth, Reid</t>
  </si>
  <si>
    <t>Suchy, Chance</t>
  </si>
  <si>
    <t>Svoboda, Cecilia</t>
  </si>
  <si>
    <t>Tvrdy, Henry</t>
  </si>
  <si>
    <t>Behrendt, Remington</t>
  </si>
  <si>
    <t>Dethlefs, Noah</t>
  </si>
  <si>
    <t>Epp, Tristen</t>
  </si>
  <si>
    <t>Friest, Millie</t>
  </si>
  <si>
    <t>Hrasky, Cade</t>
  </si>
  <si>
    <t>Bonifas, Bently</t>
  </si>
  <si>
    <t>Cusatis, Bently</t>
  </si>
  <si>
    <t>Dinkler, Jacob</t>
  </si>
  <si>
    <t>Hubl, Greyson</t>
  </si>
  <si>
    <t>Kessler, Natalie</t>
  </si>
  <si>
    <t>Kohmetscher, Lane</t>
  </si>
  <si>
    <t>Menke, Mason</t>
  </si>
  <si>
    <t>Olson, Braxton</t>
  </si>
  <si>
    <t>Pofahl, Devin</t>
  </si>
  <si>
    <t>Spilker, Colson</t>
  </si>
  <si>
    <t>Thompson, Kyler</t>
  </si>
  <si>
    <t>Jackson, Liam</t>
  </si>
  <si>
    <t>Plank,Tyson</t>
  </si>
  <si>
    <t>Wagner, Gracin</t>
  </si>
  <si>
    <t>Cow Pasture</t>
  </si>
  <si>
    <t>Nitzel, Beric</t>
  </si>
  <si>
    <t>Nitzel, Berin</t>
  </si>
  <si>
    <t>Wheelbarger, Isaac</t>
  </si>
  <si>
    <t>Rathman, Bladen</t>
  </si>
  <si>
    <t>Boggs, Braidyn</t>
  </si>
  <si>
    <t>Bryant, Hunter</t>
  </si>
  <si>
    <t>Christenson, Ty</t>
  </si>
  <si>
    <t>Citta, Lane</t>
  </si>
  <si>
    <t>Edleman, Rhett</t>
  </si>
  <si>
    <t>Edleman, Rhys</t>
  </si>
  <si>
    <t>Fletcher, Logan</t>
  </si>
  <si>
    <t>Frame, Stephanie</t>
  </si>
  <si>
    <t>Galaway, Sidney</t>
  </si>
  <si>
    <t>Koch, Charlie</t>
  </si>
  <si>
    <t>Lockard, Riley</t>
  </si>
  <si>
    <t>McNeal, John</t>
  </si>
  <si>
    <t>Nowak, Landen</t>
  </si>
  <si>
    <t>Patrick, Marshall</t>
  </si>
  <si>
    <t>Vanarsdall, Jarrett</t>
  </si>
  <si>
    <t>Harrenstein, Addalyn</t>
  </si>
  <si>
    <t>Ridgeway, Ryleigh</t>
  </si>
  <si>
    <t>Watts, Morgann</t>
  </si>
  <si>
    <t>Hirschman, Braden</t>
  </si>
  <si>
    <t>Leo, Jaxon</t>
  </si>
  <si>
    <t>Bearnes, Elise</t>
  </si>
  <si>
    <t>Nielsen, Alizabeth</t>
  </si>
  <si>
    <t>Smith, Rhiley</t>
  </si>
  <si>
    <t>Dresden, Jonathan</t>
  </si>
  <si>
    <t>Dueland, Gavin</t>
  </si>
  <si>
    <t>Gall, Kaci</t>
  </si>
  <si>
    <t>Gall, Kayla</t>
  </si>
  <si>
    <t>Glesenhagen, Rylan</t>
  </si>
  <si>
    <t>Manolidis, Cooper</t>
  </si>
  <si>
    <t>Mihm, Alexis</t>
  </si>
  <si>
    <t>Ternus, Aden</t>
  </si>
  <si>
    <t>Douty, Zoey</t>
  </si>
  <si>
    <t>Korth, Braxsten</t>
  </si>
  <si>
    <t>Oliver, Frank</t>
  </si>
  <si>
    <t>Wick, Caleb</t>
  </si>
  <si>
    <t>Hinrichs, Grant</t>
  </si>
  <si>
    <t>Hinrichs, Tyson</t>
  </si>
  <si>
    <t>Pofahl,Nathan</t>
  </si>
  <si>
    <t>Toepfer, Cayden</t>
  </si>
  <si>
    <t>Krajewski, Evan</t>
  </si>
  <si>
    <t>Morgan, Zane</t>
  </si>
  <si>
    <t>Rowles, Buck</t>
  </si>
  <si>
    <t>Ruppert, Adysen</t>
  </si>
  <si>
    <t>Barrett, Von</t>
  </si>
  <si>
    <t>Galaway, Grady</t>
  </si>
  <si>
    <t>Miller, Kason</t>
  </si>
  <si>
    <t>Christensen, Miles</t>
  </si>
  <si>
    <t>Preitauer, Mason</t>
  </si>
  <si>
    <t>Mid Nebraska Trapshooting Confrence</t>
  </si>
  <si>
    <t>2024 Year To Date Team Scores</t>
  </si>
  <si>
    <t>Team Name</t>
  </si>
  <si>
    <t>Week 1</t>
  </si>
  <si>
    <t>Week 2</t>
  </si>
  <si>
    <t>Week 3</t>
  </si>
  <si>
    <t>Week 4</t>
  </si>
  <si>
    <t>Week 5</t>
  </si>
  <si>
    <t>Week 6</t>
  </si>
  <si>
    <t>Total</t>
  </si>
  <si>
    <t>Junior Team</t>
  </si>
  <si>
    <t>Revenna</t>
  </si>
  <si>
    <t>Senior Team</t>
  </si>
  <si>
    <t>Jarman, Logyn</t>
  </si>
  <si>
    <t>Santin, Parker</t>
  </si>
</sst>
</file>

<file path=xl/styles.xml><?xml version="1.0" encoding="utf-8"?>
<styleSheet xmlns="http://schemas.openxmlformats.org/spreadsheetml/2006/main">
  <numFmts count="1">
    <numFmt numFmtId="164" formatCode="###0;###0"/>
  </numFmts>
  <fonts count="24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color indexed="8"/>
      <name val="Arial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b/>
      <u/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indexed="8"/>
      <name val="Arial"/>
      <family val="2"/>
    </font>
    <font>
      <b/>
      <sz val="18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4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6" fillId="0" borderId="0"/>
    <xf numFmtId="0" fontId="7" fillId="0" borderId="0"/>
    <xf numFmtId="0" fontId="2" fillId="0" borderId="0"/>
    <xf numFmtId="0" fontId="4" fillId="0" borderId="0"/>
    <xf numFmtId="0" fontId="1" fillId="0" borderId="0"/>
    <xf numFmtId="0" fontId="7" fillId="0" borderId="0"/>
    <xf numFmtId="0" fontId="1" fillId="0" borderId="0"/>
  </cellStyleXfs>
  <cellXfs count="242">
    <xf numFmtId="0" fontId="0" fillId="0" borderId="0" xfId="0" applyFill="1" applyBorder="1" applyAlignment="1">
      <alignment horizontal="left" vertical="top"/>
    </xf>
    <xf numFmtId="0" fontId="8" fillId="0" borderId="0" xfId="5" applyFont="1" applyFill="1" applyBorder="1" applyAlignment="1">
      <alignment horizontal="center" vertical="center"/>
    </xf>
    <xf numFmtId="0" fontId="8" fillId="0" borderId="0" xfId="6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0" fontId="8" fillId="0" borderId="0" xfId="5" applyFont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 wrapText="1"/>
    </xf>
    <xf numFmtId="0" fontId="8" fillId="0" borderId="4" xfId="5" applyFont="1" applyFill="1" applyBorder="1" applyAlignment="1">
      <alignment horizontal="center" vertical="center"/>
    </xf>
    <xf numFmtId="164" fontId="12" fillId="0" borderId="8" xfId="0" applyNumberFormat="1" applyFont="1" applyFill="1" applyBorder="1" applyAlignment="1">
      <alignment horizontal="center" vertical="center" wrapText="1"/>
    </xf>
    <xf numFmtId="0" fontId="8" fillId="0" borderId="7" xfId="6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  <xf numFmtId="164" fontId="12" fillId="0" borderId="8" xfId="0" applyNumberFormat="1" applyFont="1" applyFill="1" applyBorder="1" applyAlignment="1">
      <alignment horizontal="center" vertical="center"/>
    </xf>
    <xf numFmtId="164" fontId="12" fillId="0" borderId="3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/>
    </xf>
    <xf numFmtId="164" fontId="12" fillId="0" borderId="3" xfId="0" applyNumberFormat="1" applyFont="1" applyFill="1" applyBorder="1" applyAlignment="1">
      <alignment horizontal="center" vertical="center"/>
    </xf>
    <xf numFmtId="0" fontId="8" fillId="0" borderId="1" xfId="5" applyFont="1" applyFill="1" applyBorder="1" applyAlignment="1">
      <alignment horizontal="center" vertical="center"/>
    </xf>
    <xf numFmtId="0" fontId="8" fillId="0" borderId="2" xfId="5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11" fillId="0" borderId="3" xfId="2" applyFont="1" applyFill="1" applyBorder="1" applyAlignment="1">
      <alignment horizontal="center" vertical="center"/>
    </xf>
    <xf numFmtId="0" fontId="11" fillId="0" borderId="5" xfId="2" applyFont="1" applyFill="1" applyBorder="1" applyAlignment="1">
      <alignment horizontal="center" vertical="center"/>
    </xf>
    <xf numFmtId="0" fontId="11" fillId="0" borderId="8" xfId="2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/>
    <xf numFmtId="0" fontId="12" fillId="0" borderId="0" xfId="0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8" fillId="0" borderId="4" xfId="5" applyFont="1" applyBorder="1" applyAlignment="1">
      <alignment horizontal="center" vertical="center"/>
    </xf>
    <xf numFmtId="0" fontId="8" fillId="0" borderId="7" xfId="5" applyFont="1" applyBorder="1" applyAlignment="1">
      <alignment horizontal="center" vertical="center"/>
    </xf>
    <xf numFmtId="0" fontId="8" fillId="0" borderId="2" xfId="5" applyFont="1" applyBorder="1" applyAlignment="1">
      <alignment horizontal="center" vertical="center"/>
    </xf>
    <xf numFmtId="0" fontId="8" fillId="0" borderId="6" xfId="5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textRotation="90"/>
    </xf>
    <xf numFmtId="0" fontId="11" fillId="2" borderId="2" xfId="0" applyFont="1" applyFill="1" applyBorder="1" applyAlignment="1">
      <alignment horizontal="center" vertical="center" textRotation="90" wrapText="1"/>
    </xf>
    <xf numFmtId="0" fontId="11" fillId="2" borderId="2" xfId="0" applyFont="1" applyFill="1" applyBorder="1" applyAlignment="1">
      <alignment horizontal="center" vertical="center" textRotation="90"/>
    </xf>
    <xf numFmtId="0" fontId="11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wrapText="1"/>
    </xf>
    <xf numFmtId="0" fontId="10" fillId="2" borderId="2" xfId="0" applyFont="1" applyFill="1" applyBorder="1" applyAlignment="1">
      <alignment wrapText="1"/>
    </xf>
    <xf numFmtId="0" fontId="10" fillId="2" borderId="2" xfId="0" applyFont="1" applyFill="1" applyBorder="1" applyAlignment="1">
      <alignment vertical="center" textRotation="90" wrapText="1"/>
    </xf>
    <xf numFmtId="0" fontId="10" fillId="2" borderId="3" xfId="0" applyFont="1" applyFill="1" applyBorder="1" applyAlignment="1">
      <alignment vertical="center" textRotation="90" wrapText="1"/>
    </xf>
    <xf numFmtId="0" fontId="11" fillId="2" borderId="3" xfId="0" applyFont="1" applyFill="1" applyBorder="1" applyAlignment="1">
      <alignment vertical="center" textRotation="90"/>
    </xf>
    <xf numFmtId="0" fontId="11" fillId="2" borderId="3" xfId="0" applyFont="1" applyFill="1" applyBorder="1" applyAlignment="1">
      <alignment vertical="center" textRotation="90" wrapText="1"/>
    </xf>
    <xf numFmtId="0" fontId="12" fillId="2" borderId="1" xfId="0" applyFont="1" applyFill="1" applyBorder="1" applyAlignment="1">
      <alignment vertical="center" textRotation="90" wrapText="1"/>
    </xf>
    <xf numFmtId="0" fontId="12" fillId="2" borderId="2" xfId="0" applyFont="1" applyFill="1" applyBorder="1" applyAlignment="1">
      <alignment vertical="center" textRotation="90" wrapText="1"/>
    </xf>
    <xf numFmtId="164" fontId="12" fillId="2" borderId="9" xfId="0" applyNumberFormat="1" applyFont="1" applyFill="1" applyBorder="1" applyAlignment="1">
      <alignment horizontal="center" vertical="center" wrapText="1"/>
    </xf>
    <xf numFmtId="164" fontId="12" fillId="2" borderId="10" xfId="0" applyNumberFormat="1" applyFont="1" applyFill="1" applyBorder="1" applyAlignment="1">
      <alignment horizontal="center" vertical="center" wrapText="1"/>
    </xf>
    <xf numFmtId="164" fontId="12" fillId="2" borderId="1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164" fontId="12" fillId="0" borderId="4" xfId="0" applyNumberFormat="1" applyFont="1" applyFill="1" applyBorder="1" applyAlignment="1">
      <alignment horizontal="center" vertical="center" wrapText="1"/>
    </xf>
    <xf numFmtId="164" fontId="12" fillId="0" borderId="6" xfId="0" applyNumberFormat="1" applyFont="1" applyFill="1" applyBorder="1" applyAlignment="1">
      <alignment horizontal="center" vertical="center" wrapText="1"/>
    </xf>
    <xf numFmtId="0" fontId="8" fillId="0" borderId="2" xfId="6" applyFont="1" applyFill="1" applyBorder="1" applyAlignment="1">
      <alignment horizontal="center" vertical="center"/>
    </xf>
    <xf numFmtId="0" fontId="8" fillId="0" borderId="0" xfId="6" applyFont="1" applyFill="1" applyAlignment="1">
      <alignment horizontal="center" vertical="center"/>
    </xf>
    <xf numFmtId="0" fontId="10" fillId="2" borderId="12" xfId="0" applyFont="1" applyFill="1" applyBorder="1" applyAlignment="1">
      <alignment wrapText="1"/>
    </xf>
    <xf numFmtId="0" fontId="10" fillId="2" borderId="13" xfId="0" applyFont="1" applyFill="1" applyBorder="1" applyAlignment="1">
      <alignment wrapText="1"/>
    </xf>
    <xf numFmtId="0" fontId="10" fillId="2" borderId="13" xfId="0" applyFont="1" applyFill="1" applyBorder="1" applyAlignment="1">
      <alignment vertical="center" textRotation="90" wrapText="1"/>
    </xf>
    <xf numFmtId="0" fontId="10" fillId="2" borderId="14" xfId="0" applyFont="1" applyFill="1" applyBorder="1" applyAlignment="1">
      <alignment vertical="center" textRotation="90" wrapText="1"/>
    </xf>
    <xf numFmtId="0" fontId="11" fillId="2" borderId="12" xfId="0" applyFont="1" applyFill="1" applyBorder="1" applyAlignment="1">
      <alignment horizontal="center" vertical="center" textRotation="90"/>
    </xf>
    <xf numFmtId="0" fontId="11" fillId="2" borderId="13" xfId="0" applyFont="1" applyFill="1" applyBorder="1" applyAlignment="1">
      <alignment horizontal="center" vertical="center" textRotation="90" wrapText="1"/>
    </xf>
    <xf numFmtId="0" fontId="11" fillId="2" borderId="14" xfId="0" applyFont="1" applyFill="1" applyBorder="1" applyAlignment="1">
      <alignment vertical="center" textRotation="90"/>
    </xf>
    <xf numFmtId="0" fontId="11" fillId="2" borderId="14" xfId="0" applyFont="1" applyFill="1" applyBorder="1" applyAlignment="1">
      <alignment vertical="center" textRotation="90" wrapText="1"/>
    </xf>
    <xf numFmtId="0" fontId="11" fillId="2" borderId="13" xfId="0" applyFont="1" applyFill="1" applyBorder="1" applyAlignment="1">
      <alignment horizontal="center" vertical="center" textRotation="90"/>
    </xf>
    <xf numFmtId="0" fontId="12" fillId="2" borderId="12" xfId="0" applyFont="1" applyFill="1" applyBorder="1" applyAlignment="1">
      <alignment vertical="center" textRotation="90" wrapText="1"/>
    </xf>
    <xf numFmtId="0" fontId="12" fillId="2" borderId="13" xfId="0" applyFont="1" applyFill="1" applyBorder="1" applyAlignment="1">
      <alignment vertical="center" textRotation="90" wrapText="1"/>
    </xf>
    <xf numFmtId="0" fontId="11" fillId="2" borderId="14" xfId="0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horizontal="center" vertical="center"/>
    </xf>
    <xf numFmtId="0" fontId="8" fillId="0" borderId="9" xfId="5" applyFont="1" applyFill="1" applyBorder="1" applyAlignment="1">
      <alignment horizontal="center" vertical="center"/>
    </xf>
    <xf numFmtId="0" fontId="8" fillId="0" borderId="10" xfId="5" applyFont="1" applyFill="1" applyBorder="1" applyAlignment="1">
      <alignment horizontal="center" vertical="center"/>
    </xf>
    <xf numFmtId="0" fontId="8" fillId="0" borderId="11" xfId="5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8" fillId="0" borderId="9" xfId="5" applyFont="1" applyFill="1" applyBorder="1" applyAlignment="1">
      <alignment horizontal="left"/>
    </xf>
    <xf numFmtId="0" fontId="8" fillId="0" borderId="10" xfId="5" applyFont="1" applyFill="1" applyBorder="1" applyAlignment="1">
      <alignment horizontal="left"/>
    </xf>
    <xf numFmtId="0" fontId="8" fillId="0" borderId="4" xfId="5" applyFont="1" applyFill="1" applyBorder="1" applyAlignment="1">
      <alignment horizontal="left"/>
    </xf>
    <xf numFmtId="0" fontId="8" fillId="0" borderId="11" xfId="5" applyFont="1" applyFill="1" applyBorder="1" applyAlignment="1">
      <alignment horizontal="left"/>
    </xf>
    <xf numFmtId="0" fontId="8" fillId="0" borderId="6" xfId="5" applyFont="1" applyFill="1" applyBorder="1" applyAlignment="1">
      <alignment horizontal="left"/>
    </xf>
    <xf numFmtId="0" fontId="9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1" fontId="12" fillId="0" borderId="7" xfId="0" applyNumberFormat="1" applyFont="1" applyFill="1" applyBorder="1" applyAlignment="1">
      <alignment horizontal="center" vertical="center" wrapText="1"/>
    </xf>
    <xf numFmtId="0" fontId="7" fillId="0" borderId="0" xfId="6"/>
    <xf numFmtId="0" fontId="14" fillId="0" borderId="0" xfId="6" applyFont="1" applyFill="1" applyAlignment="1">
      <alignment horizontal="center"/>
    </xf>
    <xf numFmtId="0" fontId="8" fillId="0" borderId="1" xfId="6" applyFont="1" applyFill="1" applyBorder="1" applyAlignment="1">
      <alignment horizontal="center" vertical="center"/>
    </xf>
    <xf numFmtId="0" fontId="8" fillId="0" borderId="1" xfId="5" applyFont="1" applyFill="1" applyBorder="1" applyAlignment="1">
      <alignment horizontal="left"/>
    </xf>
    <xf numFmtId="0" fontId="8" fillId="0" borderId="0" xfId="6" applyFont="1" applyAlignment="1">
      <alignment horizontal="center" vertical="center"/>
    </xf>
    <xf numFmtId="0" fontId="0" fillId="0" borderId="4" xfId="0" applyFill="1" applyBorder="1" applyAlignment="1">
      <alignment horizontal="left" vertical="top"/>
    </xf>
    <xf numFmtId="0" fontId="0" fillId="0" borderId="5" xfId="0" applyFill="1" applyBorder="1" applyAlignment="1">
      <alignment horizontal="left" vertical="top"/>
    </xf>
    <xf numFmtId="0" fontId="0" fillId="0" borderId="6" xfId="0" applyFill="1" applyBorder="1" applyAlignment="1">
      <alignment horizontal="left" vertical="top"/>
    </xf>
    <xf numFmtId="0" fontId="0" fillId="0" borderId="7" xfId="0" applyFill="1" applyBorder="1" applyAlignment="1">
      <alignment horizontal="left" vertical="top"/>
    </xf>
    <xf numFmtId="0" fontId="0" fillId="0" borderId="8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4" fillId="0" borderId="0" xfId="8" applyFill="1" applyBorder="1" applyAlignment="1">
      <alignment horizontal="center" vertical="center"/>
    </xf>
    <xf numFmtId="0" fontId="4" fillId="0" borderId="0" xfId="8" applyFont="1" applyFill="1" applyBorder="1" applyAlignment="1">
      <alignment horizontal="center" vertical="center"/>
    </xf>
    <xf numFmtId="0" fontId="8" fillId="0" borderId="1" xfId="5" applyFont="1" applyBorder="1" applyAlignment="1">
      <alignment horizontal="center" vertical="center"/>
    </xf>
    <xf numFmtId="0" fontId="17" fillId="0" borderId="12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16" fillId="0" borderId="4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19" fillId="0" borderId="4" xfId="0" applyFont="1" applyFill="1" applyBorder="1" applyAlignment="1">
      <alignment horizontal="left" vertical="top"/>
    </xf>
    <xf numFmtId="0" fontId="8" fillId="0" borderId="1" xfId="10" applyFont="1" applyFill="1" applyBorder="1" applyAlignment="1">
      <alignment horizontal="center" vertical="center"/>
    </xf>
    <xf numFmtId="0" fontId="8" fillId="0" borderId="0" xfId="10" applyFont="1" applyFill="1" applyAlignment="1">
      <alignment horizontal="center" vertical="center"/>
    </xf>
    <xf numFmtId="0" fontId="8" fillId="0" borderId="0" xfId="1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 textRotation="90"/>
    </xf>
    <xf numFmtId="0" fontId="11" fillId="2" borderId="3" xfId="0" applyFont="1" applyFill="1" applyBorder="1" applyAlignment="1">
      <alignment horizontal="center" vertical="center" textRotation="90" wrapText="1"/>
    </xf>
    <xf numFmtId="0" fontId="8" fillId="0" borderId="9" xfId="6" applyFont="1" applyFill="1" applyBorder="1" applyAlignment="1">
      <alignment horizontal="center" vertical="center"/>
    </xf>
    <xf numFmtId="0" fontId="8" fillId="0" borderId="10" xfId="6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0" borderId="6" xfId="6" applyFont="1" applyBorder="1" applyAlignment="1">
      <alignment horizontal="center" vertical="center"/>
    </xf>
    <xf numFmtId="0" fontId="8" fillId="0" borderId="6" xfId="10" applyFont="1" applyBorder="1" applyAlignment="1">
      <alignment horizontal="center" vertical="center"/>
    </xf>
    <xf numFmtId="0" fontId="8" fillId="0" borderId="3" xfId="5" applyFont="1" applyFill="1" applyBorder="1" applyAlignment="1">
      <alignment horizontal="center" vertical="center"/>
    </xf>
    <xf numFmtId="0" fontId="8" fillId="0" borderId="5" xfId="5" applyFont="1" applyFill="1" applyBorder="1" applyAlignment="1">
      <alignment horizontal="center" vertical="center"/>
    </xf>
    <xf numFmtId="0" fontId="8" fillId="0" borderId="8" xfId="5" applyFont="1" applyFill="1" applyBorder="1" applyAlignment="1">
      <alignment horizontal="center" vertical="center"/>
    </xf>
    <xf numFmtId="0" fontId="8" fillId="0" borderId="0" xfId="5" applyFont="1" applyFill="1" applyAlignment="1">
      <alignment horizontal="center" vertical="center"/>
    </xf>
    <xf numFmtId="0" fontId="8" fillId="0" borderId="0" xfId="5" applyFont="1" applyAlignment="1">
      <alignment horizontal="center" vertical="center"/>
    </xf>
    <xf numFmtId="0" fontId="8" fillId="3" borderId="9" xfId="5" applyFont="1" applyFill="1" applyBorder="1" applyAlignment="1">
      <alignment horizontal="left"/>
    </xf>
    <xf numFmtId="0" fontId="8" fillId="3" borderId="1" xfId="5" applyFont="1" applyFill="1" applyBorder="1" applyAlignment="1">
      <alignment horizontal="left"/>
    </xf>
    <xf numFmtId="0" fontId="8" fillId="3" borderId="9" xfId="5" applyFont="1" applyFill="1" applyBorder="1" applyAlignment="1">
      <alignment horizontal="center" vertical="center"/>
    </xf>
    <xf numFmtId="0" fontId="8" fillId="3" borderId="3" xfId="5" applyFont="1" applyFill="1" applyBorder="1" applyAlignment="1">
      <alignment horizontal="center" vertical="center"/>
    </xf>
    <xf numFmtId="0" fontId="8" fillId="3" borderId="1" xfId="5" applyFont="1" applyFill="1" applyBorder="1" applyAlignment="1">
      <alignment horizontal="center" vertical="center"/>
    </xf>
    <xf numFmtId="0" fontId="8" fillId="3" borderId="2" xfId="5" applyFont="1" applyFill="1" applyBorder="1" applyAlignment="1">
      <alignment horizontal="center" vertical="center"/>
    </xf>
    <xf numFmtId="164" fontId="12" fillId="3" borderId="3" xfId="0" applyNumberFormat="1" applyFont="1" applyFill="1" applyBorder="1" applyAlignment="1">
      <alignment horizontal="center" vertical="center" wrapText="1"/>
    </xf>
    <xf numFmtId="0" fontId="8" fillId="3" borderId="1" xfId="6" applyFont="1" applyFill="1" applyBorder="1" applyAlignment="1">
      <alignment horizontal="center" vertical="center"/>
    </xf>
    <xf numFmtId="0" fontId="8" fillId="3" borderId="1" xfId="10" applyFont="1" applyFill="1" applyBorder="1" applyAlignment="1">
      <alignment horizontal="center" vertical="center"/>
    </xf>
    <xf numFmtId="0" fontId="8" fillId="3" borderId="2" xfId="6" applyFont="1" applyFill="1" applyBorder="1" applyAlignment="1">
      <alignment horizontal="center" vertical="center"/>
    </xf>
    <xf numFmtId="164" fontId="12" fillId="3" borderId="1" xfId="0" applyNumberFormat="1" applyFont="1" applyFill="1" applyBorder="1" applyAlignment="1">
      <alignment horizontal="center" vertical="center" wrapText="1"/>
    </xf>
    <xf numFmtId="164" fontId="12" fillId="3" borderId="9" xfId="0" applyNumberFormat="1" applyFont="1" applyFill="1" applyBorder="1" applyAlignment="1">
      <alignment horizontal="center" vertical="center" wrapText="1"/>
    </xf>
    <xf numFmtId="164" fontId="13" fillId="3" borderId="2" xfId="0" applyNumberFormat="1" applyFont="1" applyFill="1" applyBorder="1" applyAlignment="1">
      <alignment horizontal="center" vertical="center"/>
    </xf>
    <xf numFmtId="164" fontId="12" fillId="3" borderId="3" xfId="0" applyNumberFormat="1" applyFont="1" applyFill="1" applyBorder="1" applyAlignment="1">
      <alignment horizontal="center" vertical="center"/>
    </xf>
    <xf numFmtId="0" fontId="8" fillId="3" borderId="10" xfId="5" applyFont="1" applyFill="1" applyBorder="1" applyAlignment="1">
      <alignment horizontal="left"/>
    </xf>
    <xf numFmtId="0" fontId="8" fillId="3" borderId="4" xfId="5" applyFont="1" applyFill="1" applyBorder="1" applyAlignment="1">
      <alignment horizontal="left"/>
    </xf>
    <xf numFmtId="0" fontId="8" fillId="3" borderId="10" xfId="5" applyFont="1" applyFill="1" applyBorder="1" applyAlignment="1">
      <alignment horizontal="center" vertical="center"/>
    </xf>
    <xf numFmtId="0" fontId="8" fillId="3" borderId="5" xfId="5" applyFont="1" applyFill="1" applyBorder="1" applyAlignment="1">
      <alignment horizontal="center" vertical="center"/>
    </xf>
    <xf numFmtId="0" fontId="8" fillId="3" borderId="4" xfId="5" applyFont="1" applyFill="1" applyBorder="1" applyAlignment="1">
      <alignment horizontal="center" vertical="center"/>
    </xf>
    <xf numFmtId="0" fontId="8" fillId="3" borderId="0" xfId="5" applyFont="1" applyFill="1" applyBorder="1" applyAlignment="1">
      <alignment horizontal="center" vertical="center"/>
    </xf>
    <xf numFmtId="164" fontId="12" fillId="3" borderId="5" xfId="0" applyNumberFormat="1" applyFont="1" applyFill="1" applyBorder="1" applyAlignment="1">
      <alignment horizontal="center" vertical="center" wrapText="1"/>
    </xf>
    <xf numFmtId="0" fontId="8" fillId="3" borderId="0" xfId="6" applyFont="1" applyFill="1" applyAlignment="1">
      <alignment horizontal="center" vertical="center"/>
    </xf>
    <xf numFmtId="0" fontId="8" fillId="3" borderId="0" xfId="10" applyFont="1" applyFill="1" applyAlignment="1">
      <alignment horizontal="center" vertical="center"/>
    </xf>
    <xf numFmtId="0" fontId="8" fillId="3" borderId="0" xfId="5" applyFont="1" applyFill="1" applyAlignment="1">
      <alignment horizontal="center" vertical="center"/>
    </xf>
    <xf numFmtId="0" fontId="8" fillId="3" borderId="0" xfId="6" applyFont="1" applyFill="1" applyBorder="1" applyAlignment="1">
      <alignment horizontal="center" vertical="center"/>
    </xf>
    <xf numFmtId="164" fontId="12" fillId="3" borderId="4" xfId="0" applyNumberFormat="1" applyFont="1" applyFill="1" applyBorder="1" applyAlignment="1">
      <alignment horizontal="center" vertical="center" wrapText="1"/>
    </xf>
    <xf numFmtId="164" fontId="12" fillId="3" borderId="10" xfId="0" applyNumberFormat="1" applyFont="1" applyFill="1" applyBorder="1" applyAlignment="1">
      <alignment horizontal="center" vertical="center" wrapText="1"/>
    </xf>
    <xf numFmtId="164" fontId="13" fillId="3" borderId="0" xfId="0" applyNumberFormat="1" applyFont="1" applyFill="1" applyBorder="1" applyAlignment="1">
      <alignment horizontal="center" vertical="center"/>
    </xf>
    <xf numFmtId="164" fontId="12" fillId="3" borderId="5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8" fillId="4" borderId="10" xfId="5" applyFont="1" applyFill="1" applyBorder="1" applyAlignment="1">
      <alignment horizontal="left"/>
    </xf>
    <xf numFmtId="0" fontId="8" fillId="4" borderId="4" xfId="5" applyFont="1" applyFill="1" applyBorder="1" applyAlignment="1">
      <alignment horizontal="left"/>
    </xf>
    <xf numFmtId="0" fontId="8" fillId="4" borderId="10" xfId="5" applyFont="1" applyFill="1" applyBorder="1" applyAlignment="1">
      <alignment horizontal="center" vertical="center"/>
    </xf>
    <xf numFmtId="0" fontId="8" fillId="4" borderId="5" xfId="5" applyFont="1" applyFill="1" applyBorder="1" applyAlignment="1">
      <alignment horizontal="center" vertical="center"/>
    </xf>
    <xf numFmtId="0" fontId="8" fillId="4" borderId="4" xfId="5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164" fontId="12" fillId="4" borderId="5" xfId="0" applyNumberFormat="1" applyFont="1" applyFill="1" applyBorder="1" applyAlignment="1">
      <alignment horizontal="center" vertical="center" wrapText="1"/>
    </xf>
    <xf numFmtId="0" fontId="8" fillId="4" borderId="0" xfId="6" applyFont="1" applyFill="1" applyAlignment="1">
      <alignment horizontal="center" vertical="center"/>
    </xf>
    <xf numFmtId="0" fontId="8" fillId="4" borderId="0" xfId="5" applyFont="1" applyFill="1" applyBorder="1" applyAlignment="1">
      <alignment horizontal="center" vertical="center"/>
    </xf>
    <xf numFmtId="0" fontId="8" fillId="4" borderId="0" xfId="10" applyFont="1" applyFill="1" applyAlignment="1">
      <alignment horizontal="center" vertical="center"/>
    </xf>
    <xf numFmtId="0" fontId="8" fillId="4" borderId="0" xfId="5" applyFont="1" applyFill="1" applyAlignment="1">
      <alignment horizontal="center" vertical="center"/>
    </xf>
    <xf numFmtId="164" fontId="12" fillId="4" borderId="4" xfId="0" applyNumberFormat="1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/>
    </xf>
    <xf numFmtId="164" fontId="13" fillId="4" borderId="0" xfId="0" applyNumberFormat="1" applyFont="1" applyFill="1" applyBorder="1" applyAlignment="1">
      <alignment horizontal="center" vertical="center"/>
    </xf>
    <xf numFmtId="164" fontId="12" fillId="4" borderId="5" xfId="0" applyNumberFormat="1" applyFont="1" applyFill="1" applyBorder="1" applyAlignment="1">
      <alignment horizontal="center" vertical="center"/>
    </xf>
    <xf numFmtId="0" fontId="8" fillId="4" borderId="0" xfId="6" applyFont="1" applyFill="1" applyBorder="1" applyAlignment="1">
      <alignment horizontal="center" vertical="center"/>
    </xf>
    <xf numFmtId="164" fontId="12" fillId="4" borderId="10" xfId="0" applyNumberFormat="1" applyFont="1" applyFill="1" applyBorder="1" applyAlignment="1">
      <alignment horizontal="center" vertical="center" wrapText="1"/>
    </xf>
    <xf numFmtId="0" fontId="8" fillId="3" borderId="9" xfId="6" applyFont="1" applyFill="1" applyBorder="1" applyAlignment="1">
      <alignment horizontal="center" vertical="center"/>
    </xf>
    <xf numFmtId="164" fontId="12" fillId="3" borderId="2" xfId="0" applyNumberFormat="1" applyFont="1" applyFill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/>
    </xf>
    <xf numFmtId="0" fontId="8" fillId="3" borderId="10" xfId="6" applyFont="1" applyFill="1" applyBorder="1" applyAlignment="1">
      <alignment horizontal="center" vertical="center"/>
    </xf>
    <xf numFmtId="164" fontId="12" fillId="3" borderId="0" xfId="0" applyNumberFormat="1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/>
    </xf>
    <xf numFmtId="0" fontId="8" fillId="4" borderId="10" xfId="6" applyFont="1" applyFill="1" applyBorder="1" applyAlignment="1">
      <alignment horizontal="center" vertical="center"/>
    </xf>
    <xf numFmtId="164" fontId="12" fillId="4" borderId="0" xfId="0" applyNumberFormat="1" applyFont="1" applyFill="1" applyBorder="1" applyAlignment="1">
      <alignment horizontal="center" vertical="center" wrapText="1"/>
    </xf>
    <xf numFmtId="0" fontId="11" fillId="4" borderId="5" xfId="2" applyFont="1" applyFill="1" applyBorder="1" applyAlignment="1">
      <alignment horizontal="center" vertical="center"/>
    </xf>
    <xf numFmtId="1" fontId="12" fillId="4" borderId="0" xfId="0" applyNumberFormat="1" applyFont="1" applyFill="1" applyBorder="1" applyAlignment="1">
      <alignment horizontal="center" vertical="center" wrapText="1"/>
    </xf>
    <xf numFmtId="0" fontId="8" fillId="5" borderId="10" xfId="5" applyFont="1" applyFill="1" applyBorder="1" applyAlignment="1">
      <alignment horizontal="center" vertical="center"/>
    </xf>
    <xf numFmtId="0" fontId="8" fillId="5" borderId="10" xfId="6" applyFont="1" applyFill="1" applyBorder="1" applyAlignment="1">
      <alignment horizontal="center" vertical="center"/>
    </xf>
    <xf numFmtId="0" fontId="8" fillId="5" borderId="0" xfId="6" applyFont="1" applyFill="1" applyAlignment="1">
      <alignment horizontal="center" vertical="center"/>
    </xf>
    <xf numFmtId="164" fontId="12" fillId="5" borderId="0" xfId="0" applyNumberFormat="1" applyFont="1" applyFill="1" applyBorder="1" applyAlignment="1">
      <alignment horizontal="center" vertical="center" wrapText="1"/>
    </xf>
    <xf numFmtId="0" fontId="8" fillId="5" borderId="4" xfId="5" applyFont="1" applyFill="1" applyBorder="1" applyAlignment="1">
      <alignment horizontal="center" vertical="center"/>
    </xf>
    <xf numFmtId="0" fontId="8" fillId="5" borderId="0" xfId="5" applyFont="1" applyFill="1" applyBorder="1" applyAlignment="1">
      <alignment horizontal="center" vertical="center"/>
    </xf>
    <xf numFmtId="0" fontId="11" fillId="5" borderId="5" xfId="2" applyFont="1" applyFill="1" applyBorder="1" applyAlignment="1">
      <alignment horizontal="center" vertical="center"/>
    </xf>
    <xf numFmtId="0" fontId="8" fillId="5" borderId="0" xfId="10" applyFont="1" applyFill="1" applyAlignment="1">
      <alignment horizontal="center" vertical="center"/>
    </xf>
    <xf numFmtId="0" fontId="8" fillId="5" borderId="0" xfId="5" applyFont="1" applyFill="1" applyAlignment="1">
      <alignment horizontal="center" vertical="center"/>
    </xf>
    <xf numFmtId="0" fontId="8" fillId="5" borderId="0" xfId="6" applyFont="1" applyFill="1" applyBorder="1" applyAlignment="1">
      <alignment horizontal="center" vertical="center"/>
    </xf>
    <xf numFmtId="164" fontId="12" fillId="5" borderId="4" xfId="0" applyNumberFormat="1" applyFont="1" applyFill="1" applyBorder="1" applyAlignment="1">
      <alignment horizontal="center" vertical="center" wrapText="1"/>
    </xf>
    <xf numFmtId="164" fontId="12" fillId="5" borderId="5" xfId="0" applyNumberFormat="1" applyFont="1" applyFill="1" applyBorder="1" applyAlignment="1">
      <alignment horizontal="center" vertical="center" wrapText="1"/>
    </xf>
    <xf numFmtId="164" fontId="12" fillId="5" borderId="10" xfId="0" applyNumberFormat="1" applyFont="1" applyFill="1" applyBorder="1" applyAlignment="1">
      <alignment horizontal="center" vertical="center" wrapText="1"/>
    </xf>
    <xf numFmtId="164" fontId="12" fillId="5" borderId="5" xfId="0" applyNumberFormat="1" applyFont="1" applyFill="1" applyBorder="1" applyAlignment="1">
      <alignment horizontal="center" vertical="center"/>
    </xf>
    <xf numFmtId="1" fontId="12" fillId="5" borderId="0" xfId="0" applyNumberFormat="1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8" fillId="5" borderId="10" xfId="5" applyFont="1" applyFill="1" applyBorder="1" applyAlignment="1">
      <alignment horizontal="left"/>
    </xf>
    <xf numFmtId="0" fontId="8" fillId="5" borderId="4" xfId="5" applyFont="1" applyFill="1" applyBorder="1" applyAlignment="1">
      <alignment horizontal="left"/>
    </xf>
    <xf numFmtId="0" fontId="8" fillId="5" borderId="5" xfId="5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center" vertical="top"/>
    </xf>
    <xf numFmtId="0" fontId="18" fillId="0" borderId="5" xfId="0" applyFont="1" applyFill="1" applyBorder="1" applyAlignment="1">
      <alignment horizontal="center" vertical="top"/>
    </xf>
    <xf numFmtId="0" fontId="18" fillId="0" borderId="6" xfId="0" applyFont="1" applyFill="1" applyBorder="1" applyAlignment="1">
      <alignment horizontal="center" vertical="top"/>
    </xf>
    <xf numFmtId="0" fontId="18" fillId="0" borderId="7" xfId="0" applyFont="1" applyFill="1" applyBorder="1" applyAlignment="1">
      <alignment horizontal="center" vertical="top"/>
    </xf>
    <xf numFmtId="0" fontId="18" fillId="0" borderId="8" xfId="0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center" vertical="center"/>
    </xf>
    <xf numFmtId="1" fontId="20" fillId="0" borderId="0" xfId="0" applyNumberFormat="1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wrapText="1"/>
    </xf>
    <xf numFmtId="1" fontId="22" fillId="0" borderId="0" xfId="0" applyNumberFormat="1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/>
    </xf>
    <xf numFmtId="164" fontId="11" fillId="5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1" fontId="9" fillId="0" borderId="0" xfId="0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6" borderId="9" xfId="6" applyFont="1" applyFill="1" applyBorder="1" applyAlignment="1">
      <alignment horizontal="center" vertical="center"/>
    </xf>
    <xf numFmtId="0" fontId="8" fillId="6" borderId="9" xfId="5" applyFont="1" applyFill="1" applyBorder="1" applyAlignment="1">
      <alignment horizontal="center" vertical="center"/>
    </xf>
    <xf numFmtId="0" fontId="8" fillId="6" borderId="0" xfId="6" applyFont="1" applyFill="1" applyAlignment="1">
      <alignment horizontal="center" vertical="center"/>
    </xf>
    <xf numFmtId="164" fontId="12" fillId="6" borderId="2" xfId="0" applyNumberFormat="1" applyFont="1" applyFill="1" applyBorder="1" applyAlignment="1">
      <alignment horizontal="center" vertical="center" wrapText="1"/>
    </xf>
    <xf numFmtId="0" fontId="8" fillId="6" borderId="1" xfId="5" applyFont="1" applyFill="1" applyBorder="1" applyAlignment="1">
      <alignment horizontal="center" vertical="center"/>
    </xf>
    <xf numFmtId="0" fontId="8" fillId="6" borderId="2" xfId="5" applyFont="1" applyFill="1" applyBorder="1" applyAlignment="1">
      <alignment horizontal="center" vertical="center"/>
    </xf>
    <xf numFmtId="0" fontId="11" fillId="6" borderId="3" xfId="2" applyFont="1" applyFill="1" applyBorder="1" applyAlignment="1">
      <alignment horizontal="center" vertical="center"/>
    </xf>
    <xf numFmtId="0" fontId="8" fillId="6" borderId="0" xfId="10" applyFont="1" applyFill="1" applyAlignment="1">
      <alignment horizontal="center" vertical="center"/>
    </xf>
    <xf numFmtId="0" fontId="8" fillId="6" borderId="0" xfId="5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164" fontId="12" fillId="6" borderId="1" xfId="0" applyNumberFormat="1" applyFont="1" applyFill="1" applyBorder="1" applyAlignment="1">
      <alignment horizontal="center" vertical="center" wrapText="1"/>
    </xf>
    <xf numFmtId="164" fontId="12" fillId="6" borderId="3" xfId="0" applyNumberFormat="1" applyFont="1" applyFill="1" applyBorder="1" applyAlignment="1">
      <alignment horizontal="center" vertical="center" wrapText="1"/>
    </xf>
    <xf numFmtId="164" fontId="12" fillId="6" borderId="9" xfId="0" applyNumberFormat="1" applyFont="1" applyFill="1" applyBorder="1" applyAlignment="1">
      <alignment horizontal="center" vertical="center" wrapText="1"/>
    </xf>
    <xf numFmtId="164" fontId="13" fillId="6" borderId="2" xfId="0" applyNumberFormat="1" applyFont="1" applyFill="1" applyBorder="1" applyAlignment="1">
      <alignment horizontal="center" vertical="center"/>
    </xf>
    <xf numFmtId="164" fontId="12" fillId="6" borderId="3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14" fillId="4" borderId="0" xfId="0" applyFont="1" applyFill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14" fillId="5" borderId="0" xfId="0" applyFont="1" applyFill="1" applyAlignment="1">
      <alignment horizontal="center"/>
    </xf>
  </cellXfs>
  <cellStyles count="12">
    <cellStyle name="Normal" xfId="0" builtinId="0"/>
    <cellStyle name="Normal 2" xfId="2"/>
    <cellStyle name="Normal 3" xfId="1"/>
    <cellStyle name="Normal 4" xfId="3"/>
    <cellStyle name="Normal 5" xfId="4"/>
    <cellStyle name="Normal 5 2" xfId="7"/>
    <cellStyle name="Normal 5 2 2" xfId="11"/>
    <cellStyle name="Normal 5 3" xfId="9"/>
    <cellStyle name="Normal 6" xfId="5"/>
    <cellStyle name="Normal 6 2" xfId="10"/>
    <cellStyle name="Normal 7" xfId="6"/>
    <cellStyle name="Normal 8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G423"/>
  <sheetViews>
    <sheetView zoomScale="120" zoomScaleNormal="120" workbookViewId="0">
      <selection sqref="A1:XFD1048576"/>
    </sheetView>
  </sheetViews>
  <sheetFormatPr defaultColWidth="9.33203125" defaultRowHeight="12"/>
  <cols>
    <col min="1" max="1" width="20.1640625" style="22" customWidth="1"/>
    <col min="2" max="2" width="25.33203125" style="22" customWidth="1"/>
    <col min="3" max="3" width="2.83203125" style="22" customWidth="1"/>
    <col min="4" max="4" width="3.6640625" style="22" customWidth="1"/>
    <col min="5" max="12" width="3.83203125" style="24" customWidth="1"/>
    <col min="13" max="13" width="3.83203125" style="102" customWidth="1"/>
    <col min="14" max="15" width="3.83203125" style="24" customWidth="1"/>
    <col min="16" max="16" width="3.83203125" style="102" customWidth="1"/>
    <col min="17" max="18" width="3.83203125" style="24" customWidth="1"/>
    <col min="19" max="19" width="3.83203125" style="23" customWidth="1"/>
    <col min="20" max="21" width="3.83203125" style="17" customWidth="1"/>
    <col min="22" max="22" width="3.83203125" style="23" customWidth="1"/>
    <col min="23" max="23" width="4.6640625" style="23" customWidth="1"/>
    <col min="24" max="24" width="4.5" style="23" customWidth="1"/>
    <col min="25" max="25" width="1.1640625" style="22" customWidth="1"/>
    <col min="26" max="26" width="4.5" style="23" customWidth="1"/>
    <col min="27" max="27" width="6.33203125" style="22" customWidth="1"/>
    <col min="28" max="28" width="6.83203125" style="23" customWidth="1"/>
    <col min="29" max="30" width="9.33203125" style="22"/>
    <col min="31" max="31" width="27.83203125" style="24" customWidth="1"/>
    <col min="32" max="32" width="25.5" style="24" customWidth="1"/>
    <col min="33" max="33" width="9.33203125" style="24"/>
    <col min="34" max="16384" width="9.33203125" style="22"/>
  </cols>
  <sheetData>
    <row r="1" spans="1:33" ht="75.75" customHeight="1" thickBot="1">
      <c r="A1" s="49" t="s">
        <v>5</v>
      </c>
      <c r="B1" s="50" t="s">
        <v>1</v>
      </c>
      <c r="C1" s="51" t="s">
        <v>7</v>
      </c>
      <c r="D1" s="52" t="s">
        <v>6</v>
      </c>
      <c r="E1" s="53" t="s">
        <v>2</v>
      </c>
      <c r="F1" s="54" t="s">
        <v>3</v>
      </c>
      <c r="G1" s="103" t="s">
        <v>8</v>
      </c>
      <c r="H1" s="29" t="s">
        <v>2</v>
      </c>
      <c r="I1" s="30" t="s">
        <v>3</v>
      </c>
      <c r="J1" s="104" t="s">
        <v>9</v>
      </c>
      <c r="K1" s="53" t="s">
        <v>2</v>
      </c>
      <c r="L1" s="57" t="s">
        <v>3</v>
      </c>
      <c r="M1" s="103" t="s">
        <v>10</v>
      </c>
      <c r="N1" s="53" t="s">
        <v>2</v>
      </c>
      <c r="O1" s="57" t="s">
        <v>3</v>
      </c>
      <c r="P1" s="103" t="s">
        <v>11</v>
      </c>
      <c r="Q1" s="53" t="s">
        <v>2</v>
      </c>
      <c r="R1" s="57" t="s">
        <v>3</v>
      </c>
      <c r="S1" s="55" t="s">
        <v>12</v>
      </c>
      <c r="T1" s="53" t="s">
        <v>2</v>
      </c>
      <c r="U1" s="57" t="s">
        <v>3</v>
      </c>
      <c r="V1" s="55" t="s">
        <v>13</v>
      </c>
      <c r="W1" s="58" t="s">
        <v>4</v>
      </c>
      <c r="X1" s="56" t="s">
        <v>320</v>
      </c>
      <c r="Y1" s="59"/>
      <c r="Z1" s="53" t="s">
        <v>319</v>
      </c>
      <c r="AA1" s="57" t="s">
        <v>321</v>
      </c>
      <c r="AB1" s="60" t="s">
        <v>0</v>
      </c>
    </row>
    <row r="2" spans="1:33" s="24" customFormat="1" ht="12" customHeight="1">
      <c r="A2" s="105" t="s">
        <v>29</v>
      </c>
      <c r="B2" s="105" t="s">
        <v>186</v>
      </c>
      <c r="C2" s="62" t="s">
        <v>322</v>
      </c>
      <c r="D2" s="105" t="s">
        <v>39</v>
      </c>
      <c r="E2" s="48">
        <v>45</v>
      </c>
      <c r="F2" s="48">
        <v>44</v>
      </c>
      <c r="G2" s="73">
        <f>IF(OR(ISBLANK(E2),ISBLANK(F2)),"",E2+F2)</f>
        <v>89</v>
      </c>
      <c r="H2" s="15">
        <v>46</v>
      </c>
      <c r="I2" s="16">
        <v>47</v>
      </c>
      <c r="J2" s="18">
        <f>IF(OR(ISBLANK(H2),ISBLANK(I2)),"",H2+I2)</f>
        <v>93</v>
      </c>
      <c r="K2" s="48">
        <v>41</v>
      </c>
      <c r="L2" s="48">
        <v>40</v>
      </c>
      <c r="M2" s="18">
        <f>IF(OR(ISBLANK(K2),ISBLANK(L2)),"",K2+L2)</f>
        <v>81</v>
      </c>
      <c r="N2" s="100">
        <v>43</v>
      </c>
      <c r="O2" s="100">
        <v>41</v>
      </c>
      <c r="P2" s="18">
        <f>IF(OR(ISBLANK(N2),ISBLANK(O2)),"",N2+O2)</f>
        <v>84</v>
      </c>
      <c r="Q2" s="116">
        <v>50</v>
      </c>
      <c r="R2" s="116">
        <v>44</v>
      </c>
      <c r="S2" s="18">
        <f>IF(OR(ISBLANK(Q2),ISBLANK(R2)),"",Q2+R2)</f>
        <v>94</v>
      </c>
      <c r="T2" s="217">
        <v>49</v>
      </c>
      <c r="U2" s="217">
        <v>44</v>
      </c>
      <c r="V2" s="18">
        <f>IF(OR(ISBLANK(T2),ISBLANK(U2)),"",T2+U2)</f>
        <v>93</v>
      </c>
      <c r="W2" s="44">
        <f>SUM(E2,H2,K2,N2,Q2,T2)</f>
        <v>274</v>
      </c>
      <c r="X2" s="12">
        <f>SUM(F2,I2,L2,O2,R2,U2)</f>
        <v>260</v>
      </c>
      <c r="Y2" s="41"/>
      <c r="Z2" s="44">
        <f>SUM(W2:Y2)</f>
        <v>534</v>
      </c>
      <c r="AA2" s="13">
        <f>MIN(G2,J2,M2,P2,S2,V2)</f>
        <v>81</v>
      </c>
      <c r="AB2" s="14">
        <f>SUM(Z2)-(AA2)</f>
        <v>453</v>
      </c>
      <c r="AE2" s="216"/>
      <c r="AF2" s="216"/>
    </row>
    <row r="3" spans="1:33" s="24" customFormat="1" ht="12" customHeight="1">
      <c r="A3" s="106" t="s">
        <v>27</v>
      </c>
      <c r="B3" s="106" t="s">
        <v>176</v>
      </c>
      <c r="C3" s="63" t="s">
        <v>322</v>
      </c>
      <c r="D3" s="106" t="s">
        <v>39</v>
      </c>
      <c r="E3" s="48">
        <v>44</v>
      </c>
      <c r="F3" s="48">
        <v>42</v>
      </c>
      <c r="G3" s="21">
        <f>IF(OR(ISBLANK(E3),ISBLANK(F3)),"",E3+F3)</f>
        <v>86</v>
      </c>
      <c r="H3" s="6">
        <v>50</v>
      </c>
      <c r="I3" s="1">
        <v>38</v>
      </c>
      <c r="J3" s="19">
        <f>IF(OR(ISBLANK(H3),ISBLANK(I3)),"",H3+I3)</f>
        <v>88</v>
      </c>
      <c r="K3" s="48">
        <v>44</v>
      </c>
      <c r="L3" s="48">
        <v>45</v>
      </c>
      <c r="M3" s="19">
        <f>IF(OR(ISBLANK(K3),ISBLANK(L3)),"",K3+L3)</f>
        <v>89</v>
      </c>
      <c r="N3" s="100">
        <v>43</v>
      </c>
      <c r="O3" s="100">
        <v>49</v>
      </c>
      <c r="P3" s="19">
        <f>IF(OR(ISBLANK(N3),ISBLANK(O3)),"",N3+O3)</f>
        <v>92</v>
      </c>
      <c r="Q3" s="116">
        <v>39</v>
      </c>
      <c r="R3" s="116">
        <v>48</v>
      </c>
      <c r="S3" s="19">
        <f>IF(OR(ISBLANK(Q3),ISBLANK(R3)),"",Q3+R3)</f>
        <v>87</v>
      </c>
      <c r="T3" s="217">
        <v>49</v>
      </c>
      <c r="U3" s="217">
        <v>46</v>
      </c>
      <c r="V3" s="19">
        <f>IF(OR(ISBLANK(T3),ISBLANK(U3)),"",T3+U3)</f>
        <v>95</v>
      </c>
      <c r="W3" s="45">
        <f>SUM(E3,H3,K3,N3,Q3,T3)</f>
        <v>269</v>
      </c>
      <c r="X3" s="5">
        <f>SUM(F3,I3,L3,O3,R3,U3)</f>
        <v>268</v>
      </c>
      <c r="Y3" s="42"/>
      <c r="Z3" s="45">
        <f>SUM(W3:Y3)</f>
        <v>537</v>
      </c>
      <c r="AA3" s="3">
        <f>MIN(G3,J3,M3,P3,S3,V3)</f>
        <v>86</v>
      </c>
      <c r="AB3" s="9">
        <f>SUM(Z3)-(AA3)</f>
        <v>451</v>
      </c>
      <c r="AE3" s="216"/>
      <c r="AF3" s="216"/>
    </row>
    <row r="4" spans="1:33" s="24" customFormat="1" ht="12" customHeight="1">
      <c r="A4" s="106" t="s">
        <v>31</v>
      </c>
      <c r="B4" s="106" t="s">
        <v>251</v>
      </c>
      <c r="C4" s="63" t="s">
        <v>322</v>
      </c>
      <c r="D4" s="106" t="s">
        <v>39</v>
      </c>
      <c r="E4" s="48">
        <v>43</v>
      </c>
      <c r="F4" s="48">
        <v>36</v>
      </c>
      <c r="G4" s="21">
        <f>IF(OR(ISBLANK(E4),ISBLANK(F4)),"",E4+F4)</f>
        <v>79</v>
      </c>
      <c r="H4" s="6">
        <v>48</v>
      </c>
      <c r="I4" s="1">
        <v>43</v>
      </c>
      <c r="J4" s="19">
        <f>IF(OR(ISBLANK(H4),ISBLANK(I4)),"",H4+I4)</f>
        <v>91</v>
      </c>
      <c r="K4" s="48">
        <v>43</v>
      </c>
      <c r="L4" s="48">
        <v>42</v>
      </c>
      <c r="M4" s="19">
        <f>IF(OR(ISBLANK(K4),ISBLANK(L4)),"",K4+L4)</f>
        <v>85</v>
      </c>
      <c r="N4" s="100">
        <v>46</v>
      </c>
      <c r="O4" s="100">
        <v>41</v>
      </c>
      <c r="P4" s="19">
        <f>IF(OR(ISBLANK(N4),ISBLANK(O4)),"",N4+O4)</f>
        <v>87</v>
      </c>
      <c r="Q4" s="116">
        <v>49</v>
      </c>
      <c r="R4" s="116">
        <v>43</v>
      </c>
      <c r="S4" s="19">
        <f>IF(OR(ISBLANK(Q4),ISBLANK(R4)),"",Q4+R4)</f>
        <v>92</v>
      </c>
      <c r="T4" s="217">
        <v>50</v>
      </c>
      <c r="U4" s="217">
        <v>42</v>
      </c>
      <c r="V4" s="19">
        <f>IF(OR(ISBLANK(T4),ISBLANK(U4)),"",T4+U4)</f>
        <v>92</v>
      </c>
      <c r="W4" s="45">
        <f>SUM(E4,H4,K4,N4,Q4,T4)</f>
        <v>279</v>
      </c>
      <c r="X4" s="5">
        <f>SUM(F4,I4,L4,O4,R4,U4)</f>
        <v>247</v>
      </c>
      <c r="Y4" s="42"/>
      <c r="Z4" s="45">
        <f>SUM(W4:Y4)</f>
        <v>526</v>
      </c>
      <c r="AA4" s="3">
        <f>MIN(G4,J4,M4,P4,S4,V4)</f>
        <v>79</v>
      </c>
      <c r="AB4" s="9">
        <f>SUM(Z4)-(AA4)</f>
        <v>447</v>
      </c>
      <c r="AE4" s="216"/>
      <c r="AF4" s="216"/>
      <c r="AG4" s="215"/>
    </row>
    <row r="5" spans="1:33" s="24" customFormat="1" ht="12" customHeight="1">
      <c r="A5" s="106" t="s">
        <v>27</v>
      </c>
      <c r="B5" s="106" t="s">
        <v>156</v>
      </c>
      <c r="C5" s="63" t="s">
        <v>322</v>
      </c>
      <c r="D5" s="106" t="s">
        <v>39</v>
      </c>
      <c r="E5" s="48">
        <v>47</v>
      </c>
      <c r="F5" s="48">
        <v>39</v>
      </c>
      <c r="G5" s="21">
        <f>IF(OR(ISBLANK(E5),ISBLANK(F5)),"",E5+F5)</f>
        <v>86</v>
      </c>
      <c r="H5" s="6">
        <v>46</v>
      </c>
      <c r="I5" s="1">
        <v>44</v>
      </c>
      <c r="J5" s="19">
        <f>IF(OR(ISBLANK(H5),ISBLANK(I5)),"",H5+I5)</f>
        <v>90</v>
      </c>
      <c r="K5" s="48">
        <v>47</v>
      </c>
      <c r="L5" s="48">
        <v>37</v>
      </c>
      <c r="M5" s="19">
        <f>IF(OR(ISBLANK(K5),ISBLANK(L5)),"",K5+L5)</f>
        <v>84</v>
      </c>
      <c r="N5" s="100">
        <v>50</v>
      </c>
      <c r="O5" s="100">
        <v>43</v>
      </c>
      <c r="P5" s="19">
        <f>IF(OR(ISBLANK(N5),ISBLANK(O5)),"",N5+O5)</f>
        <v>93</v>
      </c>
      <c r="Q5" s="116">
        <v>45</v>
      </c>
      <c r="R5" s="116">
        <v>44</v>
      </c>
      <c r="S5" s="19">
        <f>IF(OR(ISBLANK(Q5),ISBLANK(R5)),"",Q5+R5)</f>
        <v>89</v>
      </c>
      <c r="T5" s="217">
        <v>46</v>
      </c>
      <c r="U5" s="217">
        <v>40</v>
      </c>
      <c r="V5" s="19">
        <f>IF(OR(ISBLANK(T5),ISBLANK(U5)),"",T5+U5)</f>
        <v>86</v>
      </c>
      <c r="W5" s="45">
        <f>SUM(E5,H5,K5,N5,Q5,T5)</f>
        <v>281</v>
      </c>
      <c r="X5" s="5">
        <f>SUM(F5,I5,L5,O5,R5,U5)</f>
        <v>247</v>
      </c>
      <c r="Y5" s="42"/>
      <c r="Z5" s="45">
        <f>SUM(W5:Y5)</f>
        <v>528</v>
      </c>
      <c r="AA5" s="3">
        <f>MIN(G5,J5,M5,P5,S5,V5)</f>
        <v>84</v>
      </c>
      <c r="AB5" s="9">
        <f>SUM(Z5)-(AA5)</f>
        <v>444</v>
      </c>
      <c r="AE5" s="216"/>
      <c r="AF5" s="216"/>
      <c r="AG5" s="215"/>
    </row>
    <row r="6" spans="1:33" s="24" customFormat="1" ht="12" customHeight="1">
      <c r="A6" s="106" t="s">
        <v>29</v>
      </c>
      <c r="B6" s="106" t="s">
        <v>206</v>
      </c>
      <c r="C6" s="63" t="s">
        <v>322</v>
      </c>
      <c r="D6" s="106" t="s">
        <v>39</v>
      </c>
      <c r="E6" s="48">
        <v>42</v>
      </c>
      <c r="F6" s="48">
        <v>29</v>
      </c>
      <c r="G6" s="21">
        <f>IF(OR(ISBLANK(E6),ISBLANK(F6)),"",E6+F6)</f>
        <v>71</v>
      </c>
      <c r="H6" s="6">
        <v>49</v>
      </c>
      <c r="I6" s="1">
        <v>44</v>
      </c>
      <c r="J6" s="19">
        <f>IF(OR(ISBLANK(H6),ISBLANK(I6)),"",H6+I6)</f>
        <v>93</v>
      </c>
      <c r="K6" s="48">
        <v>44</v>
      </c>
      <c r="L6" s="48">
        <v>40</v>
      </c>
      <c r="M6" s="19">
        <f>IF(OR(ISBLANK(K6),ISBLANK(L6)),"",K6+L6)</f>
        <v>84</v>
      </c>
      <c r="N6" s="100">
        <v>48</v>
      </c>
      <c r="O6" s="100">
        <v>36</v>
      </c>
      <c r="P6" s="19">
        <f>IF(OR(ISBLANK(N6),ISBLANK(O6)),"",N6+O6)</f>
        <v>84</v>
      </c>
      <c r="Q6" s="116">
        <v>46</v>
      </c>
      <c r="R6" s="116">
        <v>46</v>
      </c>
      <c r="S6" s="19">
        <f>IF(OR(ISBLANK(Q6),ISBLANK(R6)),"",Q6+R6)</f>
        <v>92</v>
      </c>
      <c r="T6" s="217">
        <v>49</v>
      </c>
      <c r="U6" s="217">
        <v>41</v>
      </c>
      <c r="V6" s="19">
        <f>IF(OR(ISBLANK(T6),ISBLANK(U6)),"",T6+U6)</f>
        <v>90</v>
      </c>
      <c r="W6" s="45">
        <f>SUM(E6,H6,K6,N6,Q6,T6)</f>
        <v>278</v>
      </c>
      <c r="X6" s="5">
        <f>SUM(F6,I6,L6,O6,R6,U6)</f>
        <v>236</v>
      </c>
      <c r="Y6" s="42"/>
      <c r="Z6" s="45">
        <f>SUM(W6:Y6)</f>
        <v>514</v>
      </c>
      <c r="AA6" s="3">
        <f>MIN(G6,J6,M6,P6,S6,V6)</f>
        <v>71</v>
      </c>
      <c r="AB6" s="9">
        <f>SUM(Z6)-(AA6)</f>
        <v>443</v>
      </c>
      <c r="AE6" s="216"/>
      <c r="AF6" s="216"/>
      <c r="AG6" s="215"/>
    </row>
    <row r="7" spans="1:33" s="24" customFormat="1" ht="12" customHeight="1">
      <c r="A7" s="106" t="s">
        <v>19</v>
      </c>
      <c r="B7" s="106" t="s">
        <v>96</v>
      </c>
      <c r="C7" s="63" t="s">
        <v>322</v>
      </c>
      <c r="D7" s="106" t="s">
        <v>39</v>
      </c>
      <c r="E7" s="80">
        <v>0</v>
      </c>
      <c r="F7" s="80">
        <v>0</v>
      </c>
      <c r="G7" s="21">
        <f>IF(OR(ISBLANK(E7),ISBLANK(F7)),"",E7+F7)</f>
        <v>0</v>
      </c>
      <c r="H7" s="6">
        <v>46</v>
      </c>
      <c r="I7" s="1">
        <v>43</v>
      </c>
      <c r="J7" s="19">
        <f>IF(OR(ISBLANK(H7),ISBLANK(I7)),"",H7+I7)</f>
        <v>89</v>
      </c>
      <c r="K7" s="48">
        <v>45</v>
      </c>
      <c r="L7" s="48">
        <v>37</v>
      </c>
      <c r="M7" s="19">
        <f>IF(OR(ISBLANK(K7),ISBLANK(L7)),"",K7+L7)</f>
        <v>82</v>
      </c>
      <c r="N7" s="100">
        <v>49</v>
      </c>
      <c r="O7" s="100">
        <v>41</v>
      </c>
      <c r="P7" s="19">
        <f>IF(OR(ISBLANK(N7),ISBLANK(O7)),"",N7+O7)</f>
        <v>90</v>
      </c>
      <c r="Q7" s="116">
        <v>49</v>
      </c>
      <c r="R7" s="116">
        <v>40</v>
      </c>
      <c r="S7" s="19">
        <f>IF(OR(ISBLANK(Q7),ISBLANK(R7)),"",Q7+R7)</f>
        <v>89</v>
      </c>
      <c r="T7" s="217">
        <v>48</v>
      </c>
      <c r="U7" s="217">
        <v>42</v>
      </c>
      <c r="V7" s="19">
        <f>IF(OR(ISBLANK(T7),ISBLANK(U7)),"",T7+U7)</f>
        <v>90</v>
      </c>
      <c r="W7" s="45">
        <f>SUM(E7,H7,K7,N7,Q7,T7)</f>
        <v>237</v>
      </c>
      <c r="X7" s="5">
        <f>SUM(F7,I7,L7,O7,R7,U7)</f>
        <v>203</v>
      </c>
      <c r="Y7" s="42"/>
      <c r="Z7" s="45">
        <f>SUM(W7:Y7)</f>
        <v>440</v>
      </c>
      <c r="AA7" s="3">
        <f>MIN(G7,J7,M7,P7,S7,V7)</f>
        <v>0</v>
      </c>
      <c r="AB7" s="9">
        <f>SUM(Z7)-(AA7)</f>
        <v>440</v>
      </c>
    </row>
    <row r="8" spans="1:33" s="24" customFormat="1" ht="12" customHeight="1">
      <c r="A8" s="106" t="s">
        <v>21</v>
      </c>
      <c r="B8" s="106" t="s">
        <v>127</v>
      </c>
      <c r="C8" s="63" t="s">
        <v>322</v>
      </c>
      <c r="D8" s="106" t="s">
        <v>39</v>
      </c>
      <c r="E8" s="48">
        <v>41</v>
      </c>
      <c r="F8" s="48">
        <v>39</v>
      </c>
      <c r="G8" s="21">
        <f>IF(OR(ISBLANK(E8),ISBLANK(F8)),"",E8+F8)</f>
        <v>80</v>
      </c>
      <c r="H8" s="6">
        <v>46</v>
      </c>
      <c r="I8" s="1">
        <v>40</v>
      </c>
      <c r="J8" s="19">
        <f>IF(OR(ISBLANK(H8),ISBLANK(I8)),"",H8+I8)</f>
        <v>86</v>
      </c>
      <c r="K8" s="48">
        <v>46</v>
      </c>
      <c r="L8" s="48">
        <v>34</v>
      </c>
      <c r="M8" s="19">
        <f>IF(OR(ISBLANK(K8),ISBLANK(L8)),"",K8+L8)</f>
        <v>80</v>
      </c>
      <c r="N8" s="100">
        <v>48</v>
      </c>
      <c r="O8" s="100">
        <v>40</v>
      </c>
      <c r="P8" s="19">
        <f>IF(OR(ISBLANK(N8),ISBLANK(O8)),"",N8+O8)</f>
        <v>88</v>
      </c>
      <c r="Q8" s="116">
        <v>50</v>
      </c>
      <c r="R8" s="116">
        <v>44</v>
      </c>
      <c r="S8" s="19">
        <f>IF(OR(ISBLANK(Q8),ISBLANK(R8)),"",Q8+R8)</f>
        <v>94</v>
      </c>
      <c r="T8" s="217">
        <v>49</v>
      </c>
      <c r="U8" s="217">
        <v>41</v>
      </c>
      <c r="V8" s="19">
        <f>IF(OR(ISBLANK(T8),ISBLANK(U8)),"",T8+U8)</f>
        <v>90</v>
      </c>
      <c r="W8" s="45">
        <f>SUM(E8,H8,K8,N8,Q8,T8)</f>
        <v>280</v>
      </c>
      <c r="X8" s="5">
        <f>SUM(F8,I8,L8,O8,R8,U8)</f>
        <v>238</v>
      </c>
      <c r="Y8" s="42"/>
      <c r="Z8" s="45">
        <f>SUM(W8:Y8)</f>
        <v>518</v>
      </c>
      <c r="AA8" s="3">
        <f>MIN(G8,J8,M8,P8,S8,V8)</f>
        <v>80</v>
      </c>
      <c r="AB8" s="9">
        <f>SUM(Z8)-(AA8)</f>
        <v>438</v>
      </c>
    </row>
    <row r="9" spans="1:33" s="24" customFormat="1" ht="12" customHeight="1">
      <c r="A9" s="106" t="s">
        <v>31</v>
      </c>
      <c r="B9" s="106" t="s">
        <v>246</v>
      </c>
      <c r="C9" s="63" t="s">
        <v>322</v>
      </c>
      <c r="D9" s="106" t="s">
        <v>39</v>
      </c>
      <c r="E9" s="48">
        <v>42</v>
      </c>
      <c r="F9" s="48">
        <v>42</v>
      </c>
      <c r="G9" s="21">
        <f>IF(OR(ISBLANK(E9),ISBLANK(F9)),"",E9+F9)</f>
        <v>84</v>
      </c>
      <c r="H9" s="6">
        <v>48</v>
      </c>
      <c r="I9" s="1">
        <v>41</v>
      </c>
      <c r="J9" s="19">
        <f>IF(OR(ISBLANK(H9),ISBLANK(I9)),"",H9+I9)</f>
        <v>89</v>
      </c>
      <c r="K9" s="48">
        <v>43</v>
      </c>
      <c r="L9" s="48">
        <v>42</v>
      </c>
      <c r="M9" s="19">
        <f>IF(OR(ISBLANK(K9),ISBLANK(L9)),"",K9+L9)</f>
        <v>85</v>
      </c>
      <c r="N9" s="100">
        <v>44</v>
      </c>
      <c r="O9" s="100">
        <v>35</v>
      </c>
      <c r="P9" s="19">
        <f>IF(OR(ISBLANK(N9),ISBLANK(O9)),"",N9+O9)</f>
        <v>79</v>
      </c>
      <c r="Q9" s="116">
        <v>42</v>
      </c>
      <c r="R9" s="116">
        <v>48</v>
      </c>
      <c r="S9" s="19">
        <f>IF(OR(ISBLANK(Q9),ISBLANK(R9)),"",Q9+R9)</f>
        <v>90</v>
      </c>
      <c r="T9" s="217">
        <v>45</v>
      </c>
      <c r="U9" s="217">
        <v>40</v>
      </c>
      <c r="V9" s="19">
        <f>IF(OR(ISBLANK(T9),ISBLANK(U9)),"",T9+U9)</f>
        <v>85</v>
      </c>
      <c r="W9" s="45">
        <f>SUM(E9,H9,K9,N9,Q9,T9)</f>
        <v>264</v>
      </c>
      <c r="X9" s="5">
        <f>SUM(F9,I9,L9,O9,R9,U9)</f>
        <v>248</v>
      </c>
      <c r="Y9" s="42"/>
      <c r="Z9" s="45">
        <f>SUM(W9:Y9)</f>
        <v>512</v>
      </c>
      <c r="AA9" s="3">
        <f>MIN(G9,J9,M9,P9,S9,V9)</f>
        <v>79</v>
      </c>
      <c r="AB9" s="9">
        <f>SUM(Z9)-(AA9)</f>
        <v>433</v>
      </c>
      <c r="AE9" s="216"/>
      <c r="AF9" s="216"/>
      <c r="AG9" s="215"/>
    </row>
    <row r="10" spans="1:33" s="24" customFormat="1" ht="12" customHeight="1">
      <c r="A10" s="106" t="s">
        <v>27</v>
      </c>
      <c r="B10" s="106" t="s">
        <v>158</v>
      </c>
      <c r="C10" s="63" t="s">
        <v>323</v>
      </c>
      <c r="D10" s="106" t="s">
        <v>39</v>
      </c>
      <c r="E10" s="48">
        <v>43</v>
      </c>
      <c r="F10" s="48">
        <v>41</v>
      </c>
      <c r="G10" s="21">
        <f>IF(OR(ISBLANK(E10),ISBLANK(F10)),"",E10+F10)</f>
        <v>84</v>
      </c>
      <c r="H10" s="6">
        <v>47</v>
      </c>
      <c r="I10" s="1">
        <v>39</v>
      </c>
      <c r="J10" s="19">
        <f>IF(OR(ISBLANK(H10),ISBLANK(I10)),"",H10+I10)</f>
        <v>86</v>
      </c>
      <c r="K10" s="48">
        <v>38</v>
      </c>
      <c r="L10" s="48">
        <v>42</v>
      </c>
      <c r="M10" s="19">
        <f>IF(OR(ISBLANK(K10),ISBLANK(L10)),"",K10+L10)</f>
        <v>80</v>
      </c>
      <c r="N10" s="100">
        <v>45</v>
      </c>
      <c r="O10" s="100">
        <v>38</v>
      </c>
      <c r="P10" s="19">
        <f>IF(OR(ISBLANK(N10),ISBLANK(O10)),"",N10+O10)</f>
        <v>83</v>
      </c>
      <c r="Q10" s="116">
        <v>48</v>
      </c>
      <c r="R10" s="116">
        <v>40</v>
      </c>
      <c r="S10" s="19">
        <f>IF(OR(ISBLANK(Q10),ISBLANK(R10)),"",Q10+R10)</f>
        <v>88</v>
      </c>
      <c r="T10" s="217">
        <v>46</v>
      </c>
      <c r="U10" s="217">
        <v>45</v>
      </c>
      <c r="V10" s="19">
        <f>IF(OR(ISBLANK(T10),ISBLANK(U10)),"",T10+U10)</f>
        <v>91</v>
      </c>
      <c r="W10" s="45">
        <f>SUM(E10,H10,K10,N10,Q10,T10)</f>
        <v>267</v>
      </c>
      <c r="X10" s="5">
        <f>SUM(F10,I10,L10,O10,R10,U10)</f>
        <v>245</v>
      </c>
      <c r="Y10" s="42"/>
      <c r="Z10" s="45">
        <f>SUM(W10:Y10)</f>
        <v>512</v>
      </c>
      <c r="AA10" s="3">
        <f>MIN(G10,J10,M10,P10,S10,V10)</f>
        <v>80</v>
      </c>
      <c r="AB10" s="9">
        <f>SUM(Z10)-(AA10)</f>
        <v>432</v>
      </c>
      <c r="AE10" s="216"/>
      <c r="AF10" s="216"/>
    </row>
    <row r="11" spans="1:33" s="24" customFormat="1" ht="12" customHeight="1">
      <c r="A11" s="106" t="s">
        <v>21</v>
      </c>
      <c r="B11" s="106" t="s">
        <v>124</v>
      </c>
      <c r="C11" s="63" t="s">
        <v>323</v>
      </c>
      <c r="D11" s="106" t="s">
        <v>39</v>
      </c>
      <c r="E11" s="48">
        <v>39</v>
      </c>
      <c r="F11" s="48">
        <v>36</v>
      </c>
      <c r="G11" s="21">
        <f>IF(OR(ISBLANK(E11),ISBLANK(F11)),"",E11+F11)</f>
        <v>75</v>
      </c>
      <c r="H11" s="6">
        <v>47</v>
      </c>
      <c r="I11" s="1">
        <v>33</v>
      </c>
      <c r="J11" s="19">
        <f>IF(OR(ISBLANK(H11),ISBLANK(I11)),"",H11+I11)</f>
        <v>80</v>
      </c>
      <c r="K11" s="48">
        <v>43</v>
      </c>
      <c r="L11" s="48">
        <v>43</v>
      </c>
      <c r="M11" s="19">
        <f>IF(OR(ISBLANK(K11),ISBLANK(L11)),"",K11+L11)</f>
        <v>86</v>
      </c>
      <c r="N11" s="100">
        <v>46</v>
      </c>
      <c r="O11" s="100">
        <v>40</v>
      </c>
      <c r="P11" s="19">
        <f>IF(OR(ISBLANK(N11),ISBLANK(O11)),"",N11+O11)</f>
        <v>86</v>
      </c>
      <c r="Q11" s="116">
        <v>48</v>
      </c>
      <c r="R11" s="116">
        <v>43</v>
      </c>
      <c r="S11" s="19">
        <f>IF(OR(ISBLANK(Q11),ISBLANK(R11)),"",Q11+R11)</f>
        <v>91</v>
      </c>
      <c r="T11" s="217">
        <v>43</v>
      </c>
      <c r="U11" s="217">
        <v>44</v>
      </c>
      <c r="V11" s="19">
        <f>IF(OR(ISBLANK(T11),ISBLANK(U11)),"",T11+U11)</f>
        <v>87</v>
      </c>
      <c r="W11" s="45">
        <f>SUM(E11,H11,K11,N11,Q11,T11)</f>
        <v>266</v>
      </c>
      <c r="X11" s="5">
        <f>SUM(F11,I11,L11,O11,R11,U11)</f>
        <v>239</v>
      </c>
      <c r="Y11" s="42"/>
      <c r="Z11" s="45">
        <f>SUM(W11:Y11)</f>
        <v>505</v>
      </c>
      <c r="AA11" s="3">
        <f>MIN(G11,J11,M11,P11,S11,V11)</f>
        <v>75</v>
      </c>
      <c r="AB11" s="9">
        <f>SUM(Z11)-(AA11)</f>
        <v>430</v>
      </c>
    </row>
    <row r="12" spans="1:33" s="24" customFormat="1" ht="12" customHeight="1">
      <c r="A12" s="106" t="s">
        <v>29</v>
      </c>
      <c r="B12" s="106" t="s">
        <v>185</v>
      </c>
      <c r="C12" s="63" t="s">
        <v>323</v>
      </c>
      <c r="D12" s="106" t="s">
        <v>39</v>
      </c>
      <c r="E12" s="48">
        <v>38</v>
      </c>
      <c r="F12" s="48">
        <v>35</v>
      </c>
      <c r="G12" s="21">
        <f>IF(OR(ISBLANK(E12),ISBLANK(F12)),"",E12+F12)</f>
        <v>73</v>
      </c>
      <c r="H12" s="6">
        <v>48</v>
      </c>
      <c r="I12" s="1">
        <v>38</v>
      </c>
      <c r="J12" s="19">
        <f>IF(OR(ISBLANK(H12),ISBLANK(I12)),"",H12+I12)</f>
        <v>86</v>
      </c>
      <c r="K12" s="48">
        <v>43</v>
      </c>
      <c r="L12" s="48">
        <v>45</v>
      </c>
      <c r="M12" s="19">
        <f>IF(OR(ISBLANK(K12),ISBLANK(L12)),"",K12+L12)</f>
        <v>88</v>
      </c>
      <c r="N12" s="100">
        <v>42</v>
      </c>
      <c r="O12" s="100">
        <v>39</v>
      </c>
      <c r="P12" s="19">
        <f>IF(OR(ISBLANK(N12),ISBLANK(O12)),"",N12+O12)</f>
        <v>81</v>
      </c>
      <c r="Q12" s="116">
        <v>45</v>
      </c>
      <c r="R12" s="116">
        <v>47</v>
      </c>
      <c r="S12" s="19">
        <f>IF(OR(ISBLANK(Q12),ISBLANK(R12)),"",Q12+R12)</f>
        <v>92</v>
      </c>
      <c r="T12" s="217">
        <v>40</v>
      </c>
      <c r="U12" s="217">
        <v>42</v>
      </c>
      <c r="V12" s="19">
        <f>IF(OR(ISBLANK(T12),ISBLANK(U12)),"",T12+U12)</f>
        <v>82</v>
      </c>
      <c r="W12" s="45">
        <f>SUM(E12,H12,K12,N12,Q12,T12)</f>
        <v>256</v>
      </c>
      <c r="X12" s="5">
        <f>SUM(F12,I12,L12,O12,R12,U12)</f>
        <v>246</v>
      </c>
      <c r="Y12" s="42"/>
      <c r="Z12" s="45">
        <f>SUM(W12:Y12)</f>
        <v>502</v>
      </c>
      <c r="AA12" s="3">
        <f>MIN(G12,J12,M12,P12,S12,V12)</f>
        <v>73</v>
      </c>
      <c r="AB12" s="9">
        <f>SUM(Z12)-(AA12)</f>
        <v>429</v>
      </c>
      <c r="AE12" s="216"/>
      <c r="AF12" s="216"/>
    </row>
    <row r="13" spans="1:33" s="24" customFormat="1" ht="12" customHeight="1">
      <c r="A13" s="106" t="s">
        <v>19</v>
      </c>
      <c r="B13" s="106" t="s">
        <v>101</v>
      </c>
      <c r="C13" s="63" t="s">
        <v>322</v>
      </c>
      <c r="D13" s="106" t="s">
        <v>39</v>
      </c>
      <c r="E13" s="48">
        <v>32</v>
      </c>
      <c r="F13" s="48">
        <v>41</v>
      </c>
      <c r="G13" s="21">
        <f>IF(OR(ISBLANK(E13),ISBLANK(F13)),"",E13+F13)</f>
        <v>73</v>
      </c>
      <c r="H13" s="6">
        <v>49</v>
      </c>
      <c r="I13" s="1">
        <v>44</v>
      </c>
      <c r="J13" s="19">
        <f>IF(OR(ISBLANK(H13),ISBLANK(I13)),"",H13+I13)</f>
        <v>93</v>
      </c>
      <c r="K13" s="48">
        <v>41</v>
      </c>
      <c r="L13" s="48">
        <v>32</v>
      </c>
      <c r="M13" s="19">
        <f>IF(OR(ISBLANK(K13),ISBLANK(L13)),"",K13+L13)</f>
        <v>73</v>
      </c>
      <c r="N13" s="100">
        <v>40</v>
      </c>
      <c r="O13" s="100">
        <v>41</v>
      </c>
      <c r="P13" s="19">
        <f>IF(OR(ISBLANK(N13),ISBLANK(O13)),"",N13+O13)</f>
        <v>81</v>
      </c>
      <c r="Q13" s="116">
        <v>48</v>
      </c>
      <c r="R13" s="116">
        <v>44</v>
      </c>
      <c r="S13" s="19">
        <f>IF(OR(ISBLANK(Q13),ISBLANK(R13)),"",Q13+R13)</f>
        <v>92</v>
      </c>
      <c r="T13" s="217">
        <v>49</v>
      </c>
      <c r="U13" s="217">
        <v>40</v>
      </c>
      <c r="V13" s="19">
        <f>IF(OR(ISBLANK(T13),ISBLANK(U13)),"",T13+U13)</f>
        <v>89</v>
      </c>
      <c r="W13" s="45">
        <f>SUM(E13,H13,K13,N13,Q13,T13)</f>
        <v>259</v>
      </c>
      <c r="X13" s="5">
        <f>SUM(F13,I13,L13,O13,R13,U13)</f>
        <v>242</v>
      </c>
      <c r="Y13" s="42"/>
      <c r="Z13" s="45">
        <f>SUM(W13:Y13)</f>
        <v>501</v>
      </c>
      <c r="AA13" s="3">
        <f>MIN(G13,J13,M13,P13,S13,V13)</f>
        <v>73</v>
      </c>
      <c r="AB13" s="9">
        <f>SUM(Z13)-(AA13)</f>
        <v>428</v>
      </c>
    </row>
    <row r="14" spans="1:33" s="24" customFormat="1" ht="12" customHeight="1">
      <c r="A14" s="106" t="s">
        <v>31</v>
      </c>
      <c r="B14" s="106" t="s">
        <v>252</v>
      </c>
      <c r="C14" s="63" t="s">
        <v>322</v>
      </c>
      <c r="D14" s="106" t="s">
        <v>39</v>
      </c>
      <c r="E14" s="48">
        <v>40</v>
      </c>
      <c r="F14" s="48">
        <v>39</v>
      </c>
      <c r="G14" s="21">
        <f>IF(OR(ISBLANK(E14),ISBLANK(F14)),"",E14+F14)</f>
        <v>79</v>
      </c>
      <c r="H14" s="6">
        <v>45</v>
      </c>
      <c r="I14" s="1">
        <v>42</v>
      </c>
      <c r="J14" s="19">
        <f>IF(OR(ISBLANK(H14),ISBLANK(I14)),"",H14+I14)</f>
        <v>87</v>
      </c>
      <c r="K14" s="48">
        <v>38</v>
      </c>
      <c r="L14" s="48">
        <v>40</v>
      </c>
      <c r="M14" s="19">
        <f>IF(OR(ISBLANK(K14),ISBLANK(L14)),"",K14+L14)</f>
        <v>78</v>
      </c>
      <c r="N14" s="100">
        <v>45</v>
      </c>
      <c r="O14" s="100">
        <v>37</v>
      </c>
      <c r="P14" s="19">
        <f>IF(OR(ISBLANK(N14),ISBLANK(O14)),"",N14+O14)</f>
        <v>82</v>
      </c>
      <c r="Q14" s="116">
        <v>48</v>
      </c>
      <c r="R14" s="116">
        <v>46</v>
      </c>
      <c r="S14" s="19">
        <f>IF(OR(ISBLANK(Q14),ISBLANK(R14)),"",Q14+R14)</f>
        <v>94</v>
      </c>
      <c r="T14" s="217">
        <v>46</v>
      </c>
      <c r="U14" s="217">
        <v>40</v>
      </c>
      <c r="V14" s="19">
        <f>IF(OR(ISBLANK(T14),ISBLANK(U14)),"",T14+U14)</f>
        <v>86</v>
      </c>
      <c r="W14" s="45">
        <f>SUM(E14,H14,K14,N14,Q14,T14)</f>
        <v>262</v>
      </c>
      <c r="X14" s="5">
        <f>SUM(F14,I14,L14,O14,R14,U14)</f>
        <v>244</v>
      </c>
      <c r="Y14" s="42"/>
      <c r="Z14" s="45">
        <f>SUM(W14:Y14)</f>
        <v>506</v>
      </c>
      <c r="AA14" s="3">
        <f>MIN(G14,J14,M14,P14,S14,V14)</f>
        <v>78</v>
      </c>
      <c r="AB14" s="9">
        <f>SUM(Z14)-(AA14)</f>
        <v>428</v>
      </c>
      <c r="AE14" s="216"/>
      <c r="AF14" s="216"/>
      <c r="AG14" s="215"/>
    </row>
    <row r="15" spans="1:33" s="24" customFormat="1" ht="12" customHeight="1">
      <c r="A15" s="106" t="s">
        <v>35</v>
      </c>
      <c r="B15" s="106" t="s">
        <v>458</v>
      </c>
      <c r="C15" s="63" t="s">
        <v>322</v>
      </c>
      <c r="D15" s="106" t="s">
        <v>39</v>
      </c>
      <c r="E15" s="48">
        <v>35</v>
      </c>
      <c r="F15" s="48">
        <v>42</v>
      </c>
      <c r="G15" s="74">
        <f>IF(OR(ISBLANK(E15),ISBLANK(F15)),"",E15+F15)</f>
        <v>77</v>
      </c>
      <c r="H15" s="6">
        <v>45</v>
      </c>
      <c r="I15" s="1">
        <v>43</v>
      </c>
      <c r="J15" s="19">
        <f>IF(OR(ISBLANK(H15),ISBLANK(I15)),"",H15+I15)</f>
        <v>88</v>
      </c>
      <c r="K15" s="48">
        <v>45</v>
      </c>
      <c r="L15" s="48">
        <v>40</v>
      </c>
      <c r="M15" s="19">
        <f>IF(OR(ISBLANK(K15),ISBLANK(L15)),"",K15+L15)</f>
        <v>85</v>
      </c>
      <c r="N15" s="100">
        <v>44</v>
      </c>
      <c r="O15" s="100">
        <v>27</v>
      </c>
      <c r="P15" s="19">
        <f>IF(OR(ISBLANK(N15),ISBLANK(O15)),"",N15+O15)</f>
        <v>71</v>
      </c>
      <c r="Q15" s="116">
        <v>49</v>
      </c>
      <c r="R15" s="116">
        <v>38</v>
      </c>
      <c r="S15" s="19">
        <f>IF(OR(ISBLANK(Q15),ISBLANK(R15)),"",Q15+R15)</f>
        <v>87</v>
      </c>
      <c r="T15" s="217">
        <v>44</v>
      </c>
      <c r="U15" s="217">
        <v>47</v>
      </c>
      <c r="V15" s="19">
        <f>IF(OR(ISBLANK(T15),ISBLANK(U15)),"",T15+U15)</f>
        <v>91</v>
      </c>
      <c r="W15" s="45">
        <f>SUM(E15,H15,K15,N15,Q15,T15)</f>
        <v>262</v>
      </c>
      <c r="X15" s="5">
        <f>SUM(F15,I15,L15,O15,R15,U15)</f>
        <v>237</v>
      </c>
      <c r="Y15" s="107"/>
      <c r="Z15" s="45">
        <f>SUM(W15:Y15)</f>
        <v>499</v>
      </c>
      <c r="AA15" s="3">
        <f>MIN(G15,J15,M15,P15,S15,V15)</f>
        <v>71</v>
      </c>
      <c r="AB15" s="9">
        <f>SUM(Z15)-(AA15)</f>
        <v>428</v>
      </c>
    </row>
    <row r="16" spans="1:33" s="24" customFormat="1" ht="12" customHeight="1">
      <c r="A16" s="106" t="s">
        <v>29</v>
      </c>
      <c r="B16" s="106" t="s">
        <v>445</v>
      </c>
      <c r="C16" s="63" t="s">
        <v>322</v>
      </c>
      <c r="D16" s="106" t="s">
        <v>39</v>
      </c>
      <c r="E16" s="48">
        <v>33</v>
      </c>
      <c r="F16" s="48">
        <v>43</v>
      </c>
      <c r="G16" s="21">
        <f>IF(OR(ISBLANK(E16),ISBLANK(F16)),"",E16+F16)</f>
        <v>76</v>
      </c>
      <c r="H16" s="6">
        <v>45</v>
      </c>
      <c r="I16" s="1">
        <v>39</v>
      </c>
      <c r="J16" s="19">
        <f>IF(OR(ISBLANK(H16),ISBLANK(I16)),"",H16+I16)</f>
        <v>84</v>
      </c>
      <c r="K16" s="48">
        <v>45</v>
      </c>
      <c r="L16" s="48">
        <v>43</v>
      </c>
      <c r="M16" s="19">
        <f>IF(OR(ISBLANK(K16),ISBLANK(L16)),"",K16+L16)</f>
        <v>88</v>
      </c>
      <c r="N16" s="100">
        <v>45</v>
      </c>
      <c r="O16" s="100">
        <v>40</v>
      </c>
      <c r="P16" s="19">
        <f>IF(OR(ISBLANK(N16),ISBLANK(O16)),"",N16+O16)</f>
        <v>85</v>
      </c>
      <c r="Q16" s="116">
        <v>42</v>
      </c>
      <c r="R16" s="116">
        <v>45</v>
      </c>
      <c r="S16" s="19">
        <f>IF(OR(ISBLANK(Q16),ISBLANK(R16)),"",Q16+R16)</f>
        <v>87</v>
      </c>
      <c r="T16" s="217">
        <v>43</v>
      </c>
      <c r="U16" s="217">
        <v>40</v>
      </c>
      <c r="V16" s="19">
        <f>IF(OR(ISBLANK(T16),ISBLANK(U16)),"",T16+U16)</f>
        <v>83</v>
      </c>
      <c r="W16" s="45">
        <f>SUM(E16,H16,K16,N16,Q16,T16)</f>
        <v>253</v>
      </c>
      <c r="X16" s="5">
        <f>SUM(F16,I16,L16,O16,R16,U16)</f>
        <v>250</v>
      </c>
      <c r="Y16" s="42"/>
      <c r="Z16" s="45">
        <f>SUM(W16:Y16)</f>
        <v>503</v>
      </c>
      <c r="AA16" s="3">
        <f>MIN(G16,J16,M16,P16,S16,V16)</f>
        <v>76</v>
      </c>
      <c r="AB16" s="9">
        <f>SUM(Z16)-(AA16)</f>
        <v>427</v>
      </c>
      <c r="AE16" s="216"/>
      <c r="AF16" s="216"/>
      <c r="AG16" s="215"/>
    </row>
    <row r="17" spans="1:33" s="24" customFormat="1" ht="12" customHeight="1">
      <c r="A17" s="106" t="s">
        <v>31</v>
      </c>
      <c r="B17" s="106" t="s">
        <v>259</v>
      </c>
      <c r="C17" s="63" t="s">
        <v>322</v>
      </c>
      <c r="D17" s="106" t="s">
        <v>39</v>
      </c>
      <c r="E17" s="48">
        <v>36</v>
      </c>
      <c r="F17" s="48">
        <v>38</v>
      </c>
      <c r="G17" s="21">
        <f>IF(OR(ISBLANK(E17),ISBLANK(F17)),"",E17+F17)</f>
        <v>74</v>
      </c>
      <c r="H17" s="6">
        <v>49</v>
      </c>
      <c r="I17" s="1">
        <v>40</v>
      </c>
      <c r="J17" s="19">
        <f>IF(OR(ISBLANK(H17),ISBLANK(I17)),"",H17+I17)</f>
        <v>89</v>
      </c>
      <c r="K17" s="48">
        <v>41</v>
      </c>
      <c r="L17" s="48">
        <v>38</v>
      </c>
      <c r="M17" s="19">
        <f>IF(OR(ISBLANK(K17),ISBLANK(L17)),"",K17+L17)</f>
        <v>79</v>
      </c>
      <c r="N17" s="100">
        <v>48</v>
      </c>
      <c r="O17" s="100">
        <v>36</v>
      </c>
      <c r="P17" s="19">
        <f>IF(OR(ISBLANK(N17),ISBLANK(O17)),"",N17+O17)</f>
        <v>84</v>
      </c>
      <c r="Q17" s="116">
        <v>43</v>
      </c>
      <c r="R17" s="116">
        <v>44</v>
      </c>
      <c r="S17" s="19">
        <f>IF(OR(ISBLANK(Q17),ISBLANK(R17)),"",Q17+R17)</f>
        <v>87</v>
      </c>
      <c r="T17" s="217">
        <v>49</v>
      </c>
      <c r="U17" s="217">
        <v>39</v>
      </c>
      <c r="V17" s="19">
        <f>IF(OR(ISBLANK(T17),ISBLANK(U17)),"",T17+U17)</f>
        <v>88</v>
      </c>
      <c r="W17" s="45">
        <f>SUM(E17,H17,K17,N17,Q17,T17)</f>
        <v>266</v>
      </c>
      <c r="X17" s="5">
        <f>SUM(F17,I17,L17,O17,R17,U17)</f>
        <v>235</v>
      </c>
      <c r="Y17" s="42"/>
      <c r="Z17" s="45">
        <f>SUM(W17:Y17)</f>
        <v>501</v>
      </c>
      <c r="AA17" s="3">
        <f>MIN(G17,J17,M17,P17,S17,V17)</f>
        <v>74</v>
      </c>
      <c r="AB17" s="9">
        <f>SUM(Z17)-(AA17)</f>
        <v>427</v>
      </c>
      <c r="AE17" s="216"/>
      <c r="AF17" s="216"/>
      <c r="AG17" s="215"/>
    </row>
    <row r="18" spans="1:33" s="24" customFormat="1" ht="12" customHeight="1">
      <c r="A18" s="106" t="s">
        <v>35</v>
      </c>
      <c r="B18" s="106" t="s">
        <v>292</v>
      </c>
      <c r="C18" s="63" t="s">
        <v>322</v>
      </c>
      <c r="D18" s="106" t="s">
        <v>39</v>
      </c>
      <c r="E18" s="48">
        <v>37</v>
      </c>
      <c r="F18" s="48">
        <v>26</v>
      </c>
      <c r="G18" s="74">
        <f>IF(OR(ISBLANK(E18),ISBLANK(F18)),"",E18+F18)</f>
        <v>63</v>
      </c>
      <c r="H18" s="6">
        <v>48</v>
      </c>
      <c r="I18" s="1">
        <v>43</v>
      </c>
      <c r="J18" s="19">
        <f>IF(OR(ISBLANK(H18),ISBLANK(I18)),"",H18+I18)</f>
        <v>91</v>
      </c>
      <c r="K18" s="48">
        <v>46</v>
      </c>
      <c r="L18" s="48">
        <v>43</v>
      </c>
      <c r="M18" s="19">
        <f>IF(OR(ISBLANK(K18),ISBLANK(L18)),"",K18+L18)</f>
        <v>89</v>
      </c>
      <c r="N18" s="100">
        <v>37</v>
      </c>
      <c r="O18" s="100">
        <v>42</v>
      </c>
      <c r="P18" s="19">
        <f>IF(OR(ISBLANK(N18),ISBLANK(O18)),"",N18+O18)</f>
        <v>79</v>
      </c>
      <c r="Q18" s="116">
        <v>45</v>
      </c>
      <c r="R18" s="116">
        <v>37</v>
      </c>
      <c r="S18" s="19">
        <f>IF(OR(ISBLANK(Q18),ISBLANK(R18)),"",Q18+R18)</f>
        <v>82</v>
      </c>
      <c r="T18" s="217">
        <v>46</v>
      </c>
      <c r="U18" s="217">
        <v>40</v>
      </c>
      <c r="V18" s="19">
        <f>IF(OR(ISBLANK(T18),ISBLANK(U18)),"",T18+U18)</f>
        <v>86</v>
      </c>
      <c r="W18" s="45">
        <f>SUM(E18,H18,K18,N18,Q18,T18)</f>
        <v>259</v>
      </c>
      <c r="X18" s="5">
        <f>SUM(F18,I18,L18,O18,R18,U18)</f>
        <v>231</v>
      </c>
      <c r="Y18" s="107"/>
      <c r="Z18" s="45">
        <f>SUM(W18:Y18)</f>
        <v>490</v>
      </c>
      <c r="AA18" s="3">
        <f>MIN(G18,J18,M18,P18,S18,V18)</f>
        <v>63</v>
      </c>
      <c r="AB18" s="9">
        <f>SUM(Z18)-(AA18)</f>
        <v>427</v>
      </c>
    </row>
    <row r="19" spans="1:33" s="24" customFormat="1" ht="12" customHeight="1">
      <c r="A19" s="106" t="s">
        <v>17</v>
      </c>
      <c r="B19" s="106" t="s">
        <v>65</v>
      </c>
      <c r="C19" s="63" t="s">
        <v>322</v>
      </c>
      <c r="D19" s="106" t="s">
        <v>39</v>
      </c>
      <c r="E19" s="48">
        <v>43</v>
      </c>
      <c r="F19" s="48">
        <v>34</v>
      </c>
      <c r="G19" s="21">
        <f>IF(OR(ISBLANK(E19),ISBLANK(F19)),"",E19+F19)</f>
        <v>77</v>
      </c>
      <c r="H19" s="6">
        <v>44</v>
      </c>
      <c r="I19" s="1">
        <v>42</v>
      </c>
      <c r="J19" s="19">
        <f>IF(OR(ISBLANK(H19),ISBLANK(I19)),"",H19+I19)</f>
        <v>86</v>
      </c>
      <c r="K19" s="48">
        <v>48</v>
      </c>
      <c r="L19" s="48">
        <v>33</v>
      </c>
      <c r="M19" s="19">
        <f>IF(OR(ISBLANK(K19),ISBLANK(L19)),"",K19+L19)</f>
        <v>81</v>
      </c>
      <c r="N19" s="100">
        <v>42</v>
      </c>
      <c r="O19" s="100">
        <v>40</v>
      </c>
      <c r="P19" s="19">
        <f>IF(OR(ISBLANK(N19),ISBLANK(O19)),"",N19+O19)</f>
        <v>82</v>
      </c>
      <c r="Q19" s="116">
        <v>48</v>
      </c>
      <c r="R19" s="116">
        <v>43</v>
      </c>
      <c r="S19" s="19">
        <f>IF(OR(ISBLANK(Q19),ISBLANK(R19)),"",Q19+R19)</f>
        <v>91</v>
      </c>
      <c r="T19" s="217">
        <v>43</v>
      </c>
      <c r="U19" s="217">
        <v>42</v>
      </c>
      <c r="V19" s="19">
        <f>IF(OR(ISBLANK(T19),ISBLANK(U19)),"",T19+U19)</f>
        <v>85</v>
      </c>
      <c r="W19" s="45">
        <f>SUM(E19,H19,K19,N19,Q19,T19)</f>
        <v>268</v>
      </c>
      <c r="X19" s="5">
        <f>SUM(F19,I19,L19,O19,R19,U19)</f>
        <v>234</v>
      </c>
      <c r="Y19" s="42"/>
      <c r="Z19" s="45">
        <f>SUM(W19:Y19)</f>
        <v>502</v>
      </c>
      <c r="AA19" s="3">
        <f>MIN(G19,J19,M19,P19,S19,V19)</f>
        <v>77</v>
      </c>
      <c r="AB19" s="9">
        <f>SUM(Z19)-(AA19)</f>
        <v>425</v>
      </c>
      <c r="AE19" s="216"/>
      <c r="AF19" s="216"/>
      <c r="AG19" s="215"/>
    </row>
    <row r="20" spans="1:33" s="24" customFormat="1" ht="12" customHeight="1">
      <c r="A20" s="106" t="s">
        <v>21</v>
      </c>
      <c r="B20" s="106" t="s">
        <v>121</v>
      </c>
      <c r="C20" s="63" t="s">
        <v>322</v>
      </c>
      <c r="D20" s="106" t="s">
        <v>39</v>
      </c>
      <c r="E20" s="48">
        <v>43</v>
      </c>
      <c r="F20" s="48">
        <v>37</v>
      </c>
      <c r="G20" s="21">
        <f>IF(OR(ISBLANK(E20),ISBLANK(F20)),"",E20+F20)</f>
        <v>80</v>
      </c>
      <c r="H20" s="6">
        <v>47</v>
      </c>
      <c r="I20" s="1">
        <v>43</v>
      </c>
      <c r="J20" s="19">
        <f>IF(OR(ISBLANK(H20),ISBLANK(I20)),"",H20+I20)</f>
        <v>90</v>
      </c>
      <c r="K20" s="48">
        <v>42</v>
      </c>
      <c r="L20" s="48">
        <v>43</v>
      </c>
      <c r="M20" s="19">
        <f>IF(OR(ISBLANK(K20),ISBLANK(L20)),"",K20+L20)</f>
        <v>85</v>
      </c>
      <c r="N20" s="100">
        <v>48</v>
      </c>
      <c r="O20" s="100">
        <v>33</v>
      </c>
      <c r="P20" s="19">
        <f>IF(OR(ISBLANK(N20),ISBLANK(O20)),"",N20+O20)</f>
        <v>81</v>
      </c>
      <c r="Q20" s="116">
        <v>41</v>
      </c>
      <c r="R20" s="116">
        <v>39</v>
      </c>
      <c r="S20" s="19">
        <f>IF(OR(ISBLANK(Q20),ISBLANK(R20)),"",Q20+R20)</f>
        <v>80</v>
      </c>
      <c r="T20" s="217">
        <v>48</v>
      </c>
      <c r="U20" s="217">
        <v>41</v>
      </c>
      <c r="V20" s="19">
        <f>IF(OR(ISBLANK(T20),ISBLANK(U20)),"",T20+U20)</f>
        <v>89</v>
      </c>
      <c r="W20" s="45">
        <f>SUM(E20,H20,K20,N20,Q20,T20)</f>
        <v>269</v>
      </c>
      <c r="X20" s="5">
        <f>SUM(F20,I20,L20,O20,R20,U20)</f>
        <v>236</v>
      </c>
      <c r="Y20" s="42"/>
      <c r="Z20" s="45">
        <f>SUM(W20:Y20)</f>
        <v>505</v>
      </c>
      <c r="AA20" s="3">
        <f>MIN(G20,J20,M20,P20,S20,V20)</f>
        <v>80</v>
      </c>
      <c r="AB20" s="9">
        <f>SUM(Z20)-(AA20)</f>
        <v>425</v>
      </c>
    </row>
    <row r="21" spans="1:33" s="24" customFormat="1" ht="12" customHeight="1">
      <c r="A21" s="106" t="s">
        <v>29</v>
      </c>
      <c r="B21" s="106" t="s">
        <v>195</v>
      </c>
      <c r="C21" s="63" t="s">
        <v>322</v>
      </c>
      <c r="D21" s="106" t="s">
        <v>39</v>
      </c>
      <c r="E21" s="48">
        <v>44</v>
      </c>
      <c r="F21" s="48">
        <v>36</v>
      </c>
      <c r="G21" s="21">
        <f>IF(OR(ISBLANK(E21),ISBLANK(F21)),"",E21+F21)</f>
        <v>80</v>
      </c>
      <c r="H21" s="6">
        <v>49</v>
      </c>
      <c r="I21" s="1">
        <v>42</v>
      </c>
      <c r="J21" s="19">
        <f>IF(OR(ISBLANK(H21),ISBLANK(I21)),"",H21+I21)</f>
        <v>91</v>
      </c>
      <c r="K21" s="48">
        <v>48</v>
      </c>
      <c r="L21" s="48">
        <v>38</v>
      </c>
      <c r="M21" s="19">
        <f>IF(OR(ISBLANK(K21),ISBLANK(L21)),"",K21+L21)</f>
        <v>86</v>
      </c>
      <c r="N21" s="100">
        <v>45</v>
      </c>
      <c r="O21" s="100">
        <v>36</v>
      </c>
      <c r="P21" s="19">
        <f>IF(OR(ISBLANK(N21),ISBLANK(O21)),"",N21+O21)</f>
        <v>81</v>
      </c>
      <c r="Q21" s="116">
        <v>46</v>
      </c>
      <c r="R21" s="116">
        <v>41</v>
      </c>
      <c r="S21" s="19">
        <f>IF(OR(ISBLANK(Q21),ISBLANK(R21)),"",Q21+R21)</f>
        <v>87</v>
      </c>
      <c r="T21" s="217">
        <v>43</v>
      </c>
      <c r="U21" s="217">
        <v>36</v>
      </c>
      <c r="V21" s="19">
        <f>IF(OR(ISBLANK(T21),ISBLANK(U21)),"",T21+U21)</f>
        <v>79</v>
      </c>
      <c r="W21" s="45">
        <f>SUM(E21,H21,K21,N21,Q21,T21)</f>
        <v>275</v>
      </c>
      <c r="X21" s="5">
        <f>SUM(F21,I21,L21,O21,R21,U21)</f>
        <v>229</v>
      </c>
      <c r="Y21" s="42"/>
      <c r="Z21" s="45">
        <f>SUM(W21:Y21)</f>
        <v>504</v>
      </c>
      <c r="AA21" s="3">
        <f>MIN(G21,J21,M21,P21,S21,V21)</f>
        <v>79</v>
      </c>
      <c r="AB21" s="9">
        <f>SUM(Z21)-(AA21)</f>
        <v>425</v>
      </c>
      <c r="AE21" s="216"/>
      <c r="AF21" s="216"/>
      <c r="AG21" s="215"/>
    </row>
    <row r="22" spans="1:33" s="24" customFormat="1" ht="12" customHeight="1">
      <c r="A22" s="106" t="s">
        <v>16</v>
      </c>
      <c r="B22" s="106" t="s">
        <v>61</v>
      </c>
      <c r="C22" s="63" t="s">
        <v>322</v>
      </c>
      <c r="D22" s="106" t="s">
        <v>39</v>
      </c>
      <c r="E22" s="48">
        <v>40</v>
      </c>
      <c r="F22" s="48">
        <v>36</v>
      </c>
      <c r="G22" s="21">
        <f>IF(OR(ISBLANK(E22),ISBLANK(F22)),"",E22+F22)</f>
        <v>76</v>
      </c>
      <c r="H22" s="6">
        <v>48</v>
      </c>
      <c r="I22" s="1">
        <v>38</v>
      </c>
      <c r="J22" s="19">
        <f>IF(OR(ISBLANK(H22),ISBLANK(I22)),"",H22+I22)</f>
        <v>86</v>
      </c>
      <c r="K22" s="48">
        <v>46</v>
      </c>
      <c r="L22" s="48">
        <v>34</v>
      </c>
      <c r="M22" s="19">
        <f>IF(OR(ISBLANK(K22),ISBLANK(L22)),"",K22+L22)</f>
        <v>80</v>
      </c>
      <c r="N22" s="100">
        <v>44</v>
      </c>
      <c r="O22" s="100">
        <v>45</v>
      </c>
      <c r="P22" s="19">
        <f>IF(OR(ISBLANK(N22),ISBLANK(O22)),"",N22+O22)</f>
        <v>89</v>
      </c>
      <c r="Q22" s="116">
        <v>40</v>
      </c>
      <c r="R22" s="116">
        <v>43</v>
      </c>
      <c r="S22" s="19">
        <f>IF(OR(ISBLANK(Q22),ISBLANK(R22)),"",Q22+R22)</f>
        <v>83</v>
      </c>
      <c r="T22" s="217">
        <v>48</v>
      </c>
      <c r="U22" s="217">
        <v>37</v>
      </c>
      <c r="V22" s="19">
        <f>IF(OR(ISBLANK(T22),ISBLANK(U22)),"",T22+U22)</f>
        <v>85</v>
      </c>
      <c r="W22" s="45">
        <f>SUM(E22,H22,K22,N22,Q22,T22)</f>
        <v>266</v>
      </c>
      <c r="X22" s="5">
        <f>SUM(F22,I22,L22,O22,R22,U22)</f>
        <v>233</v>
      </c>
      <c r="Y22" s="42"/>
      <c r="Z22" s="45">
        <f>SUM(W22:Y22)</f>
        <v>499</v>
      </c>
      <c r="AA22" s="3">
        <f>MIN(G22,J22,M22,P22,S22,V22)</f>
        <v>76</v>
      </c>
      <c r="AB22" s="9">
        <f>SUM(Z22)-(AA22)</f>
        <v>423</v>
      </c>
      <c r="AE22" s="216"/>
      <c r="AF22" s="216"/>
      <c r="AG22" s="215"/>
    </row>
    <row r="23" spans="1:33" s="24" customFormat="1" ht="12" customHeight="1">
      <c r="A23" s="106" t="s">
        <v>27</v>
      </c>
      <c r="B23" s="106" t="s">
        <v>180</v>
      </c>
      <c r="C23" s="63" t="s">
        <v>323</v>
      </c>
      <c r="D23" s="106" t="s">
        <v>39</v>
      </c>
      <c r="E23" s="48">
        <v>41</v>
      </c>
      <c r="F23" s="48">
        <v>38</v>
      </c>
      <c r="G23" s="21">
        <f>IF(OR(ISBLANK(E23),ISBLANK(F23)),"",E23+F23)</f>
        <v>79</v>
      </c>
      <c r="H23" s="6">
        <v>45</v>
      </c>
      <c r="I23" s="1">
        <v>45</v>
      </c>
      <c r="J23" s="19">
        <f>IF(OR(ISBLANK(H23),ISBLANK(I23)),"",H23+I23)</f>
        <v>90</v>
      </c>
      <c r="K23" s="48">
        <v>39</v>
      </c>
      <c r="L23" s="48">
        <v>38</v>
      </c>
      <c r="M23" s="19">
        <f>IF(OR(ISBLANK(K23),ISBLANK(L23)),"",K23+L23)</f>
        <v>77</v>
      </c>
      <c r="N23" s="100">
        <v>35</v>
      </c>
      <c r="O23" s="100">
        <v>36</v>
      </c>
      <c r="P23" s="19">
        <f>IF(OR(ISBLANK(N23),ISBLANK(O23)),"",N23+O23)</f>
        <v>71</v>
      </c>
      <c r="Q23" s="116">
        <v>46</v>
      </c>
      <c r="R23" s="116">
        <v>43</v>
      </c>
      <c r="S23" s="19">
        <f>IF(OR(ISBLANK(Q23),ISBLANK(R23)),"",Q23+R23)</f>
        <v>89</v>
      </c>
      <c r="T23" s="217">
        <v>47</v>
      </c>
      <c r="U23" s="217">
        <v>39</v>
      </c>
      <c r="V23" s="19">
        <f>IF(OR(ISBLANK(T23),ISBLANK(U23)),"",T23+U23)</f>
        <v>86</v>
      </c>
      <c r="W23" s="45">
        <f>SUM(E23,H23,K23,N23,Q23,T23)</f>
        <v>253</v>
      </c>
      <c r="X23" s="5">
        <f>SUM(F23,I23,L23,O23,R23,U23)</f>
        <v>239</v>
      </c>
      <c r="Y23" s="42"/>
      <c r="Z23" s="45">
        <f>SUM(W23:Y23)</f>
        <v>492</v>
      </c>
      <c r="AA23" s="3">
        <f>MIN(G23,J23,M23,P23,S23,V23)</f>
        <v>71</v>
      </c>
      <c r="AB23" s="9">
        <f>SUM(Z23)-(AA23)</f>
        <v>421</v>
      </c>
      <c r="AE23" s="216"/>
      <c r="AF23" s="216"/>
      <c r="AG23" s="215"/>
    </row>
    <row r="24" spans="1:33" s="24" customFormat="1" ht="12" customHeight="1">
      <c r="A24" s="106" t="s">
        <v>17</v>
      </c>
      <c r="B24" s="106" t="s">
        <v>68</v>
      </c>
      <c r="C24" s="63" t="s">
        <v>322</v>
      </c>
      <c r="D24" s="106" t="s">
        <v>39</v>
      </c>
      <c r="E24" s="48">
        <v>33</v>
      </c>
      <c r="F24" s="48">
        <v>39</v>
      </c>
      <c r="G24" s="21">
        <f>IF(OR(ISBLANK(E24),ISBLANK(F24)),"",E24+F24)</f>
        <v>72</v>
      </c>
      <c r="H24" s="6">
        <v>48</v>
      </c>
      <c r="I24" s="1">
        <v>43</v>
      </c>
      <c r="J24" s="19">
        <f>IF(OR(ISBLANK(H24),ISBLANK(I24)),"",H24+I24)</f>
        <v>91</v>
      </c>
      <c r="K24" s="48">
        <v>39</v>
      </c>
      <c r="L24" s="48">
        <v>43</v>
      </c>
      <c r="M24" s="19">
        <f>IF(OR(ISBLANK(K24),ISBLANK(L24)),"",K24+L24)</f>
        <v>82</v>
      </c>
      <c r="N24" s="100">
        <v>43</v>
      </c>
      <c r="O24" s="100">
        <v>30</v>
      </c>
      <c r="P24" s="19">
        <f>IF(OR(ISBLANK(N24),ISBLANK(O24)),"",N24+O24)</f>
        <v>73</v>
      </c>
      <c r="Q24" s="116">
        <v>49</v>
      </c>
      <c r="R24" s="116">
        <v>44</v>
      </c>
      <c r="S24" s="19">
        <f>IF(OR(ISBLANK(Q24),ISBLANK(R24)),"",Q24+R24)</f>
        <v>93</v>
      </c>
      <c r="T24" s="217">
        <v>43</v>
      </c>
      <c r="U24" s="217">
        <v>38</v>
      </c>
      <c r="V24" s="19">
        <f>IF(OR(ISBLANK(T24),ISBLANK(U24)),"",T24+U24)</f>
        <v>81</v>
      </c>
      <c r="W24" s="45">
        <f>SUM(E24,H24,K24,N24,Q24,T24)</f>
        <v>255</v>
      </c>
      <c r="X24" s="5">
        <f>SUM(F24,I24,L24,O24,R24,U24)</f>
        <v>237</v>
      </c>
      <c r="Y24" s="42"/>
      <c r="Z24" s="45">
        <f>SUM(W24:Y24)</f>
        <v>492</v>
      </c>
      <c r="AA24" s="3">
        <f>MIN(G24,J24,M24,P24,S24,V24)</f>
        <v>72</v>
      </c>
      <c r="AB24" s="9">
        <f>SUM(Z24)-(AA24)</f>
        <v>420</v>
      </c>
      <c r="AE24" s="216"/>
      <c r="AF24" s="216"/>
      <c r="AG24" s="214"/>
    </row>
    <row r="25" spans="1:33" s="24" customFormat="1" ht="12" customHeight="1">
      <c r="A25" s="106" t="s">
        <v>31</v>
      </c>
      <c r="B25" s="106" t="s">
        <v>255</v>
      </c>
      <c r="C25" s="63" t="s">
        <v>322</v>
      </c>
      <c r="D25" s="106" t="s">
        <v>39</v>
      </c>
      <c r="E25" s="48">
        <v>37</v>
      </c>
      <c r="F25" s="48">
        <v>32</v>
      </c>
      <c r="G25" s="21">
        <f>IF(OR(ISBLANK(E25),ISBLANK(F25)),"",E25+F25)</f>
        <v>69</v>
      </c>
      <c r="H25" s="6">
        <v>46</v>
      </c>
      <c r="I25" s="1">
        <v>43</v>
      </c>
      <c r="J25" s="19">
        <f>IF(OR(ISBLANK(H25),ISBLANK(I25)),"",H25+I25)</f>
        <v>89</v>
      </c>
      <c r="K25" s="48">
        <v>39</v>
      </c>
      <c r="L25" s="48">
        <v>41</v>
      </c>
      <c r="M25" s="19">
        <f>IF(OR(ISBLANK(K25),ISBLANK(L25)),"",K25+L25)</f>
        <v>80</v>
      </c>
      <c r="N25" s="100">
        <v>46</v>
      </c>
      <c r="O25" s="100">
        <v>32</v>
      </c>
      <c r="P25" s="19">
        <f>IF(OR(ISBLANK(N25),ISBLANK(O25)),"",N25+O25)</f>
        <v>78</v>
      </c>
      <c r="Q25" s="116">
        <v>42</v>
      </c>
      <c r="R25" s="116">
        <v>47</v>
      </c>
      <c r="S25" s="19">
        <f>IF(OR(ISBLANK(Q25),ISBLANK(R25)),"",Q25+R25)</f>
        <v>89</v>
      </c>
      <c r="T25" s="217">
        <v>49</v>
      </c>
      <c r="U25" s="217">
        <v>35</v>
      </c>
      <c r="V25" s="19">
        <f>IF(OR(ISBLANK(T25),ISBLANK(U25)),"",T25+U25)</f>
        <v>84</v>
      </c>
      <c r="W25" s="45">
        <f>SUM(E25,H25,K25,N25,Q25,T25)</f>
        <v>259</v>
      </c>
      <c r="X25" s="5">
        <f>SUM(F25,I25,L25,O25,R25,U25)</f>
        <v>230</v>
      </c>
      <c r="Y25" s="42"/>
      <c r="Z25" s="45">
        <f>SUM(W25:Y25)</f>
        <v>489</v>
      </c>
      <c r="AA25" s="3">
        <f>MIN(G25,J25,M25,P25,S25,V25)</f>
        <v>69</v>
      </c>
      <c r="AB25" s="9">
        <f>SUM(Z25)-(AA25)</f>
        <v>420</v>
      </c>
      <c r="AE25" s="216"/>
      <c r="AF25" s="216"/>
      <c r="AG25" s="215"/>
    </row>
    <row r="26" spans="1:33" s="24" customFormat="1" ht="12" customHeight="1">
      <c r="A26" s="106" t="s">
        <v>31</v>
      </c>
      <c r="B26" s="106" t="s">
        <v>254</v>
      </c>
      <c r="C26" s="63" t="s">
        <v>322</v>
      </c>
      <c r="D26" s="106" t="s">
        <v>39</v>
      </c>
      <c r="E26" s="48">
        <v>42</v>
      </c>
      <c r="F26" s="48">
        <v>34</v>
      </c>
      <c r="G26" s="21">
        <f>IF(OR(ISBLANK(E26),ISBLANK(F26)),"",E26+F26)</f>
        <v>76</v>
      </c>
      <c r="H26" s="6">
        <v>50</v>
      </c>
      <c r="I26" s="1">
        <v>39</v>
      </c>
      <c r="J26" s="19">
        <f>IF(OR(ISBLANK(H26),ISBLANK(I26)),"",H26+I26)</f>
        <v>89</v>
      </c>
      <c r="K26" s="48">
        <v>40</v>
      </c>
      <c r="L26" s="48">
        <v>37</v>
      </c>
      <c r="M26" s="19">
        <f>IF(OR(ISBLANK(K26),ISBLANK(L26)),"",K26+L26)</f>
        <v>77</v>
      </c>
      <c r="N26" s="100">
        <v>42</v>
      </c>
      <c r="O26" s="100">
        <v>40</v>
      </c>
      <c r="P26" s="19">
        <f>IF(OR(ISBLANK(N26),ISBLANK(O26)),"",N26+O26)</f>
        <v>82</v>
      </c>
      <c r="Q26" s="116">
        <v>43</v>
      </c>
      <c r="R26" s="116">
        <v>42</v>
      </c>
      <c r="S26" s="19">
        <f>IF(OR(ISBLANK(Q26),ISBLANK(R26)),"",Q26+R26)</f>
        <v>85</v>
      </c>
      <c r="T26" s="217">
        <v>44</v>
      </c>
      <c r="U26" s="217">
        <v>43</v>
      </c>
      <c r="V26" s="19">
        <f>IF(OR(ISBLANK(T26),ISBLANK(U26)),"",T26+U26)</f>
        <v>87</v>
      </c>
      <c r="W26" s="45">
        <f>SUM(E26,H26,K26,N26,Q26,T26)</f>
        <v>261</v>
      </c>
      <c r="X26" s="5">
        <f>SUM(F26,I26,L26,O26,R26,U26)</f>
        <v>235</v>
      </c>
      <c r="Y26" s="42"/>
      <c r="Z26" s="45">
        <f>SUM(W26:Y26)</f>
        <v>496</v>
      </c>
      <c r="AA26" s="3">
        <f>MIN(G26,J26,M26,P26,S26,V26)</f>
        <v>76</v>
      </c>
      <c r="AB26" s="9">
        <f>SUM(Z26)-(AA26)</f>
        <v>420</v>
      </c>
      <c r="AE26" s="216"/>
      <c r="AF26" s="216"/>
    </row>
    <row r="27" spans="1:33" s="24" customFormat="1" ht="12" customHeight="1">
      <c r="A27" s="106" t="s">
        <v>33</v>
      </c>
      <c r="B27" s="106" t="s">
        <v>276</v>
      </c>
      <c r="C27" s="63" t="s">
        <v>323</v>
      </c>
      <c r="D27" s="106" t="s">
        <v>39</v>
      </c>
      <c r="E27" s="48">
        <v>46</v>
      </c>
      <c r="F27" s="48">
        <v>38</v>
      </c>
      <c r="G27" s="21">
        <f>IF(OR(ISBLANK(E27),ISBLANK(F27)),"",E27+F27)</f>
        <v>84</v>
      </c>
      <c r="H27" s="6">
        <v>45</v>
      </c>
      <c r="I27" s="1">
        <v>41</v>
      </c>
      <c r="J27" s="19">
        <f>IF(OR(ISBLANK(H27),ISBLANK(I27)),"",H27+I27)</f>
        <v>86</v>
      </c>
      <c r="K27" s="48">
        <v>42</v>
      </c>
      <c r="L27" s="48">
        <v>39</v>
      </c>
      <c r="M27" s="19">
        <f>IF(OR(ISBLANK(K27),ISBLANK(L27)),"",K27+L27)</f>
        <v>81</v>
      </c>
      <c r="N27" s="100">
        <v>45</v>
      </c>
      <c r="O27" s="100">
        <v>40</v>
      </c>
      <c r="P27" s="19">
        <f>IF(OR(ISBLANK(N27),ISBLANK(O27)),"",N27+O27)</f>
        <v>85</v>
      </c>
      <c r="Q27" s="116">
        <v>41</v>
      </c>
      <c r="R27" s="116">
        <v>40</v>
      </c>
      <c r="S27" s="19">
        <f>IF(OR(ISBLANK(Q27),ISBLANK(R27)),"",Q27+R27)</f>
        <v>81</v>
      </c>
      <c r="T27" s="217">
        <v>47</v>
      </c>
      <c r="U27" s="217">
        <v>37</v>
      </c>
      <c r="V27" s="19">
        <f>IF(OR(ISBLANK(T27),ISBLANK(U27)),"",T27+U27)</f>
        <v>84</v>
      </c>
      <c r="W27" s="45">
        <f>SUM(E27,H27,K27,N27,Q27,T27)</f>
        <v>266</v>
      </c>
      <c r="X27" s="5">
        <f>SUM(F27,I27,L27,O27,R27,U27)</f>
        <v>235</v>
      </c>
      <c r="Y27" s="42"/>
      <c r="Z27" s="45">
        <f>SUM(W27:Y27)</f>
        <v>501</v>
      </c>
      <c r="AA27" s="3">
        <f>MIN(G27,J27,M27,P27,S27,V27)</f>
        <v>81</v>
      </c>
      <c r="AB27" s="9">
        <f>SUM(Z27)-(AA27)</f>
        <v>420</v>
      </c>
      <c r="AE27" s="216"/>
      <c r="AF27" s="216"/>
    </row>
    <row r="28" spans="1:33" s="24" customFormat="1" ht="12" customHeight="1">
      <c r="A28" s="106" t="s">
        <v>16</v>
      </c>
      <c r="B28" s="106" t="s">
        <v>59</v>
      </c>
      <c r="C28" s="63" t="s">
        <v>322</v>
      </c>
      <c r="D28" s="106" t="s">
        <v>39</v>
      </c>
      <c r="E28" s="48">
        <v>40</v>
      </c>
      <c r="F28" s="48">
        <v>35</v>
      </c>
      <c r="G28" s="21">
        <f>IF(OR(ISBLANK(E28),ISBLANK(F28)),"",E28+F28)</f>
        <v>75</v>
      </c>
      <c r="H28" s="6">
        <v>48</v>
      </c>
      <c r="I28" s="1">
        <v>35</v>
      </c>
      <c r="J28" s="19">
        <f>IF(OR(ISBLANK(H28),ISBLANK(I28)),"",H28+I28)</f>
        <v>83</v>
      </c>
      <c r="K28" s="48">
        <v>44</v>
      </c>
      <c r="L28" s="48">
        <v>40</v>
      </c>
      <c r="M28" s="19">
        <f>IF(OR(ISBLANK(K28),ISBLANK(L28)),"",K28+L28)</f>
        <v>84</v>
      </c>
      <c r="N28" s="100">
        <v>43</v>
      </c>
      <c r="O28" s="100">
        <v>39</v>
      </c>
      <c r="P28" s="19">
        <f>IF(OR(ISBLANK(N28),ISBLANK(O28)),"",N28+O28)</f>
        <v>82</v>
      </c>
      <c r="Q28" s="116">
        <v>48</v>
      </c>
      <c r="R28" s="116">
        <v>38</v>
      </c>
      <c r="S28" s="19">
        <f>IF(OR(ISBLANK(Q28),ISBLANK(R28)),"",Q28+R28)</f>
        <v>86</v>
      </c>
      <c r="T28" s="217">
        <v>48</v>
      </c>
      <c r="U28" s="217">
        <v>35</v>
      </c>
      <c r="V28" s="19">
        <f>IF(OR(ISBLANK(T28),ISBLANK(U28)),"",T28+U28)</f>
        <v>83</v>
      </c>
      <c r="W28" s="45">
        <f>SUM(E28,H28,K28,N28,Q28,T28)</f>
        <v>271</v>
      </c>
      <c r="X28" s="5">
        <f>SUM(F28,I28,L28,O28,R28,U28)</f>
        <v>222</v>
      </c>
      <c r="Y28" s="42"/>
      <c r="Z28" s="45">
        <f>SUM(W28:Y28)</f>
        <v>493</v>
      </c>
      <c r="AA28" s="3">
        <f>MIN(G28,J28,M28,P28,S28,V28)</f>
        <v>75</v>
      </c>
      <c r="AB28" s="9">
        <f>SUM(Z28)-(AA28)</f>
        <v>418</v>
      </c>
      <c r="AE28" s="216"/>
      <c r="AF28" s="216"/>
      <c r="AG28" s="215"/>
    </row>
    <row r="29" spans="1:33" s="24" customFormat="1" ht="12" customHeight="1">
      <c r="A29" s="106" t="s">
        <v>16</v>
      </c>
      <c r="B29" s="106" t="s">
        <v>57</v>
      </c>
      <c r="C29" s="63" t="s">
        <v>322</v>
      </c>
      <c r="D29" s="106" t="s">
        <v>39</v>
      </c>
      <c r="E29" s="48">
        <v>40</v>
      </c>
      <c r="F29" s="48">
        <v>39</v>
      </c>
      <c r="G29" s="21">
        <f>IF(OR(ISBLANK(E29),ISBLANK(F29)),"",E29+F29)</f>
        <v>79</v>
      </c>
      <c r="H29" s="6">
        <v>48</v>
      </c>
      <c r="I29" s="1">
        <v>36</v>
      </c>
      <c r="J29" s="19">
        <f>IF(OR(ISBLANK(H29),ISBLANK(I29)),"",H29+I29)</f>
        <v>84</v>
      </c>
      <c r="K29" s="48">
        <v>45</v>
      </c>
      <c r="L29" s="48">
        <v>39</v>
      </c>
      <c r="M29" s="19">
        <f>IF(OR(ISBLANK(K29),ISBLANK(L29)),"",K29+L29)</f>
        <v>84</v>
      </c>
      <c r="N29" s="100">
        <v>39</v>
      </c>
      <c r="O29" s="100">
        <v>41</v>
      </c>
      <c r="P29" s="19">
        <f>IF(OR(ISBLANK(N29),ISBLANK(O29)),"",N29+O29)</f>
        <v>80</v>
      </c>
      <c r="Q29" s="116">
        <v>41</v>
      </c>
      <c r="R29" s="116">
        <v>41</v>
      </c>
      <c r="S29" s="19">
        <f>IF(OR(ISBLANK(Q29),ISBLANK(R29)),"",Q29+R29)</f>
        <v>82</v>
      </c>
      <c r="T29" s="217">
        <v>47</v>
      </c>
      <c r="U29" s="217">
        <v>40</v>
      </c>
      <c r="V29" s="19">
        <f>IF(OR(ISBLANK(T29),ISBLANK(U29)),"",T29+U29)</f>
        <v>87</v>
      </c>
      <c r="W29" s="45">
        <f>SUM(E29,H29,K29,N29,Q29,T29)</f>
        <v>260</v>
      </c>
      <c r="X29" s="5">
        <f>SUM(F29,I29,L29,O29,R29,U29)</f>
        <v>236</v>
      </c>
      <c r="Y29" s="42"/>
      <c r="Z29" s="45">
        <f>SUM(W29:Y29)</f>
        <v>496</v>
      </c>
      <c r="AA29" s="3">
        <f>MIN(G29,J29,M29,P29,S29,V29)</f>
        <v>79</v>
      </c>
      <c r="AB29" s="9">
        <f>SUM(Z29)-(AA29)</f>
        <v>417</v>
      </c>
      <c r="AE29" s="216"/>
      <c r="AF29" s="216"/>
      <c r="AG29" s="215"/>
    </row>
    <row r="30" spans="1:33" s="24" customFormat="1" ht="12" customHeight="1">
      <c r="A30" s="106" t="s">
        <v>19</v>
      </c>
      <c r="B30" s="106" t="s">
        <v>91</v>
      </c>
      <c r="C30" s="63" t="s">
        <v>322</v>
      </c>
      <c r="D30" s="106" t="s">
        <v>39</v>
      </c>
      <c r="E30" s="48">
        <v>41</v>
      </c>
      <c r="F30" s="48">
        <v>39</v>
      </c>
      <c r="G30" s="21">
        <f>IF(OR(ISBLANK(E30),ISBLANK(F30)),"",E30+F30)</f>
        <v>80</v>
      </c>
      <c r="H30" s="6">
        <v>47</v>
      </c>
      <c r="I30" s="1">
        <v>39</v>
      </c>
      <c r="J30" s="19">
        <f>IF(OR(ISBLANK(H30),ISBLANK(I30)),"",H30+I30)</f>
        <v>86</v>
      </c>
      <c r="K30" s="48">
        <v>44</v>
      </c>
      <c r="L30" s="48">
        <v>36</v>
      </c>
      <c r="M30" s="19">
        <f>IF(OR(ISBLANK(K30),ISBLANK(L30)),"",K30+L30)</f>
        <v>80</v>
      </c>
      <c r="N30" s="100">
        <v>46</v>
      </c>
      <c r="O30" s="100">
        <v>37</v>
      </c>
      <c r="P30" s="19">
        <f>IF(OR(ISBLANK(N30),ISBLANK(O30)),"",N30+O30)</f>
        <v>83</v>
      </c>
      <c r="Q30" s="116">
        <v>47</v>
      </c>
      <c r="R30" s="116">
        <v>39</v>
      </c>
      <c r="S30" s="19">
        <f>IF(OR(ISBLANK(Q30),ISBLANK(R30)),"",Q30+R30)</f>
        <v>86</v>
      </c>
      <c r="T30" s="217">
        <v>46</v>
      </c>
      <c r="U30" s="217">
        <v>27</v>
      </c>
      <c r="V30" s="19">
        <f>IF(OR(ISBLANK(T30),ISBLANK(U30)),"",T30+U30)</f>
        <v>73</v>
      </c>
      <c r="W30" s="45">
        <f>SUM(E30,H30,K30,N30,Q30,T30)</f>
        <v>271</v>
      </c>
      <c r="X30" s="5">
        <f>SUM(F30,I30,L30,O30,R30,U30)</f>
        <v>217</v>
      </c>
      <c r="Y30" s="42"/>
      <c r="Z30" s="45">
        <f>SUM(W30:Y30)</f>
        <v>488</v>
      </c>
      <c r="AA30" s="3">
        <f>MIN(G30,J30,M30,P30,S30,V30)</f>
        <v>73</v>
      </c>
      <c r="AB30" s="9">
        <f>SUM(Z30)-(AA30)</f>
        <v>415</v>
      </c>
    </row>
    <row r="31" spans="1:33" s="24" customFormat="1" ht="12" customHeight="1">
      <c r="A31" s="106" t="s">
        <v>27</v>
      </c>
      <c r="B31" s="106" t="s">
        <v>169</v>
      </c>
      <c r="C31" s="63" t="s">
        <v>322</v>
      </c>
      <c r="D31" s="106" t="s">
        <v>39</v>
      </c>
      <c r="E31" s="48">
        <v>35</v>
      </c>
      <c r="F31" s="48">
        <v>39</v>
      </c>
      <c r="G31" s="21">
        <f>IF(OR(ISBLANK(E31),ISBLANK(F31)),"",E31+F31)</f>
        <v>74</v>
      </c>
      <c r="H31" s="6">
        <v>39</v>
      </c>
      <c r="I31" s="1">
        <v>37</v>
      </c>
      <c r="J31" s="19">
        <f>IF(OR(ISBLANK(H31),ISBLANK(I31)),"",H31+I31)</f>
        <v>76</v>
      </c>
      <c r="K31" s="48">
        <v>45</v>
      </c>
      <c r="L31" s="48">
        <v>35</v>
      </c>
      <c r="M31" s="19">
        <f>IF(OR(ISBLANK(K31),ISBLANK(L31)),"",K31+L31)</f>
        <v>80</v>
      </c>
      <c r="N31" s="100">
        <v>38</v>
      </c>
      <c r="O31" s="100">
        <v>44</v>
      </c>
      <c r="P31" s="19">
        <f>IF(OR(ISBLANK(N31),ISBLANK(O31)),"",N31+O31)</f>
        <v>82</v>
      </c>
      <c r="Q31" s="116">
        <v>44</v>
      </c>
      <c r="R31" s="116">
        <v>42</v>
      </c>
      <c r="S31" s="19">
        <f>IF(OR(ISBLANK(Q31),ISBLANK(R31)),"",Q31+R31)</f>
        <v>86</v>
      </c>
      <c r="T31" s="217">
        <v>49</v>
      </c>
      <c r="U31" s="217">
        <v>42</v>
      </c>
      <c r="V31" s="19">
        <f>IF(OR(ISBLANK(T31),ISBLANK(U31)),"",T31+U31)</f>
        <v>91</v>
      </c>
      <c r="W31" s="45">
        <f>SUM(E31,H31,K31,N31,Q31,T31)</f>
        <v>250</v>
      </c>
      <c r="X31" s="5">
        <f>SUM(F31,I31,L31,O31,R31,U31)</f>
        <v>239</v>
      </c>
      <c r="Y31" s="42"/>
      <c r="Z31" s="45">
        <f>SUM(W31:Y31)</f>
        <v>489</v>
      </c>
      <c r="AA31" s="3">
        <f>MIN(G31,J31,M31,P31,S31,V31)</f>
        <v>74</v>
      </c>
      <c r="AB31" s="9">
        <f>SUM(Z31)-(AA31)</f>
        <v>415</v>
      </c>
      <c r="AE31" s="216"/>
      <c r="AF31" s="216"/>
    </row>
    <row r="32" spans="1:33" s="24" customFormat="1" ht="12" customHeight="1">
      <c r="A32" s="106" t="s">
        <v>23</v>
      </c>
      <c r="B32" s="106" t="s">
        <v>137</v>
      </c>
      <c r="C32" s="63" t="s">
        <v>322</v>
      </c>
      <c r="D32" s="106" t="s">
        <v>39</v>
      </c>
      <c r="E32" s="48">
        <v>43</v>
      </c>
      <c r="F32" s="48">
        <v>26</v>
      </c>
      <c r="G32" s="21">
        <f>IF(OR(ISBLANK(E32),ISBLANK(F32)),"",E32+F32)</f>
        <v>69</v>
      </c>
      <c r="H32" s="6">
        <v>49</v>
      </c>
      <c r="I32" s="1">
        <v>35</v>
      </c>
      <c r="J32" s="19">
        <f>IF(OR(ISBLANK(H32),ISBLANK(I32)),"",H32+I32)</f>
        <v>84</v>
      </c>
      <c r="K32" s="48">
        <v>45</v>
      </c>
      <c r="L32" s="48">
        <v>34</v>
      </c>
      <c r="M32" s="19">
        <f>IF(OR(ISBLANK(K32),ISBLANK(L32)),"",K32+L32)</f>
        <v>79</v>
      </c>
      <c r="N32" s="100">
        <v>38</v>
      </c>
      <c r="O32" s="100">
        <v>42</v>
      </c>
      <c r="P32" s="19">
        <f>IF(OR(ISBLANK(N32),ISBLANK(O32)),"",N32+O32)</f>
        <v>80</v>
      </c>
      <c r="Q32" s="116">
        <v>44</v>
      </c>
      <c r="R32" s="116">
        <v>39</v>
      </c>
      <c r="S32" s="19">
        <f>IF(OR(ISBLANK(Q32),ISBLANK(R32)),"",Q32+R32)</f>
        <v>83</v>
      </c>
      <c r="T32" s="217">
        <v>46</v>
      </c>
      <c r="U32" s="217">
        <v>42</v>
      </c>
      <c r="V32" s="19">
        <f>IF(OR(ISBLANK(T32),ISBLANK(U32)),"",T32+U32)</f>
        <v>88</v>
      </c>
      <c r="W32" s="45">
        <f>SUM(E32,H32,K32,N32,Q32,T32)</f>
        <v>265</v>
      </c>
      <c r="X32" s="5">
        <f>SUM(F32,I32,L32,O32,R32,U32)</f>
        <v>218</v>
      </c>
      <c r="Y32" s="42"/>
      <c r="Z32" s="45">
        <f>SUM(W32:Y32)</f>
        <v>483</v>
      </c>
      <c r="AA32" s="3">
        <f>MIN(G32,J32,M32,P32,S32,V32)</f>
        <v>69</v>
      </c>
      <c r="AB32" s="9">
        <f>SUM(Z32)-(AA32)</f>
        <v>414</v>
      </c>
    </row>
    <row r="33" spans="1:33" s="24" customFormat="1" ht="12" customHeight="1">
      <c r="A33" s="106" t="s">
        <v>31</v>
      </c>
      <c r="B33" s="106" t="s">
        <v>260</v>
      </c>
      <c r="C33" s="63" t="s">
        <v>322</v>
      </c>
      <c r="D33" s="106" t="s">
        <v>39</v>
      </c>
      <c r="E33" s="48">
        <v>37</v>
      </c>
      <c r="F33" s="48">
        <v>40</v>
      </c>
      <c r="G33" s="21">
        <f>IF(OR(ISBLANK(E33),ISBLANK(F33)),"",E33+F33)</f>
        <v>77</v>
      </c>
      <c r="H33" s="6">
        <v>44</v>
      </c>
      <c r="I33" s="1">
        <v>40</v>
      </c>
      <c r="J33" s="19">
        <f>IF(OR(ISBLANK(H33),ISBLANK(I33)),"",H33+I33)</f>
        <v>84</v>
      </c>
      <c r="K33" s="48">
        <v>48</v>
      </c>
      <c r="L33" s="48">
        <v>34</v>
      </c>
      <c r="M33" s="19">
        <f>IF(OR(ISBLANK(K33),ISBLANK(L33)),"",K33+L33)</f>
        <v>82</v>
      </c>
      <c r="N33" s="100">
        <v>47</v>
      </c>
      <c r="O33" s="100">
        <v>31</v>
      </c>
      <c r="P33" s="19">
        <f>IF(OR(ISBLANK(N33),ISBLANK(O33)),"",N33+O33)</f>
        <v>78</v>
      </c>
      <c r="Q33" s="116">
        <v>42</v>
      </c>
      <c r="R33" s="116">
        <v>43</v>
      </c>
      <c r="S33" s="19">
        <f>IF(OR(ISBLANK(Q33),ISBLANK(R33)),"",Q33+R33)</f>
        <v>85</v>
      </c>
      <c r="T33" s="217">
        <v>46</v>
      </c>
      <c r="U33" s="217">
        <v>39</v>
      </c>
      <c r="V33" s="19">
        <f>IF(OR(ISBLANK(T33),ISBLANK(U33)),"",T33+U33)</f>
        <v>85</v>
      </c>
      <c r="W33" s="45">
        <f>SUM(E33,H33,K33,N33,Q33,T33)</f>
        <v>264</v>
      </c>
      <c r="X33" s="5">
        <f>SUM(F33,I33,L33,O33,R33,U33)</f>
        <v>227</v>
      </c>
      <c r="Y33" s="42"/>
      <c r="Z33" s="45">
        <f>SUM(W33:Y33)</f>
        <v>491</v>
      </c>
      <c r="AA33" s="3">
        <f>MIN(G33,J33,M33,P33,S33,V33)</f>
        <v>77</v>
      </c>
      <c r="AB33" s="9">
        <f>SUM(Z33)-(AA33)</f>
        <v>414</v>
      </c>
      <c r="AE33" s="216"/>
      <c r="AF33" s="216"/>
    </row>
    <row r="34" spans="1:33" s="24" customFormat="1" ht="12" customHeight="1">
      <c r="A34" s="106" t="s">
        <v>14</v>
      </c>
      <c r="B34" s="106" t="s">
        <v>45</v>
      </c>
      <c r="C34" s="63" t="s">
        <v>322</v>
      </c>
      <c r="D34" s="106" t="s">
        <v>39</v>
      </c>
      <c r="E34" s="48">
        <v>37</v>
      </c>
      <c r="F34" s="48">
        <v>29</v>
      </c>
      <c r="G34" s="21">
        <f>IF(OR(ISBLANK(E34),ISBLANK(F34)),"",E34+F34)</f>
        <v>66</v>
      </c>
      <c r="H34" s="6">
        <v>46</v>
      </c>
      <c r="I34" s="1">
        <v>41</v>
      </c>
      <c r="J34" s="19">
        <f>IF(OR(ISBLANK(H34),ISBLANK(I34)),"",H34+I34)</f>
        <v>87</v>
      </c>
      <c r="K34" s="48">
        <v>36</v>
      </c>
      <c r="L34" s="48">
        <v>42</v>
      </c>
      <c r="M34" s="19">
        <f>IF(OR(ISBLANK(K34),ISBLANK(L34)),"",K34+L34)</f>
        <v>78</v>
      </c>
      <c r="N34" s="100">
        <v>37</v>
      </c>
      <c r="O34" s="100">
        <v>42</v>
      </c>
      <c r="P34" s="19">
        <f>IF(OR(ISBLANK(N34),ISBLANK(O34)),"",N34+O34)</f>
        <v>79</v>
      </c>
      <c r="Q34" s="116">
        <v>42</v>
      </c>
      <c r="R34" s="116">
        <v>42</v>
      </c>
      <c r="S34" s="19">
        <f>IF(OR(ISBLANK(Q34),ISBLANK(R34)),"",Q34+R34)</f>
        <v>84</v>
      </c>
      <c r="T34" s="217">
        <v>43</v>
      </c>
      <c r="U34" s="217">
        <v>42</v>
      </c>
      <c r="V34" s="19">
        <f>IF(OR(ISBLANK(T34),ISBLANK(U34)),"",T34+U34)</f>
        <v>85</v>
      </c>
      <c r="W34" s="45">
        <f>SUM(E34,H34,K34,N34,Q34,T34)</f>
        <v>241</v>
      </c>
      <c r="X34" s="5">
        <f>SUM(F34,I34,L34,O34,R34,U34)</f>
        <v>238</v>
      </c>
      <c r="Y34" s="42"/>
      <c r="Z34" s="45">
        <f>SUM(W34:Y34)</f>
        <v>479</v>
      </c>
      <c r="AA34" s="3">
        <f>MIN(G34,J34,M34,P34,S34,V34)</f>
        <v>66</v>
      </c>
      <c r="AB34" s="9">
        <f>SUM(Z34)-(AA34)</f>
        <v>413</v>
      </c>
      <c r="AE34" s="216"/>
      <c r="AF34" s="216"/>
      <c r="AG34" s="215"/>
    </row>
    <row r="35" spans="1:33" s="24" customFormat="1" ht="12" customHeight="1">
      <c r="A35" s="106" t="s">
        <v>16</v>
      </c>
      <c r="B35" s="106" t="s">
        <v>56</v>
      </c>
      <c r="C35" s="63" t="s">
        <v>322</v>
      </c>
      <c r="D35" s="106" t="s">
        <v>39</v>
      </c>
      <c r="E35" s="48">
        <v>42</v>
      </c>
      <c r="F35" s="48">
        <v>35</v>
      </c>
      <c r="G35" s="21">
        <f>IF(OR(ISBLANK(E35),ISBLANK(F35)),"",E35+F35)</f>
        <v>77</v>
      </c>
      <c r="H35" s="6">
        <v>47</v>
      </c>
      <c r="I35" s="1">
        <v>39</v>
      </c>
      <c r="J35" s="19">
        <f>IF(OR(ISBLANK(H35),ISBLANK(I35)),"",H35+I35)</f>
        <v>86</v>
      </c>
      <c r="K35" s="48">
        <v>46</v>
      </c>
      <c r="L35" s="48">
        <v>30</v>
      </c>
      <c r="M35" s="19">
        <f>IF(OR(ISBLANK(K35),ISBLANK(L35)),"",K35+L35)</f>
        <v>76</v>
      </c>
      <c r="N35" s="100">
        <v>45</v>
      </c>
      <c r="O35" s="100">
        <v>36</v>
      </c>
      <c r="P35" s="19">
        <f>IF(OR(ISBLANK(N35),ISBLANK(O35)),"",N35+O35)</f>
        <v>81</v>
      </c>
      <c r="Q35" s="116">
        <v>43</v>
      </c>
      <c r="R35" s="116">
        <v>45</v>
      </c>
      <c r="S35" s="19">
        <f>IF(OR(ISBLANK(Q35),ISBLANK(R35)),"",Q35+R35)</f>
        <v>88</v>
      </c>
      <c r="T35" s="217">
        <v>45</v>
      </c>
      <c r="U35" s="217">
        <v>36</v>
      </c>
      <c r="V35" s="19">
        <f>IF(OR(ISBLANK(T35),ISBLANK(U35)),"",T35+U35)</f>
        <v>81</v>
      </c>
      <c r="W35" s="45">
        <f>SUM(E35,H35,K35,N35,Q35,T35)</f>
        <v>268</v>
      </c>
      <c r="X35" s="5">
        <f>SUM(F35,I35,L35,O35,R35,U35)</f>
        <v>221</v>
      </c>
      <c r="Y35" s="42"/>
      <c r="Z35" s="45">
        <f>SUM(W35:Y35)</f>
        <v>489</v>
      </c>
      <c r="AA35" s="3">
        <f>MIN(G35,J35,M35,P35,S35,V35)</f>
        <v>76</v>
      </c>
      <c r="AB35" s="9">
        <f>SUM(Z35)-(AA35)</f>
        <v>413</v>
      </c>
      <c r="AE35" s="216"/>
      <c r="AF35" s="216"/>
      <c r="AG35" s="215"/>
    </row>
    <row r="36" spans="1:33" s="24" customFormat="1" ht="12" customHeight="1">
      <c r="A36" s="106" t="s">
        <v>27</v>
      </c>
      <c r="B36" s="106" t="s">
        <v>442</v>
      </c>
      <c r="C36" s="63" t="s">
        <v>323</v>
      </c>
      <c r="D36" s="106" t="s">
        <v>39</v>
      </c>
      <c r="E36" s="48">
        <v>38</v>
      </c>
      <c r="F36" s="48">
        <v>38</v>
      </c>
      <c r="G36" s="21">
        <f>IF(OR(ISBLANK(E36),ISBLANK(F36)),"",E36+F36)</f>
        <v>76</v>
      </c>
      <c r="H36" s="6">
        <v>48</v>
      </c>
      <c r="I36" s="1">
        <v>36</v>
      </c>
      <c r="J36" s="19">
        <f>IF(OR(ISBLANK(H36),ISBLANK(I36)),"",H36+I36)</f>
        <v>84</v>
      </c>
      <c r="K36" s="48">
        <v>43</v>
      </c>
      <c r="L36" s="48">
        <v>43</v>
      </c>
      <c r="M36" s="19">
        <f>IF(OR(ISBLANK(K36),ISBLANK(L36)),"",K36+L36)</f>
        <v>86</v>
      </c>
      <c r="N36" s="100">
        <v>39</v>
      </c>
      <c r="O36" s="100">
        <v>38</v>
      </c>
      <c r="P36" s="19">
        <f>IF(OR(ISBLANK(N36),ISBLANK(O36)),"",N36+O36)</f>
        <v>77</v>
      </c>
      <c r="Q36" s="116">
        <v>45</v>
      </c>
      <c r="R36" s="116">
        <v>39</v>
      </c>
      <c r="S36" s="19">
        <f>IF(OR(ISBLANK(Q36),ISBLANK(R36)),"",Q36+R36)</f>
        <v>84</v>
      </c>
      <c r="T36" s="217">
        <v>42</v>
      </c>
      <c r="U36" s="217">
        <v>40</v>
      </c>
      <c r="V36" s="19">
        <f>IF(OR(ISBLANK(T36),ISBLANK(U36)),"",T36+U36)</f>
        <v>82</v>
      </c>
      <c r="W36" s="45">
        <f>SUM(E36,H36,K36,N36,Q36,T36)</f>
        <v>255</v>
      </c>
      <c r="X36" s="5">
        <f>SUM(F36,I36,L36,O36,R36,U36)</f>
        <v>234</v>
      </c>
      <c r="Y36" s="42"/>
      <c r="Z36" s="45">
        <f>SUM(W36:Y36)</f>
        <v>489</v>
      </c>
      <c r="AA36" s="3">
        <f>MIN(G36,J36,M36,P36,S36,V36)</f>
        <v>76</v>
      </c>
      <c r="AB36" s="9">
        <f>SUM(Z36)-(AA36)</f>
        <v>413</v>
      </c>
      <c r="AE36" s="216"/>
      <c r="AF36" s="216"/>
      <c r="AG36" s="215"/>
    </row>
    <row r="37" spans="1:33" s="24" customFormat="1" ht="12" customHeight="1">
      <c r="A37" s="106" t="s">
        <v>35</v>
      </c>
      <c r="B37" s="106" t="s">
        <v>293</v>
      </c>
      <c r="C37" s="63" t="s">
        <v>322</v>
      </c>
      <c r="D37" s="106" t="s">
        <v>39</v>
      </c>
      <c r="E37" s="48">
        <v>36</v>
      </c>
      <c r="F37" s="48">
        <v>34</v>
      </c>
      <c r="G37" s="74">
        <f>IF(OR(ISBLANK(E37),ISBLANK(F37)),"",E37+F37)</f>
        <v>70</v>
      </c>
      <c r="H37" s="6">
        <v>43</v>
      </c>
      <c r="I37" s="1">
        <v>39</v>
      </c>
      <c r="J37" s="19">
        <f>IF(OR(ISBLANK(H37),ISBLANK(I37)),"",H37+I37)</f>
        <v>82</v>
      </c>
      <c r="K37" s="48">
        <v>40</v>
      </c>
      <c r="L37" s="48">
        <v>45</v>
      </c>
      <c r="M37" s="19">
        <f>IF(OR(ISBLANK(K37),ISBLANK(L37)),"",K37+L37)</f>
        <v>85</v>
      </c>
      <c r="N37" s="100">
        <v>45</v>
      </c>
      <c r="O37" s="100">
        <v>35</v>
      </c>
      <c r="P37" s="19">
        <f>IF(OR(ISBLANK(N37),ISBLANK(O37)),"",N37+O37)</f>
        <v>80</v>
      </c>
      <c r="Q37" s="116">
        <v>38</v>
      </c>
      <c r="R37" s="116">
        <v>44</v>
      </c>
      <c r="S37" s="19">
        <f>IF(OR(ISBLANK(Q37),ISBLANK(R37)),"",Q37+R37)</f>
        <v>82</v>
      </c>
      <c r="T37" s="217">
        <v>45</v>
      </c>
      <c r="U37" s="217">
        <v>39</v>
      </c>
      <c r="V37" s="19">
        <f>IF(OR(ISBLANK(T37),ISBLANK(U37)),"",T37+U37)</f>
        <v>84</v>
      </c>
      <c r="W37" s="45">
        <f>SUM(E37,H37,K37,N37,Q37,T37)</f>
        <v>247</v>
      </c>
      <c r="X37" s="5">
        <f>SUM(F37,I37,L37,O37,R37,U37)</f>
        <v>236</v>
      </c>
      <c r="Y37" s="107"/>
      <c r="Z37" s="45">
        <f>SUM(W37:Y37)</f>
        <v>483</v>
      </c>
      <c r="AA37" s="3">
        <f>MIN(G37,J37,M37,P37,S37,V37)</f>
        <v>70</v>
      </c>
      <c r="AB37" s="9">
        <f>SUM(Z37)-(AA37)</f>
        <v>413</v>
      </c>
    </row>
    <row r="38" spans="1:33" s="24" customFormat="1" ht="12" customHeight="1">
      <c r="A38" s="106" t="s">
        <v>19</v>
      </c>
      <c r="B38" s="106" t="s">
        <v>99</v>
      </c>
      <c r="C38" s="63" t="s">
        <v>323</v>
      </c>
      <c r="D38" s="106" t="s">
        <v>39</v>
      </c>
      <c r="E38" s="48">
        <v>30</v>
      </c>
      <c r="F38" s="48">
        <v>30</v>
      </c>
      <c r="G38" s="21">
        <f>IF(OR(ISBLANK(E38),ISBLANK(F38)),"",E38+F38)</f>
        <v>60</v>
      </c>
      <c r="H38" s="6">
        <v>36</v>
      </c>
      <c r="I38" s="1">
        <v>39</v>
      </c>
      <c r="J38" s="19">
        <f>IF(OR(ISBLANK(H38),ISBLANK(I38)),"",H38+I38)</f>
        <v>75</v>
      </c>
      <c r="K38" s="48">
        <v>40</v>
      </c>
      <c r="L38" s="48">
        <v>38</v>
      </c>
      <c r="M38" s="19">
        <f>IF(OR(ISBLANK(K38),ISBLANK(L38)),"",K38+L38)</f>
        <v>78</v>
      </c>
      <c r="N38" s="100">
        <v>40</v>
      </c>
      <c r="O38" s="100">
        <v>37</v>
      </c>
      <c r="P38" s="19">
        <f>IF(OR(ISBLANK(N38),ISBLANK(O38)),"",N38+O38)</f>
        <v>77</v>
      </c>
      <c r="Q38" s="116">
        <v>47</v>
      </c>
      <c r="R38" s="116">
        <v>43</v>
      </c>
      <c r="S38" s="19">
        <f>IF(OR(ISBLANK(Q38),ISBLANK(R38)),"",Q38+R38)</f>
        <v>90</v>
      </c>
      <c r="T38" s="217">
        <v>47</v>
      </c>
      <c r="U38" s="217">
        <v>45</v>
      </c>
      <c r="V38" s="19">
        <f>IF(OR(ISBLANK(T38),ISBLANK(U38)),"",T38+U38)</f>
        <v>92</v>
      </c>
      <c r="W38" s="45">
        <f>SUM(E38,H38,K38,N38,Q38,T38)</f>
        <v>240</v>
      </c>
      <c r="X38" s="5">
        <f>SUM(F38,I38,L38,O38,R38,U38)</f>
        <v>232</v>
      </c>
      <c r="Y38" s="42"/>
      <c r="Z38" s="45">
        <f>SUM(W38:Y38)</f>
        <v>472</v>
      </c>
      <c r="AA38" s="3">
        <f>MIN(G38,J38,M38,P38,S38,V38)</f>
        <v>60</v>
      </c>
      <c r="AB38" s="9">
        <f>SUM(Z38)-(AA38)</f>
        <v>412</v>
      </c>
    </row>
    <row r="39" spans="1:33" s="24" customFormat="1" ht="12" customHeight="1">
      <c r="A39" s="106" t="s">
        <v>29</v>
      </c>
      <c r="B39" s="106" t="s">
        <v>223</v>
      </c>
      <c r="C39" s="63" t="s">
        <v>322</v>
      </c>
      <c r="D39" s="106" t="s">
        <v>39</v>
      </c>
      <c r="E39" s="48">
        <v>42</v>
      </c>
      <c r="F39" s="48">
        <v>36</v>
      </c>
      <c r="G39" s="21">
        <f>IF(OR(ISBLANK(E39),ISBLANK(F39)),"",E39+F39)</f>
        <v>78</v>
      </c>
      <c r="H39" s="6">
        <v>44</v>
      </c>
      <c r="I39" s="1">
        <v>37</v>
      </c>
      <c r="J39" s="19">
        <f>IF(OR(ISBLANK(H39),ISBLANK(I39)),"",H39+I39)</f>
        <v>81</v>
      </c>
      <c r="K39" s="48">
        <v>45</v>
      </c>
      <c r="L39" s="48">
        <v>37</v>
      </c>
      <c r="M39" s="19">
        <f>IF(OR(ISBLANK(K39),ISBLANK(L39)),"",K39+L39)</f>
        <v>82</v>
      </c>
      <c r="N39" s="100">
        <v>40</v>
      </c>
      <c r="O39" s="100">
        <v>40</v>
      </c>
      <c r="P39" s="19">
        <f>IF(OR(ISBLANK(N39),ISBLANK(O39)),"",N39+O39)</f>
        <v>80</v>
      </c>
      <c r="Q39" s="116">
        <v>46</v>
      </c>
      <c r="R39" s="116">
        <v>40</v>
      </c>
      <c r="S39" s="19">
        <f>IF(OR(ISBLANK(Q39),ISBLANK(R39)),"",Q39+R39)</f>
        <v>86</v>
      </c>
      <c r="T39" s="217">
        <v>42</v>
      </c>
      <c r="U39" s="217">
        <v>41</v>
      </c>
      <c r="V39" s="19">
        <f>IF(OR(ISBLANK(T39),ISBLANK(U39)),"",T39+U39)</f>
        <v>83</v>
      </c>
      <c r="W39" s="45">
        <f>SUM(E39,H39,K39,N39,Q39,T39)</f>
        <v>259</v>
      </c>
      <c r="X39" s="5">
        <f>SUM(F39,I39,L39,O39,R39,U39)</f>
        <v>231</v>
      </c>
      <c r="Y39" s="42"/>
      <c r="Z39" s="45">
        <f>SUM(W39:Y39)</f>
        <v>490</v>
      </c>
      <c r="AA39" s="3">
        <f>MIN(G39,J39,M39,P39,S39,V39)</f>
        <v>78</v>
      </c>
      <c r="AB39" s="9">
        <f>SUM(Z39)-(AA39)</f>
        <v>412</v>
      </c>
      <c r="AE39" s="216"/>
      <c r="AF39" s="216"/>
      <c r="AG39" s="214"/>
    </row>
    <row r="40" spans="1:33" s="24" customFormat="1" ht="12" customHeight="1">
      <c r="A40" s="106" t="s">
        <v>29</v>
      </c>
      <c r="B40" s="106" t="s">
        <v>198</v>
      </c>
      <c r="C40" s="63" t="s">
        <v>323</v>
      </c>
      <c r="D40" s="106" t="s">
        <v>39</v>
      </c>
      <c r="E40" s="48">
        <v>41</v>
      </c>
      <c r="F40" s="48">
        <v>31</v>
      </c>
      <c r="G40" s="21">
        <f>IF(OR(ISBLANK(E40),ISBLANK(F40)),"",E40+F40)</f>
        <v>72</v>
      </c>
      <c r="H40" s="6">
        <v>46</v>
      </c>
      <c r="I40" s="1">
        <v>40</v>
      </c>
      <c r="J40" s="19">
        <f>IF(OR(ISBLANK(H40),ISBLANK(I40)),"",H40+I40)</f>
        <v>86</v>
      </c>
      <c r="K40" s="48">
        <v>45</v>
      </c>
      <c r="L40" s="48">
        <v>38</v>
      </c>
      <c r="M40" s="19">
        <f>IF(OR(ISBLANK(K40),ISBLANK(L40)),"",K40+L40)</f>
        <v>83</v>
      </c>
      <c r="N40" s="100">
        <v>41</v>
      </c>
      <c r="O40" s="100">
        <v>44</v>
      </c>
      <c r="P40" s="19">
        <f>IF(OR(ISBLANK(N40),ISBLANK(O40)),"",N40+O40)</f>
        <v>85</v>
      </c>
      <c r="Q40" s="116">
        <v>43</v>
      </c>
      <c r="R40" s="116">
        <v>40</v>
      </c>
      <c r="S40" s="19">
        <f>IF(OR(ISBLANK(Q40),ISBLANK(R40)),"",Q40+R40)</f>
        <v>83</v>
      </c>
      <c r="T40" s="217">
        <v>42</v>
      </c>
      <c r="U40" s="217">
        <v>33</v>
      </c>
      <c r="V40" s="19">
        <f>IF(OR(ISBLANK(T40),ISBLANK(U40)),"",T40+U40)</f>
        <v>75</v>
      </c>
      <c r="W40" s="45">
        <f>SUM(E40,H40,K40,N40,Q40,T40)</f>
        <v>258</v>
      </c>
      <c r="X40" s="5">
        <f>SUM(F40,I40,L40,O40,R40,U40)</f>
        <v>226</v>
      </c>
      <c r="Y40" s="42"/>
      <c r="Z40" s="45">
        <f>SUM(W40:Y40)</f>
        <v>484</v>
      </c>
      <c r="AA40" s="3">
        <f>MIN(G40,J40,M40,P40,S40,V40)</f>
        <v>72</v>
      </c>
      <c r="AB40" s="9">
        <f>SUM(Z40)-(AA40)</f>
        <v>412</v>
      </c>
      <c r="AE40" s="216"/>
      <c r="AF40" s="216"/>
    </row>
    <row r="41" spans="1:33" s="24" customFormat="1" ht="12" customHeight="1">
      <c r="A41" s="106" t="s">
        <v>27</v>
      </c>
      <c r="B41" s="106" t="s">
        <v>157</v>
      </c>
      <c r="C41" s="63" t="s">
        <v>322</v>
      </c>
      <c r="D41" s="106" t="s">
        <v>39</v>
      </c>
      <c r="E41" s="48">
        <v>41</v>
      </c>
      <c r="F41" s="48">
        <v>24</v>
      </c>
      <c r="G41" s="21">
        <f>IF(OR(ISBLANK(E41),ISBLANK(F41)),"",E41+F41)</f>
        <v>65</v>
      </c>
      <c r="H41" s="6">
        <v>47</v>
      </c>
      <c r="I41" s="1">
        <v>42</v>
      </c>
      <c r="J41" s="19">
        <f>IF(OR(ISBLANK(H41),ISBLANK(I41)),"",H41+I41)</f>
        <v>89</v>
      </c>
      <c r="K41" s="48">
        <v>39</v>
      </c>
      <c r="L41" s="48">
        <v>41</v>
      </c>
      <c r="M41" s="19">
        <f>IF(OR(ISBLANK(K41),ISBLANK(L41)),"",K41+L41)</f>
        <v>80</v>
      </c>
      <c r="N41" s="100">
        <v>41</v>
      </c>
      <c r="O41" s="100">
        <v>40</v>
      </c>
      <c r="P41" s="19">
        <f>IF(OR(ISBLANK(N41),ISBLANK(O41)),"",N41+O41)</f>
        <v>81</v>
      </c>
      <c r="Q41" s="116">
        <v>42</v>
      </c>
      <c r="R41" s="116">
        <v>39</v>
      </c>
      <c r="S41" s="19">
        <f>IF(OR(ISBLANK(Q41),ISBLANK(R41)),"",Q41+R41)</f>
        <v>81</v>
      </c>
      <c r="T41" s="217">
        <v>43</v>
      </c>
      <c r="U41" s="217">
        <v>37</v>
      </c>
      <c r="V41" s="19">
        <f>IF(OR(ISBLANK(T41),ISBLANK(U41)),"",T41+U41)</f>
        <v>80</v>
      </c>
      <c r="W41" s="45">
        <f>SUM(E41,H41,K41,N41,Q41,T41)</f>
        <v>253</v>
      </c>
      <c r="X41" s="5">
        <f>SUM(F41,I41,L41,O41,R41,U41)</f>
        <v>223</v>
      </c>
      <c r="Y41" s="42"/>
      <c r="Z41" s="45">
        <f>SUM(W41:Y41)</f>
        <v>476</v>
      </c>
      <c r="AA41" s="3">
        <f>MIN(G41,J41,M41,P41,S41,V41)</f>
        <v>65</v>
      </c>
      <c r="AB41" s="9">
        <f>SUM(Z41)-(AA41)</f>
        <v>411</v>
      </c>
      <c r="AE41" s="216"/>
      <c r="AF41" s="216"/>
      <c r="AG41" s="215"/>
    </row>
    <row r="42" spans="1:33" s="24" customFormat="1" ht="12" customHeight="1">
      <c r="A42" s="106" t="s">
        <v>27</v>
      </c>
      <c r="B42" s="106" t="s">
        <v>179</v>
      </c>
      <c r="C42" s="63" t="s">
        <v>322</v>
      </c>
      <c r="D42" s="106" t="s">
        <v>39</v>
      </c>
      <c r="E42" s="48">
        <v>42</v>
      </c>
      <c r="F42" s="48">
        <v>32</v>
      </c>
      <c r="G42" s="21">
        <f>IF(OR(ISBLANK(E42),ISBLANK(F42)),"",E42+F42)</f>
        <v>74</v>
      </c>
      <c r="H42" s="6">
        <v>47</v>
      </c>
      <c r="I42" s="1">
        <v>35</v>
      </c>
      <c r="J42" s="19">
        <f>IF(OR(ISBLANK(H42),ISBLANK(I42)),"",H42+I42)</f>
        <v>82</v>
      </c>
      <c r="K42" s="48">
        <v>42</v>
      </c>
      <c r="L42" s="48">
        <v>45</v>
      </c>
      <c r="M42" s="19">
        <f>IF(OR(ISBLANK(K42),ISBLANK(L42)),"",K42+L42)</f>
        <v>87</v>
      </c>
      <c r="N42" s="100">
        <v>46</v>
      </c>
      <c r="O42" s="100">
        <v>34</v>
      </c>
      <c r="P42" s="19">
        <f>IF(OR(ISBLANK(N42),ISBLANK(O42)),"",N42+O42)</f>
        <v>80</v>
      </c>
      <c r="Q42" s="116">
        <v>41</v>
      </c>
      <c r="R42" s="116">
        <v>38</v>
      </c>
      <c r="S42" s="19">
        <f>IF(OR(ISBLANK(Q42),ISBLANK(R42)),"",Q42+R42)</f>
        <v>79</v>
      </c>
      <c r="T42" s="217">
        <v>42</v>
      </c>
      <c r="U42" s="217">
        <v>41</v>
      </c>
      <c r="V42" s="19">
        <f>IF(OR(ISBLANK(T42),ISBLANK(U42)),"",T42+U42)</f>
        <v>83</v>
      </c>
      <c r="W42" s="45">
        <f>SUM(E42,H42,K42,N42,Q42,T42)</f>
        <v>260</v>
      </c>
      <c r="X42" s="5">
        <f>SUM(F42,I42,L42,O42,R42,U42)</f>
        <v>225</v>
      </c>
      <c r="Y42" s="42"/>
      <c r="Z42" s="45">
        <f>SUM(W42:Y42)</f>
        <v>485</v>
      </c>
      <c r="AA42" s="3">
        <f>MIN(G42,J42,M42,P42,S42,V42)</f>
        <v>74</v>
      </c>
      <c r="AB42" s="9">
        <f>SUM(Z42)-(AA42)</f>
        <v>411</v>
      </c>
      <c r="AE42" s="216"/>
      <c r="AF42" s="216"/>
    </row>
    <row r="43" spans="1:33" s="24" customFormat="1" ht="12" customHeight="1">
      <c r="A43" s="106" t="s">
        <v>17</v>
      </c>
      <c r="B43" s="106" t="s">
        <v>72</v>
      </c>
      <c r="C43" s="63" t="s">
        <v>322</v>
      </c>
      <c r="D43" s="106" t="s">
        <v>39</v>
      </c>
      <c r="E43" s="48">
        <v>40</v>
      </c>
      <c r="F43" s="48">
        <v>31</v>
      </c>
      <c r="G43" s="21">
        <f>IF(OR(ISBLANK(E43),ISBLANK(F43)),"",E43+F43)</f>
        <v>71</v>
      </c>
      <c r="H43" s="6">
        <v>46</v>
      </c>
      <c r="I43" s="1">
        <v>38</v>
      </c>
      <c r="J43" s="19">
        <f>IF(OR(ISBLANK(H43),ISBLANK(I43)),"",H43+I43)</f>
        <v>84</v>
      </c>
      <c r="K43" s="48">
        <v>44</v>
      </c>
      <c r="L43" s="48">
        <v>33</v>
      </c>
      <c r="M43" s="19">
        <f>IF(OR(ISBLANK(K43),ISBLANK(L43)),"",K43+L43)</f>
        <v>77</v>
      </c>
      <c r="N43" s="100">
        <v>45</v>
      </c>
      <c r="O43" s="100">
        <v>39</v>
      </c>
      <c r="P43" s="19">
        <f>IF(OR(ISBLANK(N43),ISBLANK(O43)),"",N43+O43)</f>
        <v>84</v>
      </c>
      <c r="Q43" s="116">
        <v>42</v>
      </c>
      <c r="R43" s="116">
        <v>41</v>
      </c>
      <c r="S43" s="19">
        <f>IF(OR(ISBLANK(Q43),ISBLANK(R43)),"",Q43+R43)</f>
        <v>83</v>
      </c>
      <c r="T43" s="217">
        <v>47</v>
      </c>
      <c r="U43" s="217">
        <v>35</v>
      </c>
      <c r="V43" s="19">
        <f>IF(OR(ISBLANK(T43),ISBLANK(U43)),"",T43+U43)</f>
        <v>82</v>
      </c>
      <c r="W43" s="45">
        <f>SUM(E43,H43,K43,N43,Q43,T43)</f>
        <v>264</v>
      </c>
      <c r="X43" s="5">
        <f>SUM(F43,I43,L43,O43,R43,U43)</f>
        <v>217</v>
      </c>
      <c r="Y43" s="42"/>
      <c r="Z43" s="45">
        <f>SUM(W43:Y43)</f>
        <v>481</v>
      </c>
      <c r="AA43" s="3">
        <f>MIN(G43,J43,M43,P43,S43,V43)</f>
        <v>71</v>
      </c>
      <c r="AB43" s="9">
        <f>SUM(Z43)-(AA43)</f>
        <v>410</v>
      </c>
      <c r="AE43" s="216"/>
      <c r="AF43" s="216"/>
      <c r="AG43" s="215"/>
    </row>
    <row r="44" spans="1:33" s="24" customFormat="1" ht="12" customHeight="1">
      <c r="A44" s="106" t="s">
        <v>17</v>
      </c>
      <c r="B44" s="106" t="s">
        <v>75</v>
      </c>
      <c r="C44" s="63" t="s">
        <v>322</v>
      </c>
      <c r="D44" s="106" t="s">
        <v>39</v>
      </c>
      <c r="E44" s="48">
        <v>39</v>
      </c>
      <c r="F44" s="48">
        <v>37</v>
      </c>
      <c r="G44" s="21">
        <f>IF(OR(ISBLANK(E44),ISBLANK(F44)),"",E44+F44)</f>
        <v>76</v>
      </c>
      <c r="H44" s="25">
        <v>0</v>
      </c>
      <c r="I44" s="4">
        <v>0</v>
      </c>
      <c r="J44" s="19">
        <f>IF(OR(ISBLANK(H44),ISBLANK(I44)),"",H44+I44)</f>
        <v>0</v>
      </c>
      <c r="K44" s="48">
        <v>44</v>
      </c>
      <c r="L44" s="48">
        <v>29</v>
      </c>
      <c r="M44" s="19">
        <f>IF(OR(ISBLANK(K44),ISBLANK(L44)),"",K44+L44)</f>
        <v>73</v>
      </c>
      <c r="N44" s="100">
        <v>45</v>
      </c>
      <c r="O44" s="100">
        <v>42</v>
      </c>
      <c r="P44" s="19">
        <f>IF(OR(ISBLANK(N44),ISBLANK(O44)),"",N44+O44)</f>
        <v>87</v>
      </c>
      <c r="Q44" s="116">
        <v>46</v>
      </c>
      <c r="R44" s="116">
        <v>44</v>
      </c>
      <c r="S44" s="19">
        <f>IF(OR(ISBLANK(Q44),ISBLANK(R44)),"",Q44+R44)</f>
        <v>90</v>
      </c>
      <c r="T44" s="217">
        <v>45</v>
      </c>
      <c r="U44" s="217">
        <v>39</v>
      </c>
      <c r="V44" s="19">
        <f>IF(OR(ISBLANK(T44),ISBLANK(U44)),"",T44+U44)</f>
        <v>84</v>
      </c>
      <c r="W44" s="45">
        <f>SUM(E44,H44,K44,N44,Q44,T44)</f>
        <v>219</v>
      </c>
      <c r="X44" s="5">
        <f>SUM(F44,I44,L44,O44,R44,U44)</f>
        <v>191</v>
      </c>
      <c r="Y44" s="42"/>
      <c r="Z44" s="45">
        <f>SUM(W44:Y44)</f>
        <v>410</v>
      </c>
      <c r="AA44" s="3">
        <f>MIN(G44,J44,M44,P44,S44,V44)</f>
        <v>0</v>
      </c>
      <c r="AB44" s="9">
        <f>SUM(Z44)-(AA44)</f>
        <v>410</v>
      </c>
      <c r="AE44" s="216"/>
      <c r="AF44" s="216"/>
      <c r="AG44" s="215"/>
    </row>
    <row r="45" spans="1:33" s="24" customFormat="1" ht="12" customHeight="1">
      <c r="A45" s="106" t="s">
        <v>29</v>
      </c>
      <c r="B45" s="106" t="s">
        <v>204</v>
      </c>
      <c r="C45" s="63" t="s">
        <v>322</v>
      </c>
      <c r="D45" s="106" t="s">
        <v>39</v>
      </c>
      <c r="E45" s="48">
        <v>43</v>
      </c>
      <c r="F45" s="48">
        <v>36</v>
      </c>
      <c r="G45" s="21">
        <f>IF(OR(ISBLANK(E45),ISBLANK(F45)),"",E45+F45)</f>
        <v>79</v>
      </c>
      <c r="H45" s="6">
        <v>44</v>
      </c>
      <c r="I45" s="1">
        <v>43</v>
      </c>
      <c r="J45" s="19">
        <f>IF(OR(ISBLANK(H45),ISBLANK(I45)),"",H45+I45)</f>
        <v>87</v>
      </c>
      <c r="K45" s="48">
        <v>40</v>
      </c>
      <c r="L45" s="48">
        <v>40</v>
      </c>
      <c r="M45" s="19">
        <f>IF(OR(ISBLANK(K45),ISBLANK(L45)),"",K45+L45)</f>
        <v>80</v>
      </c>
      <c r="N45" s="100">
        <v>45</v>
      </c>
      <c r="O45" s="100">
        <v>33</v>
      </c>
      <c r="P45" s="19">
        <f>IF(OR(ISBLANK(N45),ISBLANK(O45)),"",N45+O45)</f>
        <v>78</v>
      </c>
      <c r="Q45" s="116">
        <v>43</v>
      </c>
      <c r="R45" s="116">
        <v>41</v>
      </c>
      <c r="S45" s="19">
        <f>IF(OR(ISBLANK(Q45),ISBLANK(R45)),"",Q45+R45)</f>
        <v>84</v>
      </c>
      <c r="T45" s="217">
        <v>47</v>
      </c>
      <c r="U45" s="217">
        <v>33</v>
      </c>
      <c r="V45" s="19">
        <f>IF(OR(ISBLANK(T45),ISBLANK(U45)),"",T45+U45)</f>
        <v>80</v>
      </c>
      <c r="W45" s="45">
        <f>SUM(E45,H45,K45,N45,Q45,T45)</f>
        <v>262</v>
      </c>
      <c r="X45" s="5">
        <f>SUM(F45,I45,L45,O45,R45,U45)</f>
        <v>226</v>
      </c>
      <c r="Y45" s="42"/>
      <c r="Z45" s="45">
        <f>SUM(W45:Y45)</f>
        <v>488</v>
      </c>
      <c r="AA45" s="3">
        <f>MIN(G45,J45,M45,P45,S45,V45)</f>
        <v>78</v>
      </c>
      <c r="AB45" s="9">
        <f>SUM(Z45)-(AA45)</f>
        <v>410</v>
      </c>
      <c r="AE45" s="216"/>
      <c r="AF45" s="216"/>
      <c r="AG45" s="215"/>
    </row>
    <row r="46" spans="1:33" s="24" customFormat="1" ht="12" customHeight="1">
      <c r="A46" s="106" t="s">
        <v>29</v>
      </c>
      <c r="B46" s="106" t="s">
        <v>215</v>
      </c>
      <c r="C46" s="63" t="s">
        <v>322</v>
      </c>
      <c r="D46" s="106" t="s">
        <v>39</v>
      </c>
      <c r="E46" s="48">
        <v>40</v>
      </c>
      <c r="F46" s="48">
        <v>41</v>
      </c>
      <c r="G46" s="21">
        <f>IF(OR(ISBLANK(E46),ISBLANK(F46)),"",E46+F46)</f>
        <v>81</v>
      </c>
      <c r="H46" s="6">
        <v>41</v>
      </c>
      <c r="I46" s="1">
        <v>34</v>
      </c>
      <c r="J46" s="19">
        <f>IF(OR(ISBLANK(H46),ISBLANK(I46)),"",H46+I46)</f>
        <v>75</v>
      </c>
      <c r="K46" s="48">
        <v>36</v>
      </c>
      <c r="L46" s="48">
        <v>44</v>
      </c>
      <c r="M46" s="19">
        <f>IF(OR(ISBLANK(K46),ISBLANK(L46)),"",K46+L46)</f>
        <v>80</v>
      </c>
      <c r="N46" s="100">
        <v>40</v>
      </c>
      <c r="O46" s="100">
        <v>43</v>
      </c>
      <c r="P46" s="19">
        <f>IF(OR(ISBLANK(N46),ISBLANK(O46)),"",N46+O46)</f>
        <v>83</v>
      </c>
      <c r="Q46" s="116">
        <v>45</v>
      </c>
      <c r="R46" s="116">
        <v>38</v>
      </c>
      <c r="S46" s="19">
        <f>IF(OR(ISBLANK(Q46),ISBLANK(R46)),"",Q46+R46)</f>
        <v>83</v>
      </c>
      <c r="T46" s="217">
        <v>48</v>
      </c>
      <c r="U46" s="217">
        <v>35</v>
      </c>
      <c r="V46" s="19">
        <f>IF(OR(ISBLANK(T46),ISBLANK(U46)),"",T46+U46)</f>
        <v>83</v>
      </c>
      <c r="W46" s="45">
        <f>SUM(E46,H46,K46,N46,Q46,T46)</f>
        <v>250</v>
      </c>
      <c r="X46" s="5">
        <f>SUM(F46,I46,L46,O46,R46,U46)</f>
        <v>235</v>
      </c>
      <c r="Y46" s="42"/>
      <c r="Z46" s="45">
        <f>SUM(W46:Y46)</f>
        <v>485</v>
      </c>
      <c r="AA46" s="3">
        <f>MIN(G46,J46,M46,P46,S46,V46)</f>
        <v>75</v>
      </c>
      <c r="AB46" s="9">
        <f>SUM(Z46)-(AA46)</f>
        <v>410</v>
      </c>
      <c r="AE46" s="216"/>
      <c r="AF46" s="216"/>
      <c r="AG46" s="215"/>
    </row>
    <row r="47" spans="1:33" s="24" customFormat="1" ht="12" customHeight="1">
      <c r="A47" s="106" t="s">
        <v>17</v>
      </c>
      <c r="B47" s="106" t="s">
        <v>74</v>
      </c>
      <c r="C47" s="63" t="s">
        <v>322</v>
      </c>
      <c r="D47" s="106" t="s">
        <v>39</v>
      </c>
      <c r="E47" s="48">
        <v>38</v>
      </c>
      <c r="F47" s="48">
        <v>34</v>
      </c>
      <c r="G47" s="21">
        <f>IF(OR(ISBLANK(E47),ISBLANK(F47)),"",E47+F47)</f>
        <v>72</v>
      </c>
      <c r="H47" s="6">
        <v>47</v>
      </c>
      <c r="I47" s="1">
        <v>35</v>
      </c>
      <c r="J47" s="19">
        <f>IF(OR(ISBLANK(H47),ISBLANK(I47)),"",H47+I47)</f>
        <v>82</v>
      </c>
      <c r="K47" s="48">
        <v>39</v>
      </c>
      <c r="L47" s="48">
        <v>42</v>
      </c>
      <c r="M47" s="19">
        <f>IF(OR(ISBLANK(K47),ISBLANK(L47)),"",K47+L47)</f>
        <v>81</v>
      </c>
      <c r="N47" s="100">
        <v>32</v>
      </c>
      <c r="O47" s="100">
        <v>44</v>
      </c>
      <c r="P47" s="19">
        <f>IF(OR(ISBLANK(N47),ISBLANK(O47)),"",N47+O47)</f>
        <v>76</v>
      </c>
      <c r="Q47" s="116">
        <v>42</v>
      </c>
      <c r="R47" s="116">
        <v>46</v>
      </c>
      <c r="S47" s="19">
        <f>IF(OR(ISBLANK(Q47),ISBLANK(R47)),"",Q47+R47)</f>
        <v>88</v>
      </c>
      <c r="T47" s="217">
        <v>46</v>
      </c>
      <c r="U47" s="217">
        <v>36</v>
      </c>
      <c r="V47" s="19">
        <f>IF(OR(ISBLANK(T47),ISBLANK(U47)),"",T47+U47)</f>
        <v>82</v>
      </c>
      <c r="W47" s="45">
        <f>SUM(E47,H47,K47,N47,Q47,T47)</f>
        <v>244</v>
      </c>
      <c r="X47" s="5">
        <f>SUM(F47,I47,L47,O47,R47,U47)</f>
        <v>237</v>
      </c>
      <c r="Y47" s="42"/>
      <c r="Z47" s="45">
        <f>SUM(W47:Y47)</f>
        <v>481</v>
      </c>
      <c r="AA47" s="3">
        <f>MIN(G47,J47,M47,P47,S47,V47)</f>
        <v>72</v>
      </c>
      <c r="AB47" s="9">
        <f>SUM(Z47)-(AA47)</f>
        <v>409</v>
      </c>
      <c r="AE47" s="216"/>
      <c r="AF47" s="216"/>
      <c r="AG47" s="215"/>
    </row>
    <row r="48" spans="1:33" s="24" customFormat="1" ht="12" customHeight="1">
      <c r="A48" s="106" t="s">
        <v>17</v>
      </c>
      <c r="B48" s="106" t="s">
        <v>70</v>
      </c>
      <c r="C48" s="63" t="s">
        <v>322</v>
      </c>
      <c r="D48" s="106" t="s">
        <v>39</v>
      </c>
      <c r="E48" s="48">
        <v>38</v>
      </c>
      <c r="F48" s="48">
        <v>36</v>
      </c>
      <c r="G48" s="21">
        <f>IF(OR(ISBLANK(E48),ISBLANK(F48)),"",E48+F48)</f>
        <v>74</v>
      </c>
      <c r="H48" s="6">
        <v>47</v>
      </c>
      <c r="I48" s="1">
        <v>41</v>
      </c>
      <c r="J48" s="19">
        <f>IF(OR(ISBLANK(H48),ISBLANK(I48)),"",H48+I48)</f>
        <v>88</v>
      </c>
      <c r="K48" s="48">
        <v>43</v>
      </c>
      <c r="L48" s="48">
        <v>39</v>
      </c>
      <c r="M48" s="19">
        <f>IF(OR(ISBLANK(K48),ISBLANK(L48)),"",K48+L48)</f>
        <v>82</v>
      </c>
      <c r="N48" s="100">
        <v>45</v>
      </c>
      <c r="O48" s="100">
        <v>37</v>
      </c>
      <c r="P48" s="19">
        <f>IF(OR(ISBLANK(N48),ISBLANK(O48)),"",N48+O48)</f>
        <v>82</v>
      </c>
      <c r="Q48" s="116">
        <v>35</v>
      </c>
      <c r="R48" s="116">
        <v>31</v>
      </c>
      <c r="S48" s="19">
        <f>IF(OR(ISBLANK(Q48),ISBLANK(R48)),"",Q48+R48)</f>
        <v>66</v>
      </c>
      <c r="T48" s="217">
        <v>41</v>
      </c>
      <c r="U48" s="217">
        <v>41</v>
      </c>
      <c r="V48" s="19">
        <f>IF(OR(ISBLANK(T48),ISBLANK(U48)),"",T48+U48)</f>
        <v>82</v>
      </c>
      <c r="W48" s="45">
        <f>SUM(E48,H48,K48,N48,Q48,T48)</f>
        <v>249</v>
      </c>
      <c r="X48" s="5">
        <f>SUM(F48,I48,L48,O48,R48,U48)</f>
        <v>225</v>
      </c>
      <c r="Y48" s="42"/>
      <c r="Z48" s="45">
        <f>SUM(W48:Y48)</f>
        <v>474</v>
      </c>
      <c r="AA48" s="3">
        <f>MIN(G48,J48,M48,P48,S48,V48)</f>
        <v>66</v>
      </c>
      <c r="AB48" s="9">
        <f>SUM(Z48)-(AA48)</f>
        <v>408</v>
      </c>
      <c r="AE48" s="216"/>
      <c r="AF48" s="216"/>
      <c r="AG48" s="215"/>
    </row>
    <row r="49" spans="1:33" s="24" customFormat="1" ht="12" customHeight="1">
      <c r="A49" s="106" t="s">
        <v>35</v>
      </c>
      <c r="B49" s="106" t="s">
        <v>297</v>
      </c>
      <c r="C49" s="63" t="s">
        <v>322</v>
      </c>
      <c r="D49" s="106" t="s">
        <v>39</v>
      </c>
      <c r="E49" s="48">
        <v>16</v>
      </c>
      <c r="F49" s="48">
        <v>24</v>
      </c>
      <c r="G49" s="74">
        <f>IF(OR(ISBLANK(E49),ISBLANK(F49)),"",E49+F49)</f>
        <v>40</v>
      </c>
      <c r="H49" s="6">
        <v>37</v>
      </c>
      <c r="I49" s="1">
        <v>39</v>
      </c>
      <c r="J49" s="19">
        <f>IF(OR(ISBLANK(H49),ISBLANK(I49)),"",H49+I49)</f>
        <v>76</v>
      </c>
      <c r="K49" s="48">
        <v>37</v>
      </c>
      <c r="L49" s="48">
        <v>36</v>
      </c>
      <c r="M49" s="19">
        <f>IF(OR(ISBLANK(K49),ISBLANK(L49)),"",K49+L49)</f>
        <v>73</v>
      </c>
      <c r="N49" s="100">
        <v>46</v>
      </c>
      <c r="O49" s="100">
        <v>40</v>
      </c>
      <c r="P49" s="19">
        <f>IF(OR(ISBLANK(N49),ISBLANK(O49)),"",N49+O49)</f>
        <v>86</v>
      </c>
      <c r="Q49" s="116">
        <v>47</v>
      </c>
      <c r="R49" s="116">
        <v>38</v>
      </c>
      <c r="S49" s="19">
        <f>IF(OR(ISBLANK(Q49),ISBLANK(R49)),"",Q49+R49)</f>
        <v>85</v>
      </c>
      <c r="T49" s="217">
        <v>48</v>
      </c>
      <c r="U49" s="217">
        <v>40</v>
      </c>
      <c r="V49" s="19">
        <f>IF(OR(ISBLANK(T49),ISBLANK(U49)),"",T49+U49)</f>
        <v>88</v>
      </c>
      <c r="W49" s="45">
        <f>SUM(E49,H49,K49,N49,Q49,T49)</f>
        <v>231</v>
      </c>
      <c r="X49" s="5">
        <f>SUM(F49,I49,L49,O49,R49,U49)</f>
        <v>217</v>
      </c>
      <c r="Y49" s="107"/>
      <c r="Z49" s="45">
        <f>SUM(W49:Y49)</f>
        <v>448</v>
      </c>
      <c r="AA49" s="3">
        <f>MIN(G49,J49,M49,P49,S49,V49)</f>
        <v>40</v>
      </c>
      <c r="AB49" s="9">
        <f>SUM(Z49)-(AA49)</f>
        <v>408</v>
      </c>
      <c r="AE49" s="216"/>
      <c r="AF49" s="216"/>
      <c r="AG49" s="215"/>
    </row>
    <row r="50" spans="1:33" s="24" customFormat="1" ht="12" customHeight="1">
      <c r="A50" s="106" t="s">
        <v>16</v>
      </c>
      <c r="B50" s="106" t="s">
        <v>54</v>
      </c>
      <c r="C50" s="63" t="s">
        <v>322</v>
      </c>
      <c r="D50" s="106" t="s">
        <v>39</v>
      </c>
      <c r="E50" s="48">
        <v>35</v>
      </c>
      <c r="F50" s="48">
        <v>44</v>
      </c>
      <c r="G50" s="21">
        <f>IF(OR(ISBLANK(E50),ISBLANK(F50)),"",E50+F50)</f>
        <v>79</v>
      </c>
      <c r="H50" s="6">
        <v>48</v>
      </c>
      <c r="I50" s="1">
        <v>37</v>
      </c>
      <c r="J50" s="19">
        <f>IF(OR(ISBLANK(H50),ISBLANK(I50)),"",H50+I50)</f>
        <v>85</v>
      </c>
      <c r="K50" s="48">
        <v>44</v>
      </c>
      <c r="L50" s="48">
        <v>41</v>
      </c>
      <c r="M50" s="19">
        <f>IF(OR(ISBLANK(K50),ISBLANK(L50)),"",K50+L50)</f>
        <v>85</v>
      </c>
      <c r="N50" s="100">
        <v>43</v>
      </c>
      <c r="O50" s="100">
        <v>30</v>
      </c>
      <c r="P50" s="19">
        <f>IF(OR(ISBLANK(N50),ISBLANK(O50)),"",N50+O50)</f>
        <v>73</v>
      </c>
      <c r="Q50" s="117">
        <v>0</v>
      </c>
      <c r="R50" s="117">
        <v>0</v>
      </c>
      <c r="S50" s="19">
        <f>IF(OR(ISBLANK(Q50),ISBLANK(R50)),"",Q50+R50)</f>
        <v>0</v>
      </c>
      <c r="T50" s="217">
        <v>49</v>
      </c>
      <c r="U50" s="217">
        <v>36</v>
      </c>
      <c r="V50" s="19">
        <f>IF(OR(ISBLANK(T50),ISBLANK(U50)),"",T50+U50)</f>
        <v>85</v>
      </c>
      <c r="W50" s="45">
        <f>SUM(E50,H50,K50,N50,Q50,T50)</f>
        <v>219</v>
      </c>
      <c r="X50" s="5">
        <f>SUM(F50,I50,L50,O50,R50,U50)</f>
        <v>188</v>
      </c>
      <c r="Y50" s="42"/>
      <c r="Z50" s="45">
        <f>SUM(W50:Y50)</f>
        <v>407</v>
      </c>
      <c r="AA50" s="3">
        <f>MIN(G50,J50,M50,P50,S50,V50)</f>
        <v>0</v>
      </c>
      <c r="AB50" s="9">
        <f>SUM(Z50)-(AA50)</f>
        <v>407</v>
      </c>
      <c r="AE50" s="216"/>
      <c r="AF50" s="216"/>
      <c r="AG50" s="215"/>
    </row>
    <row r="51" spans="1:33" s="24" customFormat="1" ht="12" customHeight="1">
      <c r="A51" s="106" t="s">
        <v>25</v>
      </c>
      <c r="B51" s="106" t="s">
        <v>147</v>
      </c>
      <c r="C51" s="63" t="s">
        <v>322</v>
      </c>
      <c r="D51" s="106" t="s">
        <v>39</v>
      </c>
      <c r="E51" s="48">
        <v>33</v>
      </c>
      <c r="F51" s="48">
        <v>38</v>
      </c>
      <c r="G51" s="21">
        <f>IF(OR(ISBLANK(E51),ISBLANK(F51)),"",E51+F51)</f>
        <v>71</v>
      </c>
      <c r="H51" s="6">
        <v>45</v>
      </c>
      <c r="I51" s="1">
        <v>38</v>
      </c>
      <c r="J51" s="19">
        <f>IF(OR(ISBLANK(H51),ISBLANK(I51)),"",H51+I51)</f>
        <v>83</v>
      </c>
      <c r="K51" s="48">
        <v>37</v>
      </c>
      <c r="L51" s="48">
        <v>41</v>
      </c>
      <c r="M51" s="19">
        <f>IF(OR(ISBLANK(K51),ISBLANK(L51)),"",K51+L51)</f>
        <v>78</v>
      </c>
      <c r="N51" s="100">
        <v>37</v>
      </c>
      <c r="O51" s="100">
        <v>38</v>
      </c>
      <c r="P51" s="19">
        <f>IF(OR(ISBLANK(N51),ISBLANK(O51)),"",N51+O51)</f>
        <v>75</v>
      </c>
      <c r="Q51" s="116">
        <v>43</v>
      </c>
      <c r="R51" s="116">
        <v>39</v>
      </c>
      <c r="S51" s="19">
        <f>IF(OR(ISBLANK(Q51),ISBLANK(R51)),"",Q51+R51)</f>
        <v>82</v>
      </c>
      <c r="T51" s="217">
        <v>48</v>
      </c>
      <c r="U51" s="217">
        <v>41</v>
      </c>
      <c r="V51" s="19">
        <f>IF(OR(ISBLANK(T51),ISBLANK(U51)),"",T51+U51)</f>
        <v>89</v>
      </c>
      <c r="W51" s="45">
        <f>SUM(E51,H51,K51,N51,Q51,T51)</f>
        <v>243</v>
      </c>
      <c r="X51" s="5">
        <f>SUM(F51,I51,L51,O51,R51,U51)</f>
        <v>235</v>
      </c>
      <c r="Y51" s="42"/>
      <c r="Z51" s="45">
        <f>SUM(W51:Y51)</f>
        <v>478</v>
      </c>
      <c r="AA51" s="3">
        <f>MIN(G51,J51,M51,P51,S51,V51)</f>
        <v>71</v>
      </c>
      <c r="AB51" s="9">
        <f>SUM(Z51)-(AA51)</f>
        <v>407</v>
      </c>
      <c r="AE51" s="216"/>
      <c r="AF51" s="216"/>
      <c r="AG51" s="214"/>
    </row>
    <row r="52" spans="1:33" s="24" customFormat="1" ht="12" customHeight="1">
      <c r="A52" s="106" t="s">
        <v>35</v>
      </c>
      <c r="B52" s="106" t="s">
        <v>289</v>
      </c>
      <c r="C52" s="63" t="s">
        <v>323</v>
      </c>
      <c r="D52" s="106" t="s">
        <v>39</v>
      </c>
      <c r="E52" s="48">
        <v>37</v>
      </c>
      <c r="F52" s="48">
        <v>37</v>
      </c>
      <c r="G52" s="74">
        <f>IF(OR(ISBLANK(E52),ISBLANK(F52)),"",E52+F52)</f>
        <v>74</v>
      </c>
      <c r="H52" s="6">
        <v>48</v>
      </c>
      <c r="I52" s="1">
        <v>39</v>
      </c>
      <c r="J52" s="19">
        <f>IF(OR(ISBLANK(H52),ISBLANK(I52)),"",H52+I52)</f>
        <v>87</v>
      </c>
      <c r="K52" s="48">
        <v>39</v>
      </c>
      <c r="L52" s="48">
        <v>38</v>
      </c>
      <c r="M52" s="19">
        <f>IF(OR(ISBLANK(K52),ISBLANK(L52)),"",K52+L52)</f>
        <v>77</v>
      </c>
      <c r="N52" s="100">
        <v>45</v>
      </c>
      <c r="O52" s="100">
        <v>30</v>
      </c>
      <c r="P52" s="19">
        <f>IF(OR(ISBLANK(N52),ISBLANK(O52)),"",N52+O52)</f>
        <v>75</v>
      </c>
      <c r="Q52" s="116">
        <v>41</v>
      </c>
      <c r="R52" s="116">
        <v>42</v>
      </c>
      <c r="S52" s="19">
        <f>IF(OR(ISBLANK(Q52),ISBLANK(R52)),"",Q52+R52)</f>
        <v>83</v>
      </c>
      <c r="T52" s="217">
        <v>42</v>
      </c>
      <c r="U52" s="217">
        <v>43</v>
      </c>
      <c r="V52" s="19">
        <f>IF(OR(ISBLANK(T52),ISBLANK(U52)),"",T52+U52)</f>
        <v>85</v>
      </c>
      <c r="W52" s="45">
        <f>SUM(E52,H52,K52,N52,Q52,T52)</f>
        <v>252</v>
      </c>
      <c r="X52" s="5">
        <f>SUM(F52,I52,L52,O52,R52,U52)</f>
        <v>229</v>
      </c>
      <c r="Y52" s="107"/>
      <c r="Z52" s="45">
        <f>SUM(W52:Y52)</f>
        <v>481</v>
      </c>
      <c r="AA52" s="3">
        <f>MIN(G52,J52,M52,P52,S52,V52)</f>
        <v>74</v>
      </c>
      <c r="AB52" s="9">
        <f>SUM(Z52)-(AA52)</f>
        <v>407</v>
      </c>
      <c r="AE52" s="216"/>
      <c r="AF52" s="216"/>
      <c r="AG52" s="215"/>
    </row>
    <row r="53" spans="1:33" s="24" customFormat="1" ht="12" customHeight="1">
      <c r="A53" s="106" t="s">
        <v>17</v>
      </c>
      <c r="B53" s="106" t="s">
        <v>85</v>
      </c>
      <c r="C53" s="63" t="s">
        <v>323</v>
      </c>
      <c r="D53" s="106" t="s">
        <v>39</v>
      </c>
      <c r="E53" s="48">
        <v>37</v>
      </c>
      <c r="F53" s="48">
        <v>35</v>
      </c>
      <c r="G53" s="21">
        <f>IF(OR(ISBLANK(E53),ISBLANK(F53)),"",E53+F53)</f>
        <v>72</v>
      </c>
      <c r="H53" s="6">
        <v>42</v>
      </c>
      <c r="I53" s="1">
        <v>43</v>
      </c>
      <c r="J53" s="19">
        <f>IF(OR(ISBLANK(H53),ISBLANK(I53)),"",H53+I53)</f>
        <v>85</v>
      </c>
      <c r="K53" s="48">
        <v>37</v>
      </c>
      <c r="L53" s="48">
        <v>32</v>
      </c>
      <c r="M53" s="19">
        <f>IF(OR(ISBLANK(K53),ISBLANK(L53)),"",K53+L53)</f>
        <v>69</v>
      </c>
      <c r="N53" s="100">
        <v>41</v>
      </c>
      <c r="O53" s="100">
        <v>40</v>
      </c>
      <c r="P53" s="19">
        <f>IF(OR(ISBLANK(N53),ISBLANK(O53)),"",N53+O53)</f>
        <v>81</v>
      </c>
      <c r="Q53" s="116">
        <v>42</v>
      </c>
      <c r="R53" s="116">
        <v>44</v>
      </c>
      <c r="S53" s="19">
        <f>IF(OR(ISBLANK(Q53),ISBLANK(R53)),"",Q53+R53)</f>
        <v>86</v>
      </c>
      <c r="T53" s="217">
        <v>42</v>
      </c>
      <c r="U53" s="217">
        <v>40</v>
      </c>
      <c r="V53" s="19">
        <f>IF(OR(ISBLANK(T53),ISBLANK(U53)),"",T53+U53)</f>
        <v>82</v>
      </c>
      <c r="W53" s="45">
        <f>SUM(E53,H53,K53,N53,Q53,T53)</f>
        <v>241</v>
      </c>
      <c r="X53" s="5">
        <f>SUM(F53,I53,L53,O53,R53,U53)</f>
        <v>234</v>
      </c>
      <c r="Y53" s="42"/>
      <c r="Z53" s="45">
        <f>SUM(W53:Y53)</f>
        <v>475</v>
      </c>
      <c r="AA53" s="3">
        <f>MIN(G53,J53,M53,P53,S53,V53)</f>
        <v>69</v>
      </c>
      <c r="AB53" s="9">
        <f>SUM(Z53)-(AA53)</f>
        <v>406</v>
      </c>
      <c r="AE53" s="216"/>
      <c r="AF53" s="216"/>
      <c r="AG53" s="215"/>
    </row>
    <row r="54" spans="1:33" s="24" customFormat="1" ht="12" customHeight="1">
      <c r="A54" s="106" t="s">
        <v>29</v>
      </c>
      <c r="B54" s="106" t="s">
        <v>203</v>
      </c>
      <c r="C54" s="63" t="s">
        <v>322</v>
      </c>
      <c r="D54" s="106" t="s">
        <v>39</v>
      </c>
      <c r="E54" s="48">
        <v>39</v>
      </c>
      <c r="F54" s="48">
        <v>30</v>
      </c>
      <c r="G54" s="21">
        <f>IF(OR(ISBLANK(E54),ISBLANK(F54)),"",E54+F54)</f>
        <v>69</v>
      </c>
      <c r="H54" s="6">
        <v>44</v>
      </c>
      <c r="I54" s="1">
        <v>43</v>
      </c>
      <c r="J54" s="19">
        <f>IF(OR(ISBLANK(H54),ISBLANK(I54)),"",H54+I54)</f>
        <v>87</v>
      </c>
      <c r="K54" s="48">
        <v>43</v>
      </c>
      <c r="L54" s="48">
        <v>37</v>
      </c>
      <c r="M54" s="19">
        <f>IF(OR(ISBLANK(K54),ISBLANK(L54)),"",K54+L54)</f>
        <v>80</v>
      </c>
      <c r="N54" s="100">
        <v>40</v>
      </c>
      <c r="O54" s="100">
        <v>33</v>
      </c>
      <c r="P54" s="19">
        <f>IF(OR(ISBLANK(N54),ISBLANK(O54)),"",N54+O54)</f>
        <v>73</v>
      </c>
      <c r="Q54" s="116">
        <v>38</v>
      </c>
      <c r="R54" s="116">
        <v>43</v>
      </c>
      <c r="S54" s="19">
        <f>IF(OR(ISBLANK(Q54),ISBLANK(R54)),"",Q54+R54)</f>
        <v>81</v>
      </c>
      <c r="T54" s="217">
        <v>44</v>
      </c>
      <c r="U54" s="217">
        <v>41</v>
      </c>
      <c r="V54" s="19">
        <f>IF(OR(ISBLANK(T54),ISBLANK(U54)),"",T54+U54)</f>
        <v>85</v>
      </c>
      <c r="W54" s="45">
        <f>SUM(E54,H54,K54,N54,Q54,T54)</f>
        <v>248</v>
      </c>
      <c r="X54" s="5">
        <f>SUM(F54,I54,L54,O54,R54,U54)</f>
        <v>227</v>
      </c>
      <c r="Y54" s="42"/>
      <c r="Z54" s="45">
        <f>SUM(W54:Y54)</f>
        <v>475</v>
      </c>
      <c r="AA54" s="3">
        <f>MIN(G54,J54,M54,P54,S54,V54)</f>
        <v>69</v>
      </c>
      <c r="AB54" s="9">
        <f>SUM(Z54)-(AA54)</f>
        <v>406</v>
      </c>
      <c r="AE54" s="216"/>
      <c r="AF54" s="216"/>
      <c r="AG54" s="214"/>
    </row>
    <row r="55" spans="1:33" s="24" customFormat="1" ht="12" customHeight="1">
      <c r="A55" s="106" t="s">
        <v>31</v>
      </c>
      <c r="B55" s="106" t="s">
        <v>249</v>
      </c>
      <c r="C55" s="63" t="s">
        <v>322</v>
      </c>
      <c r="D55" s="106" t="s">
        <v>39</v>
      </c>
      <c r="E55" s="48">
        <v>43</v>
      </c>
      <c r="F55" s="48">
        <v>33</v>
      </c>
      <c r="G55" s="21">
        <f>IF(OR(ISBLANK(E55),ISBLANK(F55)),"",E55+F55)</f>
        <v>76</v>
      </c>
      <c r="H55" s="6">
        <v>46</v>
      </c>
      <c r="I55" s="1">
        <v>44</v>
      </c>
      <c r="J55" s="19">
        <f>IF(OR(ISBLANK(H55),ISBLANK(I55)),"",H55+I55)</f>
        <v>90</v>
      </c>
      <c r="K55" s="48">
        <v>40</v>
      </c>
      <c r="L55" s="48">
        <v>37</v>
      </c>
      <c r="M55" s="19">
        <f>IF(OR(ISBLANK(K55),ISBLANK(L55)),"",K55+L55)</f>
        <v>77</v>
      </c>
      <c r="N55" s="100">
        <v>42</v>
      </c>
      <c r="O55" s="100">
        <v>33</v>
      </c>
      <c r="P55" s="19">
        <f>IF(OR(ISBLANK(N55),ISBLANK(O55)),"",N55+O55)</f>
        <v>75</v>
      </c>
      <c r="Q55" s="116">
        <v>44</v>
      </c>
      <c r="R55" s="116">
        <v>44</v>
      </c>
      <c r="S55" s="19">
        <f>IF(OR(ISBLANK(Q55),ISBLANK(R55)),"",Q55+R55)</f>
        <v>88</v>
      </c>
      <c r="T55" s="217">
        <v>47</v>
      </c>
      <c r="U55" s="217">
        <v>27</v>
      </c>
      <c r="V55" s="19">
        <f>IF(OR(ISBLANK(T55),ISBLANK(U55)),"",T55+U55)</f>
        <v>74</v>
      </c>
      <c r="W55" s="45">
        <f>SUM(E55,H55,K55,N55,Q55,T55)</f>
        <v>262</v>
      </c>
      <c r="X55" s="5">
        <f>SUM(F55,I55,L55,O55,R55,U55)</f>
        <v>218</v>
      </c>
      <c r="Y55" s="42"/>
      <c r="Z55" s="45">
        <f>SUM(W55:Y55)</f>
        <v>480</v>
      </c>
      <c r="AA55" s="3">
        <f>MIN(G55,J55,M55,P55,S55,V55)</f>
        <v>74</v>
      </c>
      <c r="AB55" s="9">
        <f>SUM(Z55)-(AA55)</f>
        <v>406</v>
      </c>
      <c r="AE55" s="216"/>
      <c r="AF55" s="216"/>
      <c r="AG55" s="215"/>
    </row>
    <row r="56" spans="1:33" s="24" customFormat="1" ht="12" customHeight="1">
      <c r="A56" s="106" t="s">
        <v>17</v>
      </c>
      <c r="B56" s="106" t="s">
        <v>71</v>
      </c>
      <c r="C56" s="63" t="s">
        <v>322</v>
      </c>
      <c r="D56" s="106" t="s">
        <v>39</v>
      </c>
      <c r="E56" s="48">
        <v>41</v>
      </c>
      <c r="F56" s="48">
        <v>32</v>
      </c>
      <c r="G56" s="21">
        <f>IF(OR(ISBLANK(E56),ISBLANK(F56)),"",E56+F56)</f>
        <v>73</v>
      </c>
      <c r="H56" s="6">
        <v>46</v>
      </c>
      <c r="I56" s="1">
        <v>40</v>
      </c>
      <c r="J56" s="19">
        <f>IF(OR(ISBLANK(H56),ISBLANK(I56)),"",H56+I56)</f>
        <v>86</v>
      </c>
      <c r="K56" s="48">
        <v>44</v>
      </c>
      <c r="L56" s="48">
        <v>43</v>
      </c>
      <c r="M56" s="19">
        <f>IF(OR(ISBLANK(K56),ISBLANK(L56)),"",K56+L56)</f>
        <v>87</v>
      </c>
      <c r="N56" s="100">
        <v>38</v>
      </c>
      <c r="O56" s="100">
        <v>34</v>
      </c>
      <c r="P56" s="19">
        <f>IF(OR(ISBLANK(N56),ISBLANK(O56)),"",N56+O56)</f>
        <v>72</v>
      </c>
      <c r="Q56" s="116">
        <v>32</v>
      </c>
      <c r="R56" s="116">
        <v>40</v>
      </c>
      <c r="S56" s="19">
        <f>IF(OR(ISBLANK(Q56),ISBLANK(R56)),"",Q56+R56)</f>
        <v>72</v>
      </c>
      <c r="T56" s="217">
        <v>44</v>
      </c>
      <c r="U56" s="217">
        <v>43</v>
      </c>
      <c r="V56" s="19">
        <f>IF(OR(ISBLANK(T56),ISBLANK(U56)),"",T56+U56)</f>
        <v>87</v>
      </c>
      <c r="W56" s="45">
        <f>SUM(E56,H56,K56,N56,Q56,T56)</f>
        <v>245</v>
      </c>
      <c r="X56" s="5">
        <f>SUM(F56,I56,L56,O56,R56,U56)</f>
        <v>232</v>
      </c>
      <c r="Y56" s="42"/>
      <c r="Z56" s="45">
        <f>SUM(W56:Y56)</f>
        <v>477</v>
      </c>
      <c r="AA56" s="3">
        <f>MIN(G56,J56,M56,P56,S56,V56)</f>
        <v>72</v>
      </c>
      <c r="AB56" s="9">
        <f>SUM(Z56)-(AA56)</f>
        <v>405</v>
      </c>
      <c r="AE56" s="216"/>
      <c r="AF56" s="216"/>
      <c r="AG56" s="215"/>
    </row>
    <row r="57" spans="1:33" s="24" customFormat="1" ht="12" customHeight="1">
      <c r="A57" s="106" t="s">
        <v>21</v>
      </c>
      <c r="B57" s="106" t="s">
        <v>122</v>
      </c>
      <c r="C57" s="63" t="s">
        <v>322</v>
      </c>
      <c r="D57" s="106" t="s">
        <v>39</v>
      </c>
      <c r="E57" s="48">
        <v>35</v>
      </c>
      <c r="F57" s="48">
        <v>42</v>
      </c>
      <c r="G57" s="21">
        <f>IF(OR(ISBLANK(E57),ISBLANK(F57)),"",E57+F57)</f>
        <v>77</v>
      </c>
      <c r="H57" s="6">
        <v>42</v>
      </c>
      <c r="I57" s="1">
        <v>44</v>
      </c>
      <c r="J57" s="19">
        <f>IF(OR(ISBLANK(H57),ISBLANK(I57)),"",H57+I57)</f>
        <v>86</v>
      </c>
      <c r="K57" s="48">
        <v>39</v>
      </c>
      <c r="L57" s="48">
        <v>38</v>
      </c>
      <c r="M57" s="19">
        <f>IF(OR(ISBLANK(K57),ISBLANK(L57)),"",K57+L57)</f>
        <v>77</v>
      </c>
      <c r="N57" s="100">
        <v>40</v>
      </c>
      <c r="O57" s="100">
        <v>27</v>
      </c>
      <c r="P57" s="19">
        <f>IF(OR(ISBLANK(N57),ISBLANK(O57)),"",N57+O57)</f>
        <v>67</v>
      </c>
      <c r="Q57" s="116">
        <v>40</v>
      </c>
      <c r="R57" s="116">
        <v>43</v>
      </c>
      <c r="S57" s="19">
        <f>IF(OR(ISBLANK(Q57),ISBLANK(R57)),"",Q57+R57)</f>
        <v>83</v>
      </c>
      <c r="T57" s="217">
        <v>41</v>
      </c>
      <c r="U57" s="217">
        <v>41</v>
      </c>
      <c r="V57" s="19">
        <f>IF(OR(ISBLANK(T57),ISBLANK(U57)),"",T57+U57)</f>
        <v>82</v>
      </c>
      <c r="W57" s="45">
        <f>SUM(E57,H57,K57,N57,Q57,T57)</f>
        <v>237</v>
      </c>
      <c r="X57" s="5">
        <f>SUM(F57,I57,L57,O57,R57,U57)</f>
        <v>235</v>
      </c>
      <c r="Y57" s="42"/>
      <c r="Z57" s="45">
        <f>SUM(W57:Y57)</f>
        <v>472</v>
      </c>
      <c r="AA57" s="3">
        <f>MIN(G57,J57,M57,P57,S57,V57)</f>
        <v>67</v>
      </c>
      <c r="AB57" s="9">
        <f>SUM(Z57)-(AA57)</f>
        <v>405</v>
      </c>
    </row>
    <row r="58" spans="1:33" s="24" customFormat="1" ht="12" customHeight="1">
      <c r="A58" s="106" t="s">
        <v>16</v>
      </c>
      <c r="B58" s="106" t="s">
        <v>60</v>
      </c>
      <c r="C58" s="63" t="s">
        <v>322</v>
      </c>
      <c r="D58" s="106" t="s">
        <v>39</v>
      </c>
      <c r="E58" s="48">
        <v>42</v>
      </c>
      <c r="F58" s="48">
        <v>38</v>
      </c>
      <c r="G58" s="21">
        <f>IF(OR(ISBLANK(E58),ISBLANK(F58)),"",E58+F58)</f>
        <v>80</v>
      </c>
      <c r="H58" s="6">
        <v>43</v>
      </c>
      <c r="I58" s="1">
        <v>41</v>
      </c>
      <c r="J58" s="19">
        <f>IF(OR(ISBLANK(H58),ISBLANK(I58)),"",H58+I58)</f>
        <v>84</v>
      </c>
      <c r="K58" s="80">
        <v>0</v>
      </c>
      <c r="L58" s="80">
        <v>0</v>
      </c>
      <c r="M58" s="19">
        <f>IF(OR(ISBLANK(K58),ISBLANK(L58)),"",K58+L58)</f>
        <v>0</v>
      </c>
      <c r="N58" s="100">
        <v>37</v>
      </c>
      <c r="O58" s="100">
        <v>41</v>
      </c>
      <c r="P58" s="19">
        <f>IF(OR(ISBLANK(N58),ISBLANK(O58)),"",N58+O58)</f>
        <v>78</v>
      </c>
      <c r="Q58" s="116">
        <v>40</v>
      </c>
      <c r="R58" s="116">
        <v>40</v>
      </c>
      <c r="S58" s="19">
        <f>IF(OR(ISBLANK(Q58),ISBLANK(R58)),"",Q58+R58)</f>
        <v>80</v>
      </c>
      <c r="T58" s="217">
        <v>44</v>
      </c>
      <c r="U58" s="217">
        <v>38</v>
      </c>
      <c r="V58" s="19">
        <f>IF(OR(ISBLANK(T58),ISBLANK(U58)),"",T58+U58)</f>
        <v>82</v>
      </c>
      <c r="W58" s="45">
        <f>SUM(E58,H58,K58,N58,Q58,T58)</f>
        <v>206</v>
      </c>
      <c r="X58" s="5">
        <f>SUM(F58,I58,L58,O58,R58,U58)</f>
        <v>198</v>
      </c>
      <c r="Y58" s="42"/>
      <c r="Z58" s="45">
        <f>SUM(W58:Y58)</f>
        <v>404</v>
      </c>
      <c r="AA58" s="3">
        <f>MIN(G58,J58,M58,P58,S58,V58)</f>
        <v>0</v>
      </c>
      <c r="AB58" s="9">
        <f>SUM(Z58)-(AA58)</f>
        <v>404</v>
      </c>
      <c r="AE58" s="216"/>
      <c r="AF58" s="216"/>
      <c r="AG58" s="215"/>
    </row>
    <row r="59" spans="1:33" s="24" customFormat="1" ht="12" customHeight="1">
      <c r="A59" s="106" t="s">
        <v>21</v>
      </c>
      <c r="B59" s="106" t="s">
        <v>125</v>
      </c>
      <c r="C59" s="63" t="s">
        <v>322</v>
      </c>
      <c r="D59" s="106" t="s">
        <v>39</v>
      </c>
      <c r="E59" s="48">
        <v>37</v>
      </c>
      <c r="F59" s="48">
        <v>34</v>
      </c>
      <c r="G59" s="21">
        <f>IF(OR(ISBLANK(E59),ISBLANK(F59)),"",E59+F59)</f>
        <v>71</v>
      </c>
      <c r="H59" s="6">
        <v>47</v>
      </c>
      <c r="I59" s="1">
        <v>39</v>
      </c>
      <c r="J59" s="19">
        <f>IF(OR(ISBLANK(H59),ISBLANK(I59)),"",H59+I59)</f>
        <v>86</v>
      </c>
      <c r="K59" s="48">
        <v>39</v>
      </c>
      <c r="L59" s="48">
        <v>34</v>
      </c>
      <c r="M59" s="19">
        <f>IF(OR(ISBLANK(K59),ISBLANK(L59)),"",K59+L59)</f>
        <v>73</v>
      </c>
      <c r="N59" s="100">
        <v>43</v>
      </c>
      <c r="O59" s="100">
        <v>32</v>
      </c>
      <c r="P59" s="19">
        <f>IF(OR(ISBLANK(N59),ISBLANK(O59)),"",N59+O59)</f>
        <v>75</v>
      </c>
      <c r="Q59" s="116">
        <v>44</v>
      </c>
      <c r="R59" s="116">
        <v>44</v>
      </c>
      <c r="S59" s="19">
        <f>IF(OR(ISBLANK(Q59),ISBLANK(R59)),"",Q59+R59)</f>
        <v>88</v>
      </c>
      <c r="T59" s="217">
        <v>48</v>
      </c>
      <c r="U59" s="217">
        <v>34</v>
      </c>
      <c r="V59" s="19">
        <f>IF(OR(ISBLANK(T59),ISBLANK(U59)),"",T59+U59)</f>
        <v>82</v>
      </c>
      <c r="W59" s="45">
        <f>SUM(E59,H59,K59,N59,Q59,T59)</f>
        <v>258</v>
      </c>
      <c r="X59" s="5">
        <f>SUM(F59,I59,L59,O59,R59,U59)</f>
        <v>217</v>
      </c>
      <c r="Y59" s="42"/>
      <c r="Z59" s="45">
        <f>SUM(W59:Y59)</f>
        <v>475</v>
      </c>
      <c r="AA59" s="3">
        <f>MIN(G59,J59,M59,P59,S59,V59)</f>
        <v>71</v>
      </c>
      <c r="AB59" s="9">
        <f>SUM(Z59)-(AA59)</f>
        <v>404</v>
      </c>
    </row>
    <row r="60" spans="1:33" s="24" customFormat="1" ht="12" customHeight="1">
      <c r="A60" s="106" t="s">
        <v>25</v>
      </c>
      <c r="B60" s="106" t="s">
        <v>145</v>
      </c>
      <c r="C60" s="63" t="s">
        <v>322</v>
      </c>
      <c r="D60" s="106" t="s">
        <v>39</v>
      </c>
      <c r="E60" s="48">
        <v>36</v>
      </c>
      <c r="F60" s="48">
        <v>37</v>
      </c>
      <c r="G60" s="21">
        <f>IF(OR(ISBLANK(E60),ISBLANK(F60)),"",E60+F60)</f>
        <v>73</v>
      </c>
      <c r="H60" s="6">
        <v>48</v>
      </c>
      <c r="I60" s="1">
        <v>38</v>
      </c>
      <c r="J60" s="19">
        <f>IF(OR(ISBLANK(H60),ISBLANK(I60)),"",H60+I60)</f>
        <v>86</v>
      </c>
      <c r="K60" s="48">
        <v>41</v>
      </c>
      <c r="L60" s="48">
        <v>39</v>
      </c>
      <c r="M60" s="19">
        <f>IF(OR(ISBLANK(K60),ISBLANK(L60)),"",K60+L60)</f>
        <v>80</v>
      </c>
      <c r="N60" s="100">
        <v>40</v>
      </c>
      <c r="O60" s="100">
        <v>41</v>
      </c>
      <c r="P60" s="19">
        <f>IF(OR(ISBLANK(N60),ISBLANK(O60)),"",N60+O60)</f>
        <v>81</v>
      </c>
      <c r="Q60" s="117">
        <v>0</v>
      </c>
      <c r="R60" s="117">
        <v>0</v>
      </c>
      <c r="S60" s="19">
        <f>IF(OR(ISBLANK(Q60),ISBLANK(R60)),"",Q60+R60)</f>
        <v>0</v>
      </c>
      <c r="T60" s="217">
        <v>46</v>
      </c>
      <c r="U60" s="217">
        <v>38</v>
      </c>
      <c r="V60" s="19">
        <f>IF(OR(ISBLANK(T60),ISBLANK(U60)),"",T60+U60)</f>
        <v>84</v>
      </c>
      <c r="W60" s="45">
        <f>SUM(E60,H60,K60,N60,Q60,T60)</f>
        <v>211</v>
      </c>
      <c r="X60" s="5">
        <f>SUM(F60,I60,L60,O60,R60,U60)</f>
        <v>193</v>
      </c>
      <c r="Y60" s="42"/>
      <c r="Z60" s="45">
        <f>SUM(W60:Y60)</f>
        <v>404</v>
      </c>
      <c r="AA60" s="3">
        <f>MIN(G60,J60,M60,P60,S60,V60)</f>
        <v>0</v>
      </c>
      <c r="AB60" s="9">
        <f>SUM(Z60)-(AA60)</f>
        <v>404</v>
      </c>
      <c r="AE60" s="216"/>
      <c r="AF60" s="216"/>
    </row>
    <row r="61" spans="1:33" s="24" customFormat="1" ht="12" customHeight="1">
      <c r="A61" s="106" t="s">
        <v>35</v>
      </c>
      <c r="B61" s="106" t="s">
        <v>296</v>
      </c>
      <c r="C61" s="63" t="s">
        <v>322</v>
      </c>
      <c r="D61" s="106" t="s">
        <v>39</v>
      </c>
      <c r="E61" s="48">
        <v>43</v>
      </c>
      <c r="F61" s="48">
        <v>32</v>
      </c>
      <c r="G61" s="74">
        <f>IF(OR(ISBLANK(E61),ISBLANK(F61)),"",E61+F61)</f>
        <v>75</v>
      </c>
      <c r="H61" s="6">
        <v>47</v>
      </c>
      <c r="I61" s="1">
        <v>31</v>
      </c>
      <c r="J61" s="19">
        <f>IF(OR(ISBLANK(H61),ISBLANK(I61)),"",H61+I61)</f>
        <v>78</v>
      </c>
      <c r="K61" s="48">
        <v>44</v>
      </c>
      <c r="L61" s="48">
        <v>35</v>
      </c>
      <c r="M61" s="19">
        <f>IF(OR(ISBLANK(K61),ISBLANK(L61)),"",K61+L61)</f>
        <v>79</v>
      </c>
      <c r="N61" s="100">
        <v>46</v>
      </c>
      <c r="O61" s="100">
        <v>36</v>
      </c>
      <c r="P61" s="19">
        <f>IF(OR(ISBLANK(N61),ISBLANK(O61)),"",N61+O61)</f>
        <v>82</v>
      </c>
      <c r="Q61" s="116">
        <v>44</v>
      </c>
      <c r="R61" s="116">
        <v>40</v>
      </c>
      <c r="S61" s="19">
        <f>IF(OR(ISBLANK(Q61),ISBLANK(R61)),"",Q61+R61)</f>
        <v>84</v>
      </c>
      <c r="T61" s="217">
        <v>44</v>
      </c>
      <c r="U61" s="217">
        <v>37</v>
      </c>
      <c r="V61" s="19">
        <f>IF(OR(ISBLANK(T61),ISBLANK(U61)),"",T61+U61)</f>
        <v>81</v>
      </c>
      <c r="W61" s="45">
        <f>SUM(E61,H61,K61,N61,Q61,T61)</f>
        <v>268</v>
      </c>
      <c r="X61" s="5">
        <f>SUM(F61,I61,L61,O61,R61,U61)</f>
        <v>211</v>
      </c>
      <c r="Y61" s="107"/>
      <c r="Z61" s="45">
        <f>SUM(W61:Y61)</f>
        <v>479</v>
      </c>
      <c r="AA61" s="3">
        <f>MIN(G61,J61,M61,P61,S61,V61)</f>
        <v>75</v>
      </c>
      <c r="AB61" s="9">
        <f>SUM(Z61)-(AA61)</f>
        <v>404</v>
      </c>
      <c r="AE61" s="216"/>
      <c r="AF61" s="216"/>
      <c r="AG61" s="215"/>
    </row>
    <row r="62" spans="1:33" s="24" customFormat="1" ht="12" customHeight="1">
      <c r="A62" s="106" t="s">
        <v>31</v>
      </c>
      <c r="B62" s="106" t="s">
        <v>453</v>
      </c>
      <c r="C62" s="63" t="s">
        <v>322</v>
      </c>
      <c r="D62" s="106" t="s">
        <v>39</v>
      </c>
      <c r="E62" s="48">
        <v>41</v>
      </c>
      <c r="F62" s="48">
        <v>28</v>
      </c>
      <c r="G62" s="21">
        <f>IF(OR(ISBLANK(E62),ISBLANK(F62)),"",E62+F62)</f>
        <v>69</v>
      </c>
      <c r="H62" s="6">
        <v>47</v>
      </c>
      <c r="I62" s="1">
        <v>38</v>
      </c>
      <c r="J62" s="19">
        <f>IF(OR(ISBLANK(H62),ISBLANK(I62)),"",H62+I62)</f>
        <v>85</v>
      </c>
      <c r="K62" s="48">
        <v>45</v>
      </c>
      <c r="L62" s="48">
        <v>28</v>
      </c>
      <c r="M62" s="19">
        <f>IF(OR(ISBLANK(K62),ISBLANK(L62)),"",K62+L62)</f>
        <v>73</v>
      </c>
      <c r="N62" s="100">
        <v>45</v>
      </c>
      <c r="O62" s="100">
        <v>34</v>
      </c>
      <c r="P62" s="19">
        <f>IF(OR(ISBLANK(N62),ISBLANK(O62)),"",N62+O62)</f>
        <v>79</v>
      </c>
      <c r="Q62" s="116">
        <v>43</v>
      </c>
      <c r="R62" s="116">
        <v>40</v>
      </c>
      <c r="S62" s="19">
        <f>IF(OR(ISBLANK(Q62),ISBLANK(R62)),"",Q62+R62)</f>
        <v>83</v>
      </c>
      <c r="T62" s="217">
        <v>45</v>
      </c>
      <c r="U62" s="217">
        <v>38</v>
      </c>
      <c r="V62" s="19">
        <f>IF(OR(ISBLANK(T62),ISBLANK(U62)),"",T62+U62)</f>
        <v>83</v>
      </c>
      <c r="W62" s="45">
        <f>SUM(E62,H62,K62,N62,Q62,T62)</f>
        <v>266</v>
      </c>
      <c r="X62" s="5">
        <f>SUM(F62,I62,L62,O62,R62,U62)</f>
        <v>206</v>
      </c>
      <c r="Y62" s="42"/>
      <c r="Z62" s="45">
        <f>SUM(W62:Y62)</f>
        <v>472</v>
      </c>
      <c r="AA62" s="3">
        <f>MIN(G62,J62,M62,P62,S62,V62)</f>
        <v>69</v>
      </c>
      <c r="AB62" s="9">
        <f>SUM(Z62)-(AA62)</f>
        <v>403</v>
      </c>
      <c r="AE62" s="216"/>
      <c r="AF62" s="216"/>
      <c r="AG62" s="215"/>
    </row>
    <row r="63" spans="1:33" s="24" customFormat="1" ht="12" customHeight="1">
      <c r="A63" s="106" t="s">
        <v>31</v>
      </c>
      <c r="B63" s="106" t="s">
        <v>250</v>
      </c>
      <c r="C63" s="63" t="s">
        <v>322</v>
      </c>
      <c r="D63" s="106" t="s">
        <v>39</v>
      </c>
      <c r="E63" s="48">
        <v>42</v>
      </c>
      <c r="F63" s="48">
        <v>31</v>
      </c>
      <c r="G63" s="21">
        <f>IF(OR(ISBLANK(E63),ISBLANK(F63)),"",E63+F63)</f>
        <v>73</v>
      </c>
      <c r="H63" s="6">
        <v>42</v>
      </c>
      <c r="I63" s="1">
        <v>41</v>
      </c>
      <c r="J63" s="19">
        <f>IF(OR(ISBLANK(H63),ISBLANK(I63)),"",H63+I63)</f>
        <v>83</v>
      </c>
      <c r="K63" s="48">
        <v>41</v>
      </c>
      <c r="L63" s="48">
        <v>37</v>
      </c>
      <c r="M63" s="19">
        <f>IF(OR(ISBLANK(K63),ISBLANK(L63)),"",K63+L63)</f>
        <v>78</v>
      </c>
      <c r="N63" s="100">
        <v>39</v>
      </c>
      <c r="O63" s="100">
        <v>42</v>
      </c>
      <c r="P63" s="19">
        <f>IF(OR(ISBLANK(N63),ISBLANK(O63)),"",N63+O63)</f>
        <v>81</v>
      </c>
      <c r="Q63" s="116">
        <v>44</v>
      </c>
      <c r="R63" s="116">
        <v>33</v>
      </c>
      <c r="S63" s="19">
        <f>IF(OR(ISBLANK(Q63),ISBLANK(R63)),"",Q63+R63)</f>
        <v>77</v>
      </c>
      <c r="T63" s="217">
        <v>46</v>
      </c>
      <c r="U63" s="217">
        <v>38</v>
      </c>
      <c r="V63" s="19">
        <f>IF(OR(ISBLANK(T63),ISBLANK(U63)),"",T63+U63)</f>
        <v>84</v>
      </c>
      <c r="W63" s="45">
        <f>SUM(E63,H63,K63,N63,Q63,T63)</f>
        <v>254</v>
      </c>
      <c r="X63" s="5">
        <f>SUM(F63,I63,L63,O63,R63,U63)</f>
        <v>222</v>
      </c>
      <c r="Y63" s="42"/>
      <c r="Z63" s="45">
        <f>SUM(W63:Y63)</f>
        <v>476</v>
      </c>
      <c r="AA63" s="3">
        <f>MIN(G63,J63,M63,P63,S63,V63)</f>
        <v>73</v>
      </c>
      <c r="AB63" s="9">
        <f>SUM(Z63)-(AA63)</f>
        <v>403</v>
      </c>
      <c r="AE63" s="216"/>
      <c r="AF63" s="216"/>
    </row>
    <row r="64" spans="1:33" s="24" customFormat="1" ht="12" customHeight="1">
      <c r="A64" s="106" t="s">
        <v>31</v>
      </c>
      <c r="B64" s="106" t="s">
        <v>253</v>
      </c>
      <c r="C64" s="63" t="s">
        <v>322</v>
      </c>
      <c r="D64" s="106" t="s">
        <v>39</v>
      </c>
      <c r="E64" s="48">
        <v>38</v>
      </c>
      <c r="F64" s="48">
        <v>34</v>
      </c>
      <c r="G64" s="21">
        <f>IF(OR(ISBLANK(E64),ISBLANK(F64)),"",E64+F64)</f>
        <v>72</v>
      </c>
      <c r="H64" s="6">
        <v>49</v>
      </c>
      <c r="I64" s="1">
        <v>43</v>
      </c>
      <c r="J64" s="19">
        <f>IF(OR(ISBLANK(H64),ISBLANK(I64)),"",H64+I64)</f>
        <v>92</v>
      </c>
      <c r="K64" s="48">
        <v>28</v>
      </c>
      <c r="L64" s="48">
        <v>29</v>
      </c>
      <c r="M64" s="19">
        <f>IF(OR(ISBLANK(K64),ISBLANK(L64)),"",K64+L64)</f>
        <v>57</v>
      </c>
      <c r="N64" s="100">
        <v>38</v>
      </c>
      <c r="O64" s="100">
        <v>43</v>
      </c>
      <c r="P64" s="19">
        <f>IF(OR(ISBLANK(N64),ISBLANK(O64)),"",N64+O64)</f>
        <v>81</v>
      </c>
      <c r="Q64" s="116">
        <v>38</v>
      </c>
      <c r="R64" s="116">
        <v>38</v>
      </c>
      <c r="S64" s="19">
        <f>IF(OR(ISBLANK(Q64),ISBLANK(R64)),"",Q64+R64)</f>
        <v>76</v>
      </c>
      <c r="T64" s="217">
        <v>38</v>
      </c>
      <c r="U64" s="217">
        <v>44</v>
      </c>
      <c r="V64" s="19">
        <f>IF(OR(ISBLANK(T64),ISBLANK(U64)),"",T64+U64)</f>
        <v>82</v>
      </c>
      <c r="W64" s="45">
        <f>SUM(E64,H64,K64,N64,Q64,T64)</f>
        <v>229</v>
      </c>
      <c r="X64" s="5">
        <f>SUM(F64,I64,L64,O64,R64,U64)</f>
        <v>231</v>
      </c>
      <c r="Y64" s="42"/>
      <c r="Z64" s="45">
        <f>SUM(W64:Y64)</f>
        <v>460</v>
      </c>
      <c r="AA64" s="3">
        <f>MIN(G64,J64,M64,P64,S64,V64)</f>
        <v>57</v>
      </c>
      <c r="AB64" s="9">
        <f>SUM(Z64)-(AA64)</f>
        <v>403</v>
      </c>
      <c r="AE64" s="216"/>
      <c r="AF64" s="216"/>
      <c r="AG64" s="215"/>
    </row>
    <row r="65" spans="1:33" s="24" customFormat="1" ht="12" customHeight="1">
      <c r="A65" s="106" t="s">
        <v>29</v>
      </c>
      <c r="B65" s="106" t="s">
        <v>239</v>
      </c>
      <c r="C65" s="63" t="s">
        <v>322</v>
      </c>
      <c r="D65" s="106" t="s">
        <v>39</v>
      </c>
      <c r="E65" s="48">
        <v>38</v>
      </c>
      <c r="F65" s="48">
        <v>35</v>
      </c>
      <c r="G65" s="21">
        <f>IF(OR(ISBLANK(E65),ISBLANK(F65)),"",E65+F65)</f>
        <v>73</v>
      </c>
      <c r="H65" s="6">
        <v>39</v>
      </c>
      <c r="I65" s="1">
        <v>44</v>
      </c>
      <c r="J65" s="19">
        <f>IF(OR(ISBLANK(H65),ISBLANK(I65)),"",H65+I65)</f>
        <v>83</v>
      </c>
      <c r="K65" s="48">
        <v>41</v>
      </c>
      <c r="L65" s="48">
        <v>41</v>
      </c>
      <c r="M65" s="19">
        <f>IF(OR(ISBLANK(K65),ISBLANK(L65)),"",K65+L65)</f>
        <v>82</v>
      </c>
      <c r="N65" s="100">
        <v>37</v>
      </c>
      <c r="O65" s="100">
        <v>41</v>
      </c>
      <c r="P65" s="19">
        <f>IF(OR(ISBLANK(N65),ISBLANK(O65)),"",N65+O65)</f>
        <v>78</v>
      </c>
      <c r="Q65" s="116">
        <v>32</v>
      </c>
      <c r="R65" s="116">
        <v>36</v>
      </c>
      <c r="S65" s="19">
        <f>IF(OR(ISBLANK(Q65),ISBLANK(R65)),"",Q65+R65)</f>
        <v>68</v>
      </c>
      <c r="T65" s="217">
        <v>46</v>
      </c>
      <c r="U65" s="217">
        <v>40</v>
      </c>
      <c r="V65" s="19">
        <f>IF(OR(ISBLANK(T65),ISBLANK(U65)),"",T65+U65)</f>
        <v>86</v>
      </c>
      <c r="W65" s="45">
        <f>SUM(E65,H65,K65,N65,Q65,T65)</f>
        <v>233</v>
      </c>
      <c r="X65" s="5">
        <f>SUM(F65,I65,L65,O65,R65,U65)</f>
        <v>237</v>
      </c>
      <c r="Y65" s="42"/>
      <c r="Z65" s="45">
        <f>SUM(W65:Y65)</f>
        <v>470</v>
      </c>
      <c r="AA65" s="3">
        <f>MIN(G65,J65,M65,P65,S65,V65)</f>
        <v>68</v>
      </c>
      <c r="AB65" s="9">
        <f>SUM(Z65)-(AA65)</f>
        <v>402</v>
      </c>
      <c r="AE65" s="216"/>
      <c r="AF65" s="216"/>
      <c r="AG65" s="215"/>
    </row>
    <row r="66" spans="1:33" s="24" customFormat="1" ht="12" customHeight="1">
      <c r="A66" s="106" t="s">
        <v>33</v>
      </c>
      <c r="B66" s="106" t="s">
        <v>261</v>
      </c>
      <c r="C66" s="63" t="s">
        <v>322</v>
      </c>
      <c r="D66" s="106" t="s">
        <v>39</v>
      </c>
      <c r="E66" s="80">
        <v>0</v>
      </c>
      <c r="F66" s="80">
        <v>0</v>
      </c>
      <c r="G66" s="21">
        <f>IF(OR(ISBLANK(E66),ISBLANK(F66)),"",E66+F66)</f>
        <v>0</v>
      </c>
      <c r="H66" s="6">
        <v>44</v>
      </c>
      <c r="I66" s="1">
        <v>39</v>
      </c>
      <c r="J66" s="19">
        <f>IF(OR(ISBLANK(H66),ISBLANK(I66)),"",H66+I66)</f>
        <v>83</v>
      </c>
      <c r="K66" s="48">
        <v>47</v>
      </c>
      <c r="L66" s="48">
        <v>38</v>
      </c>
      <c r="M66" s="19">
        <f>IF(OR(ISBLANK(K66),ISBLANK(L66)),"",K66+L66)</f>
        <v>85</v>
      </c>
      <c r="N66" s="100">
        <v>45</v>
      </c>
      <c r="O66" s="100">
        <v>36</v>
      </c>
      <c r="P66" s="19">
        <f>IF(OR(ISBLANK(N66),ISBLANK(O66)),"",N66+O66)</f>
        <v>81</v>
      </c>
      <c r="Q66" s="116">
        <v>36</v>
      </c>
      <c r="R66" s="116">
        <v>33</v>
      </c>
      <c r="S66" s="19">
        <f>IF(OR(ISBLANK(Q66),ISBLANK(R66)),"",Q66+R66)</f>
        <v>69</v>
      </c>
      <c r="T66" s="217">
        <v>42</v>
      </c>
      <c r="U66" s="217">
        <v>41</v>
      </c>
      <c r="V66" s="19">
        <f>IF(OR(ISBLANK(T66),ISBLANK(U66)),"",T66+U66)</f>
        <v>83</v>
      </c>
      <c r="W66" s="45">
        <f>SUM(E66,H66,K66,N66,Q66,T66)</f>
        <v>214</v>
      </c>
      <c r="X66" s="5">
        <f>SUM(F66,I66,L66,O66,R66,U66)</f>
        <v>187</v>
      </c>
      <c r="Y66" s="42"/>
      <c r="Z66" s="45">
        <f>SUM(W66:Y66)</f>
        <v>401</v>
      </c>
      <c r="AA66" s="3">
        <f>MIN(G66,J66,M66,P66,S66,V66)</f>
        <v>0</v>
      </c>
      <c r="AB66" s="9">
        <f>SUM(Z66)-(AA66)</f>
        <v>401</v>
      </c>
      <c r="AE66" s="216"/>
      <c r="AF66" s="216"/>
      <c r="AG66" s="215"/>
    </row>
    <row r="67" spans="1:33" s="24" customFormat="1" ht="12" customHeight="1">
      <c r="A67" s="106" t="s">
        <v>35</v>
      </c>
      <c r="B67" s="106" t="s">
        <v>303</v>
      </c>
      <c r="C67" s="63" t="s">
        <v>322</v>
      </c>
      <c r="D67" s="106" t="s">
        <v>39</v>
      </c>
      <c r="E67" s="48">
        <v>38</v>
      </c>
      <c r="F67" s="48">
        <v>30</v>
      </c>
      <c r="G67" s="74">
        <f>IF(OR(ISBLANK(E67),ISBLANK(F67)),"",E67+F67)</f>
        <v>68</v>
      </c>
      <c r="H67" s="6">
        <v>44</v>
      </c>
      <c r="I67" s="1">
        <v>34</v>
      </c>
      <c r="J67" s="19">
        <f>IF(OR(ISBLANK(H67),ISBLANK(I67)),"",H67+I67)</f>
        <v>78</v>
      </c>
      <c r="K67" s="48">
        <v>42</v>
      </c>
      <c r="L67" s="48">
        <v>42</v>
      </c>
      <c r="M67" s="19">
        <f>IF(OR(ISBLANK(K67),ISBLANK(L67)),"",K67+L67)</f>
        <v>84</v>
      </c>
      <c r="N67" s="100">
        <v>36</v>
      </c>
      <c r="O67" s="100">
        <v>41</v>
      </c>
      <c r="P67" s="19">
        <f>IF(OR(ISBLANK(N67),ISBLANK(O67)),"",N67+O67)</f>
        <v>77</v>
      </c>
      <c r="Q67" s="116">
        <v>40</v>
      </c>
      <c r="R67" s="116">
        <v>43</v>
      </c>
      <c r="S67" s="19">
        <f>IF(OR(ISBLANK(Q67),ISBLANK(R67)),"",Q67+R67)</f>
        <v>83</v>
      </c>
      <c r="T67" s="217">
        <v>41</v>
      </c>
      <c r="U67" s="217">
        <v>38</v>
      </c>
      <c r="V67" s="19">
        <f>IF(OR(ISBLANK(T67),ISBLANK(U67)),"",T67+U67)</f>
        <v>79</v>
      </c>
      <c r="W67" s="45">
        <f>SUM(E67,H67,K67,N67,Q67,T67)</f>
        <v>241</v>
      </c>
      <c r="X67" s="5">
        <f>SUM(F67,I67,L67,O67,R67,U67)</f>
        <v>228</v>
      </c>
      <c r="Y67" s="107"/>
      <c r="Z67" s="45">
        <f>SUM(W67:Y67)</f>
        <v>469</v>
      </c>
      <c r="AA67" s="3">
        <f>MIN(G67,J67,M67,P67,S67,V67)</f>
        <v>68</v>
      </c>
      <c r="AB67" s="9">
        <f>SUM(Z67)-(AA67)</f>
        <v>401</v>
      </c>
    </row>
    <row r="68" spans="1:33" s="24" customFormat="1" ht="12" customHeight="1">
      <c r="A68" s="106" t="s">
        <v>17</v>
      </c>
      <c r="B68" s="106" t="s">
        <v>77</v>
      </c>
      <c r="C68" s="63" t="s">
        <v>322</v>
      </c>
      <c r="D68" s="106" t="s">
        <v>39</v>
      </c>
      <c r="E68" s="48">
        <v>29</v>
      </c>
      <c r="F68" s="48">
        <v>34</v>
      </c>
      <c r="G68" s="21">
        <f>IF(OR(ISBLANK(E68),ISBLANK(F68)),"",E68+F68)</f>
        <v>63</v>
      </c>
      <c r="H68" s="6">
        <v>43</v>
      </c>
      <c r="I68" s="1">
        <v>38</v>
      </c>
      <c r="J68" s="19">
        <f>IF(OR(ISBLANK(H68),ISBLANK(I68)),"",H68+I68)</f>
        <v>81</v>
      </c>
      <c r="K68" s="48">
        <v>38</v>
      </c>
      <c r="L68" s="48">
        <v>30</v>
      </c>
      <c r="M68" s="19">
        <f>IF(OR(ISBLANK(K68),ISBLANK(L68)),"",K68+L68)</f>
        <v>68</v>
      </c>
      <c r="N68" s="100">
        <v>38</v>
      </c>
      <c r="O68" s="100">
        <v>45</v>
      </c>
      <c r="P68" s="19">
        <f>IF(OR(ISBLANK(N68),ISBLANK(O68)),"",N68+O68)</f>
        <v>83</v>
      </c>
      <c r="Q68" s="116">
        <v>46</v>
      </c>
      <c r="R68" s="116">
        <v>43</v>
      </c>
      <c r="S68" s="19">
        <f>IF(OR(ISBLANK(Q68),ISBLANK(R68)),"",Q68+R68)</f>
        <v>89</v>
      </c>
      <c r="T68" s="217">
        <v>39</v>
      </c>
      <c r="U68" s="217">
        <v>40</v>
      </c>
      <c r="V68" s="19">
        <f>IF(OR(ISBLANK(T68),ISBLANK(U68)),"",T68+U68)</f>
        <v>79</v>
      </c>
      <c r="W68" s="45">
        <f>SUM(E68,H68,K68,N68,Q68,T68)</f>
        <v>233</v>
      </c>
      <c r="X68" s="5">
        <f>SUM(F68,I68,L68,O68,R68,U68)</f>
        <v>230</v>
      </c>
      <c r="Y68" s="42"/>
      <c r="Z68" s="45">
        <f>SUM(W68:Y68)</f>
        <v>463</v>
      </c>
      <c r="AA68" s="3">
        <f>MIN(G68,J68,M68,P68,S68,V68)</f>
        <v>63</v>
      </c>
      <c r="AB68" s="9">
        <f>SUM(Z68)-(AA68)</f>
        <v>400</v>
      </c>
      <c r="AE68" s="216"/>
      <c r="AF68" s="216"/>
      <c r="AG68" s="215"/>
    </row>
    <row r="69" spans="1:33" s="24" customFormat="1" ht="12" customHeight="1">
      <c r="A69" s="106" t="s">
        <v>19</v>
      </c>
      <c r="B69" s="106" t="s">
        <v>109</v>
      </c>
      <c r="C69" s="63" t="s">
        <v>322</v>
      </c>
      <c r="D69" s="106" t="s">
        <v>39</v>
      </c>
      <c r="E69" s="48">
        <v>41</v>
      </c>
      <c r="F69" s="48">
        <v>28</v>
      </c>
      <c r="G69" s="21">
        <f>IF(OR(ISBLANK(E69),ISBLANK(F69)),"",E69+F69)</f>
        <v>69</v>
      </c>
      <c r="H69" s="6">
        <v>45</v>
      </c>
      <c r="I69" s="1">
        <v>37</v>
      </c>
      <c r="J69" s="19">
        <f>IF(OR(ISBLANK(H69),ISBLANK(I69)),"",H69+I69)</f>
        <v>82</v>
      </c>
      <c r="K69" s="48">
        <v>38</v>
      </c>
      <c r="L69" s="48">
        <v>40</v>
      </c>
      <c r="M69" s="19">
        <f>IF(OR(ISBLANK(K69),ISBLANK(L69)),"",K69+L69)</f>
        <v>78</v>
      </c>
      <c r="N69" s="100">
        <v>43</v>
      </c>
      <c r="O69" s="100">
        <v>28</v>
      </c>
      <c r="P69" s="19">
        <f>IF(OR(ISBLANK(N69),ISBLANK(O69)),"",N69+O69)</f>
        <v>71</v>
      </c>
      <c r="Q69" s="116">
        <v>44</v>
      </c>
      <c r="R69" s="116">
        <v>47</v>
      </c>
      <c r="S69" s="19">
        <f>IF(OR(ISBLANK(Q69),ISBLANK(R69)),"",Q69+R69)</f>
        <v>91</v>
      </c>
      <c r="T69" s="217">
        <v>38</v>
      </c>
      <c r="U69" s="217">
        <v>40</v>
      </c>
      <c r="V69" s="19">
        <f>IF(OR(ISBLANK(T69),ISBLANK(U69)),"",T69+U69)</f>
        <v>78</v>
      </c>
      <c r="W69" s="45">
        <f>SUM(E69,H69,K69,N69,Q69,T69)</f>
        <v>249</v>
      </c>
      <c r="X69" s="5">
        <f>SUM(F69,I69,L69,O69,R69,U69)</f>
        <v>220</v>
      </c>
      <c r="Y69" s="42"/>
      <c r="Z69" s="45">
        <f>SUM(W69:Y69)</f>
        <v>469</v>
      </c>
      <c r="AA69" s="3">
        <f>MIN(G69,J69,M69,P69,S69,V69)</f>
        <v>69</v>
      </c>
      <c r="AB69" s="9">
        <f>SUM(Z69)-(AA69)</f>
        <v>400</v>
      </c>
    </row>
    <row r="70" spans="1:33" s="24" customFormat="1" ht="12" customHeight="1">
      <c r="A70" s="106" t="s">
        <v>17</v>
      </c>
      <c r="B70" s="106" t="s">
        <v>84</v>
      </c>
      <c r="C70" s="63" t="s">
        <v>322</v>
      </c>
      <c r="D70" s="106" t="s">
        <v>39</v>
      </c>
      <c r="E70" s="48">
        <v>33</v>
      </c>
      <c r="F70" s="48">
        <v>33</v>
      </c>
      <c r="G70" s="21">
        <f>IF(OR(ISBLANK(E70),ISBLANK(F70)),"",E70+F70)</f>
        <v>66</v>
      </c>
      <c r="H70" s="6">
        <v>44</v>
      </c>
      <c r="I70" s="1">
        <v>41</v>
      </c>
      <c r="J70" s="19">
        <f>IF(OR(ISBLANK(H70),ISBLANK(I70)),"",H70+I70)</f>
        <v>85</v>
      </c>
      <c r="K70" s="48">
        <v>41</v>
      </c>
      <c r="L70" s="48">
        <v>37</v>
      </c>
      <c r="M70" s="19">
        <f>IF(OR(ISBLANK(K70),ISBLANK(L70)),"",K70+L70)</f>
        <v>78</v>
      </c>
      <c r="N70" s="100">
        <v>45</v>
      </c>
      <c r="O70" s="100">
        <v>31</v>
      </c>
      <c r="P70" s="19">
        <f>IF(OR(ISBLANK(N70),ISBLANK(O70)),"",N70+O70)</f>
        <v>76</v>
      </c>
      <c r="Q70" s="116">
        <v>38</v>
      </c>
      <c r="R70" s="116">
        <v>39</v>
      </c>
      <c r="S70" s="19">
        <f>IF(OR(ISBLANK(Q70),ISBLANK(R70)),"",Q70+R70)</f>
        <v>77</v>
      </c>
      <c r="T70" s="217">
        <v>47</v>
      </c>
      <c r="U70" s="217">
        <v>36</v>
      </c>
      <c r="V70" s="19">
        <f>IF(OR(ISBLANK(T70),ISBLANK(U70)),"",T70+U70)</f>
        <v>83</v>
      </c>
      <c r="W70" s="45">
        <f>SUM(E70,H70,K70,N70,Q70,T70)</f>
        <v>248</v>
      </c>
      <c r="X70" s="5">
        <f>SUM(F70,I70,L70,O70,R70,U70)</f>
        <v>217</v>
      </c>
      <c r="Y70" s="42"/>
      <c r="Z70" s="45">
        <f>SUM(W70:Y70)</f>
        <v>465</v>
      </c>
      <c r="AA70" s="3">
        <f>MIN(G70,J70,M70,P70,S70,V70)</f>
        <v>66</v>
      </c>
      <c r="AB70" s="9">
        <f>SUM(Z70)-(AA70)</f>
        <v>399</v>
      </c>
      <c r="AE70" s="216"/>
      <c r="AF70" s="216"/>
    </row>
    <row r="71" spans="1:33" s="24" customFormat="1" ht="12" customHeight="1">
      <c r="A71" s="106" t="s">
        <v>19</v>
      </c>
      <c r="B71" s="106" t="s">
        <v>102</v>
      </c>
      <c r="C71" s="63" t="s">
        <v>322</v>
      </c>
      <c r="D71" s="106" t="s">
        <v>39</v>
      </c>
      <c r="E71" s="48">
        <v>45</v>
      </c>
      <c r="F71" s="48">
        <v>36</v>
      </c>
      <c r="G71" s="21">
        <f>IF(OR(ISBLANK(E71),ISBLANK(F71)),"",E71+F71)</f>
        <v>81</v>
      </c>
      <c r="H71" s="6">
        <v>42</v>
      </c>
      <c r="I71" s="1">
        <v>40</v>
      </c>
      <c r="J71" s="19">
        <f>IF(OR(ISBLANK(H71),ISBLANK(I71)),"",H71+I71)</f>
        <v>82</v>
      </c>
      <c r="K71" s="48">
        <v>42</v>
      </c>
      <c r="L71" s="48">
        <v>34</v>
      </c>
      <c r="M71" s="19">
        <f>IF(OR(ISBLANK(K71),ISBLANK(L71)),"",K71+L71)</f>
        <v>76</v>
      </c>
      <c r="N71" s="100">
        <v>45</v>
      </c>
      <c r="O71" s="100">
        <v>33</v>
      </c>
      <c r="P71" s="19">
        <f>IF(OR(ISBLANK(N71),ISBLANK(O71)),"",N71+O71)</f>
        <v>78</v>
      </c>
      <c r="Q71" s="116">
        <v>45</v>
      </c>
      <c r="R71" s="116">
        <v>35</v>
      </c>
      <c r="S71" s="19">
        <f>IF(OR(ISBLANK(Q71),ISBLANK(R71)),"",Q71+R71)</f>
        <v>80</v>
      </c>
      <c r="T71" s="217">
        <v>38</v>
      </c>
      <c r="U71" s="217">
        <v>40</v>
      </c>
      <c r="V71" s="19">
        <f>IF(OR(ISBLANK(T71),ISBLANK(U71)),"",T71+U71)</f>
        <v>78</v>
      </c>
      <c r="W71" s="45">
        <f>SUM(E71,H71,K71,N71,Q71,T71)</f>
        <v>257</v>
      </c>
      <c r="X71" s="5">
        <f>SUM(F71,I71,L71,O71,R71,U71)</f>
        <v>218</v>
      </c>
      <c r="Y71" s="42"/>
      <c r="Z71" s="45">
        <f>SUM(W71:Y71)</f>
        <v>475</v>
      </c>
      <c r="AA71" s="3">
        <f>MIN(G71,J71,M71,P71,S71,V71)</f>
        <v>76</v>
      </c>
      <c r="AB71" s="9">
        <f>SUM(Z71)-(AA71)</f>
        <v>399</v>
      </c>
    </row>
    <row r="72" spans="1:33" s="24" customFormat="1" ht="12" customHeight="1">
      <c r="A72" s="106" t="s">
        <v>35</v>
      </c>
      <c r="B72" s="106" t="s">
        <v>282</v>
      </c>
      <c r="C72" s="63" t="s">
        <v>322</v>
      </c>
      <c r="D72" s="106" t="s">
        <v>39</v>
      </c>
      <c r="E72" s="48">
        <v>33</v>
      </c>
      <c r="F72" s="48">
        <v>40</v>
      </c>
      <c r="G72" s="74">
        <f>IF(OR(ISBLANK(E72),ISBLANK(F72)),"",E72+F72)</f>
        <v>73</v>
      </c>
      <c r="H72" s="6">
        <v>43</v>
      </c>
      <c r="I72" s="1">
        <v>40</v>
      </c>
      <c r="J72" s="19">
        <f>IF(OR(ISBLANK(H72),ISBLANK(I72)),"",H72+I72)</f>
        <v>83</v>
      </c>
      <c r="K72" s="48">
        <v>41</v>
      </c>
      <c r="L72" s="48">
        <v>39</v>
      </c>
      <c r="M72" s="19">
        <f>IF(OR(ISBLANK(K72),ISBLANK(L72)),"",K72+L72)</f>
        <v>80</v>
      </c>
      <c r="N72" s="100">
        <v>43</v>
      </c>
      <c r="O72" s="100">
        <v>35</v>
      </c>
      <c r="P72" s="19">
        <f>IF(OR(ISBLANK(N72),ISBLANK(O72)),"",N72+O72)</f>
        <v>78</v>
      </c>
      <c r="Q72" s="116">
        <v>41</v>
      </c>
      <c r="R72" s="116">
        <v>36</v>
      </c>
      <c r="S72" s="19">
        <f>IF(OR(ISBLANK(Q72),ISBLANK(R72)),"",Q72+R72)</f>
        <v>77</v>
      </c>
      <c r="T72" s="217">
        <v>45</v>
      </c>
      <c r="U72" s="217">
        <v>36</v>
      </c>
      <c r="V72" s="19">
        <f>IF(OR(ISBLANK(T72),ISBLANK(U72)),"",T72+U72)</f>
        <v>81</v>
      </c>
      <c r="W72" s="45">
        <f>SUM(E72,H72,K72,N72,Q72,T72)</f>
        <v>246</v>
      </c>
      <c r="X72" s="5">
        <f>SUM(F72,I72,L72,O72,R72,U72)</f>
        <v>226</v>
      </c>
      <c r="Y72" s="107"/>
      <c r="Z72" s="45">
        <f>SUM(W72:Y72)</f>
        <v>472</v>
      </c>
      <c r="AA72" s="3">
        <f>MIN(G72,J72,M72,P72,S72,V72)</f>
        <v>73</v>
      </c>
      <c r="AB72" s="9">
        <f>SUM(Z72)-(AA72)</f>
        <v>399</v>
      </c>
      <c r="AE72" s="216"/>
      <c r="AF72" s="216"/>
      <c r="AG72" s="214"/>
    </row>
    <row r="73" spans="1:33" s="24" customFormat="1" ht="12" customHeight="1">
      <c r="A73" s="106" t="s">
        <v>35</v>
      </c>
      <c r="B73" s="106" t="s">
        <v>459</v>
      </c>
      <c r="C73" s="63" t="s">
        <v>322</v>
      </c>
      <c r="D73" s="106" t="s">
        <v>39</v>
      </c>
      <c r="E73" s="48">
        <v>35</v>
      </c>
      <c r="F73" s="48">
        <v>40</v>
      </c>
      <c r="G73" s="74">
        <f>IF(OR(ISBLANK(E73),ISBLANK(F73)),"",E73+F73)</f>
        <v>75</v>
      </c>
      <c r="H73" s="6">
        <v>43</v>
      </c>
      <c r="I73" s="1">
        <v>37</v>
      </c>
      <c r="J73" s="19">
        <f>IF(OR(ISBLANK(H73),ISBLANK(I73)),"",H73+I73)</f>
        <v>80</v>
      </c>
      <c r="K73" s="48">
        <v>40</v>
      </c>
      <c r="L73" s="48">
        <v>39</v>
      </c>
      <c r="M73" s="19">
        <f>IF(OR(ISBLANK(K73),ISBLANK(L73)),"",K73+L73)</f>
        <v>79</v>
      </c>
      <c r="N73" s="100">
        <v>39</v>
      </c>
      <c r="O73" s="100">
        <v>41</v>
      </c>
      <c r="P73" s="19">
        <f>IF(OR(ISBLANK(N73),ISBLANK(O73)),"",N73+O73)</f>
        <v>80</v>
      </c>
      <c r="Q73" s="116">
        <v>42</v>
      </c>
      <c r="R73" s="116">
        <v>34</v>
      </c>
      <c r="S73" s="19">
        <f>IF(OR(ISBLANK(Q73),ISBLANK(R73)),"",Q73+R73)</f>
        <v>76</v>
      </c>
      <c r="T73" s="217">
        <v>43</v>
      </c>
      <c r="U73" s="217">
        <v>41</v>
      </c>
      <c r="V73" s="19">
        <f>IF(OR(ISBLANK(T73),ISBLANK(U73)),"",T73+U73)</f>
        <v>84</v>
      </c>
      <c r="W73" s="45">
        <f>SUM(E73,H73,K73,N73,Q73,T73)</f>
        <v>242</v>
      </c>
      <c r="X73" s="5">
        <f>SUM(F73,I73,L73,O73,R73,U73)</f>
        <v>232</v>
      </c>
      <c r="Y73" s="107"/>
      <c r="Z73" s="45">
        <f>SUM(W73:Y73)</f>
        <v>474</v>
      </c>
      <c r="AA73" s="3">
        <f>MIN(G73,J73,M73,P73,S73,V73)</f>
        <v>75</v>
      </c>
      <c r="AB73" s="9">
        <f>SUM(Z73)-(AA73)</f>
        <v>399</v>
      </c>
    </row>
    <row r="74" spans="1:33" s="24" customFormat="1" ht="12" customHeight="1">
      <c r="A74" s="106" t="s">
        <v>19</v>
      </c>
      <c r="B74" s="106" t="s">
        <v>88</v>
      </c>
      <c r="C74" s="63" t="s">
        <v>323</v>
      </c>
      <c r="D74" s="106" t="s">
        <v>39</v>
      </c>
      <c r="E74" s="48">
        <v>34</v>
      </c>
      <c r="F74" s="48">
        <v>39</v>
      </c>
      <c r="G74" s="21">
        <f>IF(OR(ISBLANK(E74),ISBLANK(F74)),"",E74+F74)</f>
        <v>73</v>
      </c>
      <c r="H74" s="6">
        <v>45</v>
      </c>
      <c r="I74" s="1">
        <v>41</v>
      </c>
      <c r="J74" s="19">
        <f>IF(OR(ISBLANK(H74),ISBLANK(I74)),"",H74+I74)</f>
        <v>86</v>
      </c>
      <c r="K74" s="48">
        <v>34</v>
      </c>
      <c r="L74" s="48">
        <v>37</v>
      </c>
      <c r="M74" s="19">
        <f>IF(OR(ISBLANK(K74),ISBLANK(L74)),"",K74+L74)</f>
        <v>71</v>
      </c>
      <c r="N74" s="100">
        <v>38</v>
      </c>
      <c r="O74" s="100">
        <v>41</v>
      </c>
      <c r="P74" s="19">
        <f>IF(OR(ISBLANK(N74),ISBLANK(O74)),"",N74+O74)</f>
        <v>79</v>
      </c>
      <c r="Q74" s="116">
        <v>43</v>
      </c>
      <c r="R74" s="116">
        <v>35</v>
      </c>
      <c r="S74" s="19">
        <f>IF(OR(ISBLANK(Q74),ISBLANK(R74)),"",Q74+R74)</f>
        <v>78</v>
      </c>
      <c r="T74" s="217">
        <v>45</v>
      </c>
      <c r="U74" s="217">
        <v>37</v>
      </c>
      <c r="V74" s="19">
        <f>IF(OR(ISBLANK(T74),ISBLANK(U74)),"",T74+U74)</f>
        <v>82</v>
      </c>
      <c r="W74" s="45">
        <f>SUM(E74,H74,K74,N74,Q74,T74)</f>
        <v>239</v>
      </c>
      <c r="X74" s="5">
        <f>SUM(F74,I74,L74,O74,R74,U74)</f>
        <v>230</v>
      </c>
      <c r="Y74" s="42"/>
      <c r="Z74" s="45">
        <f>SUM(W74:Y74)</f>
        <v>469</v>
      </c>
      <c r="AA74" s="3">
        <f>MIN(G74,J74,M74,P74,S74,V74)</f>
        <v>71</v>
      </c>
      <c r="AB74" s="9">
        <f>SUM(Z74)-(AA74)</f>
        <v>398</v>
      </c>
    </row>
    <row r="75" spans="1:33" s="24" customFormat="1" ht="12" customHeight="1">
      <c r="A75" s="106" t="s">
        <v>27</v>
      </c>
      <c r="B75" s="106" t="s">
        <v>168</v>
      </c>
      <c r="C75" s="63" t="s">
        <v>322</v>
      </c>
      <c r="D75" s="106" t="s">
        <v>39</v>
      </c>
      <c r="E75" s="48">
        <v>25</v>
      </c>
      <c r="F75" s="48">
        <v>39</v>
      </c>
      <c r="G75" s="21">
        <f>IF(OR(ISBLANK(E75),ISBLANK(F75)),"",E75+F75)</f>
        <v>64</v>
      </c>
      <c r="H75" s="6">
        <v>44</v>
      </c>
      <c r="I75" s="1">
        <v>36</v>
      </c>
      <c r="J75" s="19">
        <f>IF(OR(ISBLANK(H75),ISBLANK(I75)),"",H75+I75)</f>
        <v>80</v>
      </c>
      <c r="K75" s="48">
        <v>33</v>
      </c>
      <c r="L75" s="48">
        <v>40</v>
      </c>
      <c r="M75" s="19">
        <f>IF(OR(ISBLANK(K75),ISBLANK(L75)),"",K75+L75)</f>
        <v>73</v>
      </c>
      <c r="N75" s="100">
        <v>38</v>
      </c>
      <c r="O75" s="100">
        <v>37</v>
      </c>
      <c r="P75" s="19">
        <f>IF(OR(ISBLANK(N75),ISBLANK(O75)),"",N75+O75)</f>
        <v>75</v>
      </c>
      <c r="Q75" s="116">
        <v>41</v>
      </c>
      <c r="R75" s="116">
        <v>43</v>
      </c>
      <c r="S75" s="19">
        <f>IF(OR(ISBLANK(Q75),ISBLANK(R75)),"",Q75+R75)</f>
        <v>84</v>
      </c>
      <c r="T75" s="217">
        <v>46</v>
      </c>
      <c r="U75" s="217">
        <v>40</v>
      </c>
      <c r="V75" s="19">
        <f>IF(OR(ISBLANK(T75),ISBLANK(U75)),"",T75+U75)</f>
        <v>86</v>
      </c>
      <c r="W75" s="45">
        <f>SUM(E75,H75,K75,N75,Q75,T75)</f>
        <v>227</v>
      </c>
      <c r="X75" s="5">
        <f>SUM(F75,I75,L75,O75,R75,U75)</f>
        <v>235</v>
      </c>
      <c r="Y75" s="42"/>
      <c r="Z75" s="45">
        <f>SUM(W75:Y75)</f>
        <v>462</v>
      </c>
      <c r="AA75" s="3">
        <f>MIN(G75,J75,M75,P75,S75,V75)</f>
        <v>64</v>
      </c>
      <c r="AB75" s="9">
        <f>SUM(Z75)-(AA75)</f>
        <v>398</v>
      </c>
      <c r="AE75" s="216"/>
      <c r="AF75" s="216"/>
      <c r="AG75" s="215"/>
    </row>
    <row r="76" spans="1:33" s="24" customFormat="1" ht="12" customHeight="1">
      <c r="A76" s="106" t="s">
        <v>23</v>
      </c>
      <c r="B76" s="106" t="s">
        <v>136</v>
      </c>
      <c r="C76" s="63" t="s">
        <v>322</v>
      </c>
      <c r="D76" s="106" t="s">
        <v>39</v>
      </c>
      <c r="E76" s="48">
        <v>42</v>
      </c>
      <c r="F76" s="48">
        <v>37</v>
      </c>
      <c r="G76" s="21">
        <f>IF(OR(ISBLANK(E76),ISBLANK(F76)),"",E76+F76)</f>
        <v>79</v>
      </c>
      <c r="H76" s="6">
        <v>47</v>
      </c>
      <c r="I76" s="1">
        <v>35</v>
      </c>
      <c r="J76" s="19">
        <f>IF(OR(ISBLANK(H76),ISBLANK(I76)),"",H76+I76)</f>
        <v>82</v>
      </c>
      <c r="K76" s="48">
        <v>40</v>
      </c>
      <c r="L76" s="48">
        <v>30</v>
      </c>
      <c r="M76" s="19">
        <f>IF(OR(ISBLANK(K76),ISBLANK(L76)),"",K76+L76)</f>
        <v>70</v>
      </c>
      <c r="N76" s="101">
        <v>0</v>
      </c>
      <c r="O76" s="101">
        <v>0</v>
      </c>
      <c r="P76" s="19">
        <f>IF(OR(ISBLANK(N76),ISBLANK(O76)),"",N76+O76)</f>
        <v>0</v>
      </c>
      <c r="Q76" s="116">
        <v>47</v>
      </c>
      <c r="R76" s="116">
        <v>42</v>
      </c>
      <c r="S76" s="19">
        <f>IF(OR(ISBLANK(Q76),ISBLANK(R76)),"",Q76+R76)</f>
        <v>89</v>
      </c>
      <c r="T76" s="217">
        <v>45</v>
      </c>
      <c r="U76" s="217">
        <v>32</v>
      </c>
      <c r="V76" s="19">
        <f>IF(OR(ISBLANK(T76),ISBLANK(U76)),"",T76+U76)</f>
        <v>77</v>
      </c>
      <c r="W76" s="45">
        <f>SUM(E76,H76,K76,N76,Q76,T76)</f>
        <v>221</v>
      </c>
      <c r="X76" s="5">
        <f>SUM(F76,I76,L76,O76,R76,U76)</f>
        <v>176</v>
      </c>
      <c r="Y76" s="42"/>
      <c r="Z76" s="45">
        <f>SUM(W76:Y76)</f>
        <v>397</v>
      </c>
      <c r="AA76" s="3">
        <f>MIN(G76,J76,M76,P76,S76,V76)</f>
        <v>0</v>
      </c>
      <c r="AB76" s="9">
        <f>SUM(Z76)-(AA76)</f>
        <v>397</v>
      </c>
    </row>
    <row r="77" spans="1:33" s="24" customFormat="1" ht="12" customHeight="1">
      <c r="A77" s="106" t="s">
        <v>33</v>
      </c>
      <c r="B77" s="106" t="s">
        <v>267</v>
      </c>
      <c r="C77" s="63" t="s">
        <v>322</v>
      </c>
      <c r="D77" s="106" t="s">
        <v>39</v>
      </c>
      <c r="E77" s="48">
        <v>32</v>
      </c>
      <c r="F77" s="48">
        <v>34</v>
      </c>
      <c r="G77" s="21">
        <f>IF(OR(ISBLANK(E77),ISBLANK(F77)),"",E77+F77)</f>
        <v>66</v>
      </c>
      <c r="H77" s="6">
        <v>49</v>
      </c>
      <c r="I77" s="1">
        <v>31</v>
      </c>
      <c r="J77" s="19">
        <f>IF(OR(ISBLANK(H77),ISBLANK(I77)),"",H77+I77)</f>
        <v>80</v>
      </c>
      <c r="K77" s="48">
        <v>41</v>
      </c>
      <c r="L77" s="48">
        <v>32</v>
      </c>
      <c r="M77" s="19">
        <f>IF(OR(ISBLANK(K77),ISBLANK(L77)),"",K77+L77)</f>
        <v>73</v>
      </c>
      <c r="N77" s="100">
        <v>41</v>
      </c>
      <c r="O77" s="100">
        <v>31</v>
      </c>
      <c r="P77" s="19">
        <f>IF(OR(ISBLANK(N77),ISBLANK(O77)),"",N77+O77)</f>
        <v>72</v>
      </c>
      <c r="Q77" s="116">
        <v>45</v>
      </c>
      <c r="R77" s="116">
        <v>40</v>
      </c>
      <c r="S77" s="19">
        <f>IF(OR(ISBLANK(Q77),ISBLANK(R77)),"",Q77+R77)</f>
        <v>85</v>
      </c>
      <c r="T77" s="217">
        <v>42</v>
      </c>
      <c r="U77" s="217">
        <v>45</v>
      </c>
      <c r="V77" s="19">
        <f>IF(OR(ISBLANK(T77),ISBLANK(U77)),"",T77+U77)</f>
        <v>87</v>
      </c>
      <c r="W77" s="45">
        <f>SUM(E77,H77,K77,N77,Q77,T77)</f>
        <v>250</v>
      </c>
      <c r="X77" s="5">
        <f>SUM(F77,I77,L77,O77,R77,U77)</f>
        <v>213</v>
      </c>
      <c r="Y77" s="42"/>
      <c r="Z77" s="45">
        <f>SUM(W77:Y77)</f>
        <v>463</v>
      </c>
      <c r="AA77" s="3">
        <f>MIN(G77,J77,M77,P77,S77,V77)</f>
        <v>66</v>
      </c>
      <c r="AB77" s="9">
        <f>SUM(Z77)-(AA77)</f>
        <v>397</v>
      </c>
      <c r="AE77" s="216"/>
      <c r="AF77" s="216"/>
      <c r="AG77" s="214"/>
    </row>
    <row r="78" spans="1:33" s="24" customFormat="1" ht="12" customHeight="1">
      <c r="A78" s="106" t="s">
        <v>29</v>
      </c>
      <c r="B78" s="106" t="s">
        <v>212</v>
      </c>
      <c r="C78" s="63" t="s">
        <v>322</v>
      </c>
      <c r="D78" s="106" t="s">
        <v>39</v>
      </c>
      <c r="E78" s="80">
        <v>0</v>
      </c>
      <c r="F78" s="80">
        <v>0</v>
      </c>
      <c r="G78" s="21">
        <f>IF(OR(ISBLANK(E78),ISBLANK(F78)),"",E78+F78)</f>
        <v>0</v>
      </c>
      <c r="H78" s="6">
        <v>45</v>
      </c>
      <c r="I78" s="1">
        <v>36</v>
      </c>
      <c r="J78" s="19">
        <f>IF(OR(ISBLANK(H78),ISBLANK(I78)),"",H78+I78)</f>
        <v>81</v>
      </c>
      <c r="K78" s="48">
        <v>48</v>
      </c>
      <c r="L78" s="48">
        <v>31</v>
      </c>
      <c r="M78" s="19">
        <f>IF(OR(ISBLANK(K78),ISBLANK(L78)),"",K78+L78)</f>
        <v>79</v>
      </c>
      <c r="N78" s="100">
        <v>40</v>
      </c>
      <c r="O78" s="100">
        <v>36</v>
      </c>
      <c r="P78" s="19">
        <f>IF(OR(ISBLANK(N78),ISBLANK(O78)),"",N78+O78)</f>
        <v>76</v>
      </c>
      <c r="Q78" s="116">
        <v>40</v>
      </c>
      <c r="R78" s="116">
        <v>42</v>
      </c>
      <c r="S78" s="19">
        <f>IF(OR(ISBLANK(Q78),ISBLANK(R78)),"",Q78+R78)</f>
        <v>82</v>
      </c>
      <c r="T78" s="217">
        <v>44</v>
      </c>
      <c r="U78" s="217">
        <v>34</v>
      </c>
      <c r="V78" s="19">
        <f>IF(OR(ISBLANK(T78),ISBLANK(U78)),"",T78+U78)</f>
        <v>78</v>
      </c>
      <c r="W78" s="45">
        <f>SUM(E78,H78,K78,N78,Q78,T78)</f>
        <v>217</v>
      </c>
      <c r="X78" s="5">
        <f>SUM(F78,I78,L78,O78,R78,U78)</f>
        <v>179</v>
      </c>
      <c r="Y78" s="42"/>
      <c r="Z78" s="45">
        <f>SUM(W78:Y78)</f>
        <v>396</v>
      </c>
      <c r="AA78" s="3">
        <f>MIN(G78,J78,M78,P78,S78,V78)</f>
        <v>0</v>
      </c>
      <c r="AB78" s="9">
        <f>SUM(Z78)-(AA78)</f>
        <v>396</v>
      </c>
      <c r="AE78" s="216"/>
      <c r="AF78" s="216"/>
    </row>
    <row r="79" spans="1:33" s="24" customFormat="1" ht="12" customHeight="1">
      <c r="A79" s="106" t="s">
        <v>33</v>
      </c>
      <c r="B79" s="106" t="s">
        <v>263</v>
      </c>
      <c r="C79" s="63" t="s">
        <v>322</v>
      </c>
      <c r="D79" s="106" t="s">
        <v>39</v>
      </c>
      <c r="E79" s="80">
        <v>0</v>
      </c>
      <c r="F79" s="80">
        <v>0</v>
      </c>
      <c r="G79" s="21">
        <f>IF(OR(ISBLANK(E79),ISBLANK(F79)),"",E79+F79)</f>
        <v>0</v>
      </c>
      <c r="H79" s="6">
        <v>44</v>
      </c>
      <c r="I79" s="1">
        <v>34</v>
      </c>
      <c r="J79" s="19">
        <f>IF(OR(ISBLANK(H79),ISBLANK(I79)),"",H79+I79)</f>
        <v>78</v>
      </c>
      <c r="K79" s="48">
        <v>47</v>
      </c>
      <c r="L79" s="48">
        <v>38</v>
      </c>
      <c r="M79" s="19">
        <f>IF(OR(ISBLANK(K79),ISBLANK(L79)),"",K79+L79)</f>
        <v>85</v>
      </c>
      <c r="N79" s="100">
        <v>40</v>
      </c>
      <c r="O79" s="100">
        <v>44</v>
      </c>
      <c r="P79" s="19">
        <f>IF(OR(ISBLANK(N79),ISBLANK(O79)),"",N79+O79)</f>
        <v>84</v>
      </c>
      <c r="Q79" s="116">
        <v>38</v>
      </c>
      <c r="R79" s="116">
        <v>40</v>
      </c>
      <c r="S79" s="19">
        <f>IF(OR(ISBLANK(Q79),ISBLANK(R79)),"",Q79+R79)</f>
        <v>78</v>
      </c>
      <c r="T79" s="217">
        <v>38</v>
      </c>
      <c r="U79" s="217">
        <v>33</v>
      </c>
      <c r="V79" s="19">
        <f>IF(OR(ISBLANK(T79),ISBLANK(U79)),"",T79+U79)</f>
        <v>71</v>
      </c>
      <c r="W79" s="45">
        <f>SUM(E79,H79,K79,N79,Q79,T79)</f>
        <v>207</v>
      </c>
      <c r="X79" s="5">
        <f>SUM(F79,I79,L79,O79,R79,U79)</f>
        <v>189</v>
      </c>
      <c r="Y79" s="42"/>
      <c r="Z79" s="45">
        <f>SUM(W79:Y79)</f>
        <v>396</v>
      </c>
      <c r="AA79" s="3">
        <f>MIN(G79,J79,M79,P79,S79,V79)</f>
        <v>0</v>
      </c>
      <c r="AB79" s="9">
        <f>SUM(Z79)-(AA79)</f>
        <v>396</v>
      </c>
      <c r="AE79" s="216"/>
      <c r="AF79" s="216"/>
      <c r="AG79" s="215"/>
    </row>
    <row r="80" spans="1:33" s="24" customFormat="1" ht="12" customHeight="1">
      <c r="A80" s="106" t="s">
        <v>29</v>
      </c>
      <c r="B80" s="106" t="s">
        <v>183</v>
      </c>
      <c r="C80" s="63" t="s">
        <v>322</v>
      </c>
      <c r="D80" s="106" t="s">
        <v>39</v>
      </c>
      <c r="E80" s="48">
        <v>38</v>
      </c>
      <c r="F80" s="48">
        <v>30</v>
      </c>
      <c r="G80" s="21">
        <f>IF(OR(ISBLANK(E80),ISBLANK(F80)),"",E80+F80)</f>
        <v>68</v>
      </c>
      <c r="H80" s="6">
        <v>44</v>
      </c>
      <c r="I80" s="1">
        <v>44</v>
      </c>
      <c r="J80" s="19">
        <f>IF(OR(ISBLANK(H80),ISBLANK(I80)),"",H80+I80)</f>
        <v>88</v>
      </c>
      <c r="K80" s="48">
        <v>39</v>
      </c>
      <c r="L80" s="48">
        <v>28</v>
      </c>
      <c r="M80" s="19">
        <f>IF(OR(ISBLANK(K80),ISBLANK(L80)),"",K80+L80)</f>
        <v>67</v>
      </c>
      <c r="N80" s="100">
        <v>44</v>
      </c>
      <c r="O80" s="100">
        <v>31</v>
      </c>
      <c r="P80" s="19">
        <f>IF(OR(ISBLANK(N80),ISBLANK(O80)),"",N80+O80)</f>
        <v>75</v>
      </c>
      <c r="Q80" s="116">
        <v>48</v>
      </c>
      <c r="R80" s="116">
        <v>33</v>
      </c>
      <c r="S80" s="19">
        <f>IF(OR(ISBLANK(Q80),ISBLANK(R80)),"",Q80+R80)</f>
        <v>81</v>
      </c>
      <c r="T80" s="217">
        <v>47</v>
      </c>
      <c r="U80" s="217">
        <v>36</v>
      </c>
      <c r="V80" s="19">
        <f>IF(OR(ISBLANK(T80),ISBLANK(U80)),"",T80+U80)</f>
        <v>83</v>
      </c>
      <c r="W80" s="45">
        <f>SUM(E80,H80,K80,N80,Q80,T80)</f>
        <v>260</v>
      </c>
      <c r="X80" s="5">
        <f>SUM(F80,I80,L80,O80,R80,U80)</f>
        <v>202</v>
      </c>
      <c r="Y80" s="42"/>
      <c r="Z80" s="45">
        <f>SUM(W80:Y80)</f>
        <v>462</v>
      </c>
      <c r="AA80" s="3">
        <f>MIN(G80,J80,M80,P80,S80,V80)</f>
        <v>67</v>
      </c>
      <c r="AB80" s="9">
        <f>SUM(Z80)-(AA80)</f>
        <v>395</v>
      </c>
      <c r="AE80" s="216"/>
      <c r="AF80" s="216"/>
      <c r="AG80" s="214"/>
    </row>
    <row r="81" spans="1:33" s="24" customFormat="1" ht="12" customHeight="1">
      <c r="A81" s="106" t="s">
        <v>37</v>
      </c>
      <c r="B81" s="106" t="s">
        <v>307</v>
      </c>
      <c r="C81" s="63" t="s">
        <v>322</v>
      </c>
      <c r="D81" s="106" t="s">
        <v>39</v>
      </c>
      <c r="E81" s="48">
        <v>39</v>
      </c>
      <c r="F81" s="48">
        <v>35</v>
      </c>
      <c r="G81" s="74">
        <f>IF(OR(ISBLANK(E81),ISBLANK(F81)),"",E81+F81)</f>
        <v>74</v>
      </c>
      <c r="H81" s="6">
        <v>36</v>
      </c>
      <c r="I81" s="1">
        <v>35</v>
      </c>
      <c r="J81" s="19">
        <f>IF(OR(ISBLANK(H81),ISBLANK(I81)),"",H81+I81)</f>
        <v>71</v>
      </c>
      <c r="K81" s="48">
        <v>40</v>
      </c>
      <c r="L81" s="48">
        <v>35</v>
      </c>
      <c r="M81" s="19">
        <f>IF(OR(ISBLANK(K81),ISBLANK(L81)),"",K81+L81)</f>
        <v>75</v>
      </c>
      <c r="N81" s="100">
        <v>41</v>
      </c>
      <c r="O81" s="100">
        <v>40</v>
      </c>
      <c r="P81" s="19">
        <f>IF(OR(ISBLANK(N81),ISBLANK(O81)),"",N81+O81)</f>
        <v>81</v>
      </c>
      <c r="Q81" s="116">
        <v>44</v>
      </c>
      <c r="R81" s="116">
        <v>33</v>
      </c>
      <c r="S81" s="19">
        <f>IF(OR(ISBLANK(Q81),ISBLANK(R81)),"",Q81+R81)</f>
        <v>77</v>
      </c>
      <c r="T81" s="217">
        <v>50</v>
      </c>
      <c r="U81" s="217">
        <v>38</v>
      </c>
      <c r="V81" s="19">
        <f>IF(OR(ISBLANK(T81),ISBLANK(U81)),"",T81+U81)</f>
        <v>88</v>
      </c>
      <c r="W81" s="45">
        <f>SUM(E81,H81,K81,N81,Q81,T81)</f>
        <v>250</v>
      </c>
      <c r="X81" s="5">
        <f>SUM(F81,I81,L81,O81,R81,U81)</f>
        <v>216</v>
      </c>
      <c r="Y81" s="107"/>
      <c r="Z81" s="45">
        <f>SUM(W81:Y81)</f>
        <v>466</v>
      </c>
      <c r="AA81" s="3">
        <f>MIN(G81,J81,M81,P81,S81,V81)</f>
        <v>71</v>
      </c>
      <c r="AB81" s="9">
        <f>SUM(Z81)-(AA81)</f>
        <v>395</v>
      </c>
    </row>
    <row r="82" spans="1:33" s="24" customFormat="1" ht="12" customHeight="1">
      <c r="A82" s="106" t="s">
        <v>19</v>
      </c>
      <c r="B82" s="106" t="s">
        <v>98</v>
      </c>
      <c r="C82" s="63" t="s">
        <v>322</v>
      </c>
      <c r="D82" s="106" t="s">
        <v>39</v>
      </c>
      <c r="E82" s="48">
        <v>34</v>
      </c>
      <c r="F82" s="48">
        <v>32</v>
      </c>
      <c r="G82" s="21">
        <f>IF(OR(ISBLANK(E82),ISBLANK(F82)),"",E82+F82)</f>
        <v>66</v>
      </c>
      <c r="H82" s="6">
        <v>47</v>
      </c>
      <c r="I82" s="1">
        <v>37</v>
      </c>
      <c r="J82" s="19">
        <f>IF(OR(ISBLANK(H82),ISBLANK(I82)),"",H82+I82)</f>
        <v>84</v>
      </c>
      <c r="K82" s="48">
        <v>41</v>
      </c>
      <c r="L82" s="48">
        <v>37</v>
      </c>
      <c r="M82" s="19">
        <f>IF(OR(ISBLANK(K82),ISBLANK(L82)),"",K82+L82)</f>
        <v>78</v>
      </c>
      <c r="N82" s="100">
        <v>39</v>
      </c>
      <c r="O82" s="100">
        <v>37</v>
      </c>
      <c r="P82" s="19">
        <f>IF(OR(ISBLANK(N82),ISBLANK(O82)),"",N82+O82)</f>
        <v>76</v>
      </c>
      <c r="Q82" s="116">
        <v>42</v>
      </c>
      <c r="R82" s="116">
        <v>39</v>
      </c>
      <c r="S82" s="19">
        <f>IF(OR(ISBLANK(Q82),ISBLANK(R82)),"",Q82+R82)</f>
        <v>81</v>
      </c>
      <c r="T82" s="217">
        <v>46</v>
      </c>
      <c r="U82" s="217">
        <v>29</v>
      </c>
      <c r="V82" s="19">
        <f>IF(OR(ISBLANK(T82),ISBLANK(U82)),"",T82+U82)</f>
        <v>75</v>
      </c>
      <c r="W82" s="45">
        <f>SUM(E82,H82,K82,N82,Q82,T82)</f>
        <v>249</v>
      </c>
      <c r="X82" s="5">
        <f>SUM(F82,I82,L82,O82,R82,U82)</f>
        <v>211</v>
      </c>
      <c r="Y82" s="42"/>
      <c r="Z82" s="45">
        <f>SUM(W82:Y82)</f>
        <v>460</v>
      </c>
      <c r="AA82" s="3">
        <f>MIN(G82,J82,M82,P82,S82,V82)</f>
        <v>66</v>
      </c>
      <c r="AB82" s="9">
        <f>SUM(Z82)-(AA82)</f>
        <v>394</v>
      </c>
    </row>
    <row r="83" spans="1:33" s="24" customFormat="1" ht="12" customHeight="1">
      <c r="A83" s="106" t="s">
        <v>17</v>
      </c>
      <c r="B83" s="106" t="s">
        <v>67</v>
      </c>
      <c r="C83" s="63" t="s">
        <v>322</v>
      </c>
      <c r="D83" s="106" t="s">
        <v>39</v>
      </c>
      <c r="E83" s="48">
        <v>42</v>
      </c>
      <c r="F83" s="48">
        <v>29</v>
      </c>
      <c r="G83" s="21">
        <f>IF(OR(ISBLANK(E83),ISBLANK(F83)),"",E83+F83)</f>
        <v>71</v>
      </c>
      <c r="H83" s="6">
        <v>49</v>
      </c>
      <c r="I83" s="1">
        <v>34</v>
      </c>
      <c r="J83" s="19">
        <f>IF(OR(ISBLANK(H83),ISBLANK(I83)),"",H83+I83)</f>
        <v>83</v>
      </c>
      <c r="K83" s="48">
        <v>43</v>
      </c>
      <c r="L83" s="48">
        <v>26</v>
      </c>
      <c r="M83" s="19">
        <f>IF(OR(ISBLANK(K83),ISBLANK(L83)),"",K83+L83)</f>
        <v>69</v>
      </c>
      <c r="N83" s="100">
        <v>40</v>
      </c>
      <c r="O83" s="100">
        <v>32</v>
      </c>
      <c r="P83" s="19">
        <f>IF(OR(ISBLANK(N83),ISBLANK(O83)),"",N83+O83)</f>
        <v>72</v>
      </c>
      <c r="Q83" s="116">
        <v>43</v>
      </c>
      <c r="R83" s="116">
        <v>37</v>
      </c>
      <c r="S83" s="19">
        <f>IF(OR(ISBLANK(Q83),ISBLANK(R83)),"",Q83+R83)</f>
        <v>80</v>
      </c>
      <c r="T83" s="217">
        <v>48</v>
      </c>
      <c r="U83" s="217">
        <v>36</v>
      </c>
      <c r="V83" s="19">
        <f>IF(OR(ISBLANK(T83),ISBLANK(U83)),"",T83+U83)</f>
        <v>84</v>
      </c>
      <c r="W83" s="45">
        <f>SUM(E83,H83,K83,N83,Q83,T83)</f>
        <v>265</v>
      </c>
      <c r="X83" s="5">
        <f>SUM(F83,I83,L83,O83,R83,U83)</f>
        <v>194</v>
      </c>
      <c r="Y83" s="42"/>
      <c r="Z83" s="45">
        <f>SUM(W83:Y83)</f>
        <v>459</v>
      </c>
      <c r="AA83" s="3">
        <f>MIN(G83,J83,M83,P83,S83,V83)</f>
        <v>69</v>
      </c>
      <c r="AB83" s="9">
        <f>SUM(Z83)-(AA83)</f>
        <v>390</v>
      </c>
      <c r="AE83" s="216"/>
      <c r="AF83" s="216"/>
      <c r="AG83" s="215"/>
    </row>
    <row r="84" spans="1:33" s="24" customFormat="1" ht="12" customHeight="1">
      <c r="A84" s="106" t="s">
        <v>29</v>
      </c>
      <c r="B84" s="106" t="s">
        <v>187</v>
      </c>
      <c r="C84" s="63" t="s">
        <v>322</v>
      </c>
      <c r="D84" s="106" t="s">
        <v>39</v>
      </c>
      <c r="E84" s="80">
        <v>0</v>
      </c>
      <c r="F84" s="80">
        <v>0</v>
      </c>
      <c r="G84" s="21">
        <f>IF(OR(ISBLANK(E84),ISBLANK(F84)),"",E84+F84)</f>
        <v>0</v>
      </c>
      <c r="H84" s="6">
        <v>42</v>
      </c>
      <c r="I84" s="1">
        <v>41</v>
      </c>
      <c r="J84" s="19">
        <f>IF(OR(ISBLANK(H84),ISBLANK(I84)),"",H84+I84)</f>
        <v>83</v>
      </c>
      <c r="K84" s="48">
        <v>37</v>
      </c>
      <c r="L84" s="48">
        <v>33</v>
      </c>
      <c r="M84" s="19">
        <f>IF(OR(ISBLANK(K84),ISBLANK(L84)),"",K84+L84)</f>
        <v>70</v>
      </c>
      <c r="N84" s="100">
        <v>41</v>
      </c>
      <c r="O84" s="100">
        <v>32</v>
      </c>
      <c r="P84" s="19">
        <f>IF(OR(ISBLANK(N84),ISBLANK(O84)),"",N84+O84)</f>
        <v>73</v>
      </c>
      <c r="Q84" s="116">
        <v>44</v>
      </c>
      <c r="R84" s="116">
        <v>42</v>
      </c>
      <c r="S84" s="19">
        <f>IF(OR(ISBLANK(Q84),ISBLANK(R84)),"",Q84+R84)</f>
        <v>86</v>
      </c>
      <c r="T84" s="217">
        <v>43</v>
      </c>
      <c r="U84" s="217">
        <v>35</v>
      </c>
      <c r="V84" s="19">
        <f>IF(OR(ISBLANK(T84),ISBLANK(U84)),"",T84+U84)</f>
        <v>78</v>
      </c>
      <c r="W84" s="45">
        <f>SUM(E84,H84,K84,N84,Q84,T84)</f>
        <v>207</v>
      </c>
      <c r="X84" s="5">
        <f>SUM(F84,I84,L84,O84,R84,U84)</f>
        <v>183</v>
      </c>
      <c r="Y84" s="42"/>
      <c r="Z84" s="45">
        <f>SUM(W84:Y84)</f>
        <v>390</v>
      </c>
      <c r="AA84" s="3">
        <f>MIN(G84,J84,M84,P84,S84,V84)</f>
        <v>0</v>
      </c>
      <c r="AB84" s="9">
        <f>SUM(Z84)-(AA84)</f>
        <v>390</v>
      </c>
      <c r="AE84" s="216"/>
      <c r="AF84" s="216"/>
      <c r="AG84" s="215"/>
    </row>
    <row r="85" spans="1:33" s="24" customFormat="1" ht="12" customHeight="1">
      <c r="A85" s="106" t="s">
        <v>29</v>
      </c>
      <c r="B85" s="106" t="s">
        <v>205</v>
      </c>
      <c r="C85" s="63" t="s">
        <v>322</v>
      </c>
      <c r="D85" s="106" t="s">
        <v>39</v>
      </c>
      <c r="E85" s="80">
        <v>0</v>
      </c>
      <c r="F85" s="80">
        <v>0</v>
      </c>
      <c r="G85" s="21">
        <f>IF(OR(ISBLANK(E85),ISBLANK(F85)),"",E85+F85)</f>
        <v>0</v>
      </c>
      <c r="H85" s="6">
        <v>40</v>
      </c>
      <c r="I85" s="1">
        <v>45</v>
      </c>
      <c r="J85" s="19">
        <f>IF(OR(ISBLANK(H85),ISBLANK(I85)),"",H85+I85)</f>
        <v>85</v>
      </c>
      <c r="K85" s="48">
        <v>42</v>
      </c>
      <c r="L85" s="48">
        <v>33</v>
      </c>
      <c r="M85" s="19">
        <f>IF(OR(ISBLANK(K85),ISBLANK(L85)),"",K85+L85)</f>
        <v>75</v>
      </c>
      <c r="N85" s="100">
        <v>40</v>
      </c>
      <c r="O85" s="100">
        <v>34</v>
      </c>
      <c r="P85" s="19">
        <f>IF(OR(ISBLANK(N85),ISBLANK(O85)),"",N85+O85)</f>
        <v>74</v>
      </c>
      <c r="Q85" s="116">
        <v>42</v>
      </c>
      <c r="R85" s="116">
        <v>41</v>
      </c>
      <c r="S85" s="19">
        <f>IF(OR(ISBLANK(Q85),ISBLANK(R85)),"",Q85+R85)</f>
        <v>83</v>
      </c>
      <c r="T85" s="217">
        <v>48</v>
      </c>
      <c r="U85" s="217">
        <v>24</v>
      </c>
      <c r="V85" s="19">
        <f>IF(OR(ISBLANK(T85),ISBLANK(U85)),"",T85+U85)</f>
        <v>72</v>
      </c>
      <c r="W85" s="45">
        <f>SUM(E85,H85,K85,N85,Q85,T85)</f>
        <v>212</v>
      </c>
      <c r="X85" s="5">
        <f>SUM(F85,I85,L85,O85,R85,U85)</f>
        <v>177</v>
      </c>
      <c r="Y85" s="42"/>
      <c r="Z85" s="45">
        <f>SUM(W85:Y85)</f>
        <v>389</v>
      </c>
      <c r="AA85" s="3">
        <f>MIN(G85,J85,M85,P85,S85,V85)</f>
        <v>0</v>
      </c>
      <c r="AB85" s="9">
        <f>SUM(Z85)-(AA85)</f>
        <v>389</v>
      </c>
      <c r="AE85" s="216"/>
      <c r="AF85" s="216"/>
    </row>
    <row r="86" spans="1:33" s="24" customFormat="1" ht="12" customHeight="1">
      <c r="A86" s="106" t="s">
        <v>29</v>
      </c>
      <c r="B86" s="106" t="s">
        <v>188</v>
      </c>
      <c r="C86" s="63" t="s">
        <v>322</v>
      </c>
      <c r="D86" s="106" t="s">
        <v>39</v>
      </c>
      <c r="E86" s="80">
        <v>0</v>
      </c>
      <c r="F86" s="80">
        <v>0</v>
      </c>
      <c r="G86" s="21">
        <f>IF(OR(ISBLANK(E86),ISBLANK(F86)),"",E86+F86)</f>
        <v>0</v>
      </c>
      <c r="H86" s="6">
        <v>45</v>
      </c>
      <c r="I86" s="1">
        <v>38</v>
      </c>
      <c r="J86" s="19">
        <f>IF(OR(ISBLANK(H86),ISBLANK(I86)),"",H86+I86)</f>
        <v>83</v>
      </c>
      <c r="K86" s="48">
        <v>35</v>
      </c>
      <c r="L86" s="48">
        <v>41</v>
      </c>
      <c r="M86" s="19">
        <f>IF(OR(ISBLANK(K86),ISBLANK(L86)),"",K86+L86)</f>
        <v>76</v>
      </c>
      <c r="N86" s="100">
        <v>44</v>
      </c>
      <c r="O86" s="100">
        <v>31</v>
      </c>
      <c r="P86" s="19">
        <f>IF(OR(ISBLANK(N86),ISBLANK(O86)),"",N86+O86)</f>
        <v>75</v>
      </c>
      <c r="Q86" s="116">
        <v>45</v>
      </c>
      <c r="R86" s="116">
        <v>38</v>
      </c>
      <c r="S86" s="19">
        <f>IF(OR(ISBLANK(Q86),ISBLANK(R86)),"",Q86+R86)</f>
        <v>83</v>
      </c>
      <c r="T86" s="217">
        <v>41</v>
      </c>
      <c r="U86" s="217">
        <v>30</v>
      </c>
      <c r="V86" s="19">
        <f>IF(OR(ISBLANK(T86),ISBLANK(U86)),"",T86+U86)</f>
        <v>71</v>
      </c>
      <c r="W86" s="45">
        <f>SUM(E86,H86,K86,N86,Q86,T86)</f>
        <v>210</v>
      </c>
      <c r="X86" s="5">
        <f>SUM(F86,I86,L86,O86,R86,U86)</f>
        <v>178</v>
      </c>
      <c r="Y86" s="42"/>
      <c r="Z86" s="45">
        <f>SUM(W86:Y86)</f>
        <v>388</v>
      </c>
      <c r="AA86" s="3">
        <f>MIN(G86,J86,M86,P86,S86,V86)</f>
        <v>0</v>
      </c>
      <c r="AB86" s="9">
        <f>SUM(Z86)-(AA86)</f>
        <v>388</v>
      </c>
      <c r="AE86" s="216"/>
      <c r="AF86" s="216"/>
    </row>
    <row r="87" spans="1:33" s="24" customFormat="1" ht="12" customHeight="1">
      <c r="A87" s="106" t="s">
        <v>35</v>
      </c>
      <c r="B87" s="106" t="s">
        <v>294</v>
      </c>
      <c r="C87" s="63" t="s">
        <v>322</v>
      </c>
      <c r="D87" s="106" t="s">
        <v>39</v>
      </c>
      <c r="E87" s="48">
        <v>35</v>
      </c>
      <c r="F87" s="48">
        <v>37</v>
      </c>
      <c r="G87" s="74">
        <f>IF(OR(ISBLANK(E87),ISBLANK(F87)),"",E87+F87)</f>
        <v>72</v>
      </c>
      <c r="H87" s="6">
        <v>46</v>
      </c>
      <c r="I87" s="1">
        <v>36</v>
      </c>
      <c r="J87" s="19">
        <f>IF(OR(ISBLANK(H87),ISBLANK(I87)),"",H87+I87)</f>
        <v>82</v>
      </c>
      <c r="K87" s="48">
        <v>40</v>
      </c>
      <c r="L87" s="48">
        <v>36</v>
      </c>
      <c r="M87" s="19">
        <f>IF(OR(ISBLANK(K87),ISBLANK(L87)),"",K87+L87)</f>
        <v>76</v>
      </c>
      <c r="N87" s="100">
        <v>43</v>
      </c>
      <c r="O87" s="100">
        <v>32</v>
      </c>
      <c r="P87" s="19">
        <f>IF(OR(ISBLANK(N87),ISBLANK(O87)),"",N87+O87)</f>
        <v>75</v>
      </c>
      <c r="Q87" s="117">
        <v>0</v>
      </c>
      <c r="R87" s="117">
        <v>0</v>
      </c>
      <c r="S87" s="19">
        <f>IF(OR(ISBLANK(Q87),ISBLANK(R87)),"",Q87+R87)</f>
        <v>0</v>
      </c>
      <c r="T87" s="217">
        <v>43</v>
      </c>
      <c r="U87" s="217">
        <v>40</v>
      </c>
      <c r="V87" s="19">
        <f>IF(OR(ISBLANK(T87),ISBLANK(U87)),"",T87+U87)</f>
        <v>83</v>
      </c>
      <c r="W87" s="45">
        <f>SUM(E87,H87,K87,N87,Q87,T87)</f>
        <v>207</v>
      </c>
      <c r="X87" s="5">
        <f>SUM(F87,I87,L87,O87,R87,U87)</f>
        <v>181</v>
      </c>
      <c r="Y87" s="107"/>
      <c r="Z87" s="45">
        <f>SUM(W87:Y87)</f>
        <v>388</v>
      </c>
      <c r="AA87" s="3">
        <f>MIN(G87,J87,M87,P87,S87,V87)</f>
        <v>0</v>
      </c>
      <c r="AB87" s="9">
        <f>SUM(Z87)-(AA87)</f>
        <v>388</v>
      </c>
      <c r="AE87" s="216"/>
      <c r="AF87" s="216"/>
    </row>
    <row r="88" spans="1:33" s="24" customFormat="1" ht="12" customHeight="1">
      <c r="A88" s="106" t="s">
        <v>33</v>
      </c>
      <c r="B88" s="106" t="s">
        <v>274</v>
      </c>
      <c r="C88" s="63" t="s">
        <v>322</v>
      </c>
      <c r="D88" s="106" t="s">
        <v>39</v>
      </c>
      <c r="E88" s="48">
        <v>34</v>
      </c>
      <c r="F88" s="48">
        <v>36</v>
      </c>
      <c r="G88" s="21">
        <f>IF(OR(ISBLANK(E88),ISBLANK(F88)),"",E88+F88)</f>
        <v>70</v>
      </c>
      <c r="H88" s="6">
        <v>46</v>
      </c>
      <c r="I88" s="1">
        <v>38</v>
      </c>
      <c r="J88" s="19">
        <f>IF(OR(ISBLANK(H88),ISBLANK(I88)),"",H88+I88)</f>
        <v>84</v>
      </c>
      <c r="K88" s="48">
        <v>34</v>
      </c>
      <c r="L88" s="48">
        <v>39</v>
      </c>
      <c r="M88" s="19">
        <f>IF(OR(ISBLANK(K88),ISBLANK(L88)),"",K88+L88)</f>
        <v>73</v>
      </c>
      <c r="N88" s="101">
        <v>0</v>
      </c>
      <c r="O88" s="101">
        <v>0</v>
      </c>
      <c r="P88" s="19">
        <f>IF(OR(ISBLANK(N88),ISBLANK(O88)),"",N88+O88)</f>
        <v>0</v>
      </c>
      <c r="Q88" s="116">
        <v>38</v>
      </c>
      <c r="R88" s="116">
        <v>44</v>
      </c>
      <c r="S88" s="19">
        <f>IF(OR(ISBLANK(Q88),ISBLANK(R88)),"",Q88+R88)</f>
        <v>82</v>
      </c>
      <c r="T88" s="217">
        <v>43</v>
      </c>
      <c r="U88" s="217">
        <v>35</v>
      </c>
      <c r="V88" s="19">
        <f>IF(OR(ISBLANK(T88),ISBLANK(U88)),"",T88+U88)</f>
        <v>78</v>
      </c>
      <c r="W88" s="45">
        <f>SUM(E88,H88,K88,N88,Q88,T88)</f>
        <v>195</v>
      </c>
      <c r="X88" s="5">
        <f>SUM(F88,I88,L88,O88,R88,U88)</f>
        <v>192</v>
      </c>
      <c r="Y88" s="42"/>
      <c r="Z88" s="45">
        <f>SUM(W88:Y88)</f>
        <v>387</v>
      </c>
      <c r="AA88" s="3">
        <f>MIN(G88,J88,M88,P88,S88,V88)</f>
        <v>0</v>
      </c>
      <c r="AB88" s="9">
        <f>SUM(Z88)-(AA88)</f>
        <v>387</v>
      </c>
      <c r="AE88" s="216"/>
      <c r="AF88" s="216"/>
      <c r="AG88" s="215"/>
    </row>
    <row r="89" spans="1:33" s="24" customFormat="1" ht="12" customHeight="1">
      <c r="A89" s="106" t="s">
        <v>33</v>
      </c>
      <c r="B89" s="106" t="s">
        <v>278</v>
      </c>
      <c r="C89" s="63" t="s">
        <v>322</v>
      </c>
      <c r="D89" s="106" t="s">
        <v>39</v>
      </c>
      <c r="E89" s="48">
        <v>44</v>
      </c>
      <c r="F89" s="48">
        <v>27</v>
      </c>
      <c r="G89" s="21">
        <f>IF(OR(ISBLANK(E89),ISBLANK(F89)),"",E89+F89)</f>
        <v>71</v>
      </c>
      <c r="H89" s="6">
        <v>46</v>
      </c>
      <c r="I89" s="1">
        <v>36</v>
      </c>
      <c r="J89" s="19">
        <f>IF(OR(ISBLANK(H89),ISBLANK(I89)),"",H89+I89)</f>
        <v>82</v>
      </c>
      <c r="K89" s="48">
        <v>38</v>
      </c>
      <c r="L89" s="48">
        <v>37</v>
      </c>
      <c r="M89" s="19">
        <f>IF(OR(ISBLANK(K89),ISBLANK(L89)),"",K89+L89)</f>
        <v>75</v>
      </c>
      <c r="N89" s="100">
        <v>36</v>
      </c>
      <c r="O89" s="100">
        <v>40</v>
      </c>
      <c r="P89" s="19">
        <f>IF(OR(ISBLANK(N89),ISBLANK(O89)),"",N89+O89)</f>
        <v>76</v>
      </c>
      <c r="Q89" s="116">
        <v>47</v>
      </c>
      <c r="R89" s="116">
        <v>36</v>
      </c>
      <c r="S89" s="19">
        <f>IF(OR(ISBLANK(Q89),ISBLANK(R89)),"",Q89+R89)</f>
        <v>83</v>
      </c>
      <c r="T89" s="217">
        <v>0</v>
      </c>
      <c r="U89" s="217">
        <v>0</v>
      </c>
      <c r="V89" s="19">
        <f>IF(OR(ISBLANK(T89),ISBLANK(U89)),"",T89+U89)</f>
        <v>0</v>
      </c>
      <c r="W89" s="45">
        <f>SUM(E89,H89,K89,N89,Q89,T89)</f>
        <v>211</v>
      </c>
      <c r="X89" s="5">
        <f>SUM(F89,I89,L89,O89,R89,U89)</f>
        <v>176</v>
      </c>
      <c r="Y89" s="42"/>
      <c r="Z89" s="45">
        <f>SUM(W89:Y89)</f>
        <v>387</v>
      </c>
      <c r="AA89" s="3">
        <f>MIN(G89,J89,M89,P89,S89,V89)</f>
        <v>0</v>
      </c>
      <c r="AB89" s="9">
        <f>SUM(Z89)-(AA89)</f>
        <v>387</v>
      </c>
      <c r="AE89" s="216"/>
      <c r="AF89" s="216"/>
    </row>
    <row r="90" spans="1:33" s="24" customFormat="1" ht="12" customHeight="1">
      <c r="A90" s="106" t="s">
        <v>19</v>
      </c>
      <c r="B90" s="106" t="s">
        <v>103</v>
      </c>
      <c r="C90" s="63" t="s">
        <v>322</v>
      </c>
      <c r="D90" s="106" t="s">
        <v>39</v>
      </c>
      <c r="E90" s="48">
        <v>38</v>
      </c>
      <c r="F90" s="48">
        <v>32</v>
      </c>
      <c r="G90" s="21">
        <f>IF(OR(ISBLANK(E90),ISBLANK(F90)),"",E90+F90)</f>
        <v>70</v>
      </c>
      <c r="H90" s="6">
        <v>47</v>
      </c>
      <c r="I90" s="1">
        <v>39</v>
      </c>
      <c r="J90" s="19">
        <f>IF(OR(ISBLANK(H90),ISBLANK(I90)),"",H90+I90)</f>
        <v>86</v>
      </c>
      <c r="K90" s="48">
        <v>40</v>
      </c>
      <c r="L90" s="48">
        <v>40</v>
      </c>
      <c r="M90" s="19">
        <f>IF(OR(ISBLANK(K90),ISBLANK(L90)),"",K90+L90)</f>
        <v>80</v>
      </c>
      <c r="N90" s="100">
        <v>44</v>
      </c>
      <c r="O90" s="100">
        <v>27</v>
      </c>
      <c r="P90" s="19">
        <f>IF(OR(ISBLANK(N90),ISBLANK(O90)),"",N90+O90)</f>
        <v>71</v>
      </c>
      <c r="Q90" s="116">
        <v>37</v>
      </c>
      <c r="R90" s="116">
        <v>37</v>
      </c>
      <c r="S90" s="19">
        <f>IF(OR(ISBLANK(Q90),ISBLANK(R90)),"",Q90+R90)</f>
        <v>74</v>
      </c>
      <c r="T90" s="217">
        <v>45</v>
      </c>
      <c r="U90" s="217">
        <v>30</v>
      </c>
      <c r="V90" s="19">
        <f>IF(OR(ISBLANK(T90),ISBLANK(U90)),"",T90+U90)</f>
        <v>75</v>
      </c>
      <c r="W90" s="45">
        <f>SUM(E90,H90,K90,N90,Q90,T90)</f>
        <v>251</v>
      </c>
      <c r="X90" s="5">
        <f>SUM(F90,I90,L90,O90,R90,U90)</f>
        <v>205</v>
      </c>
      <c r="Y90" s="42"/>
      <c r="Z90" s="45">
        <f>SUM(W90:Y90)</f>
        <v>456</v>
      </c>
      <c r="AA90" s="3">
        <f>MIN(G90,J90,M90,P90,S90,V90)</f>
        <v>70</v>
      </c>
      <c r="AB90" s="9">
        <f>SUM(Z90)-(AA90)</f>
        <v>386</v>
      </c>
    </row>
    <row r="91" spans="1:33" s="24" customFormat="1" ht="12" customHeight="1">
      <c r="A91" s="106" t="s">
        <v>25</v>
      </c>
      <c r="B91" s="106" t="s">
        <v>143</v>
      </c>
      <c r="C91" s="63" t="s">
        <v>322</v>
      </c>
      <c r="D91" s="106" t="s">
        <v>39</v>
      </c>
      <c r="E91" s="48">
        <v>37</v>
      </c>
      <c r="F91" s="48">
        <v>34</v>
      </c>
      <c r="G91" s="21">
        <f>IF(OR(ISBLANK(E91),ISBLANK(F91)),"",E91+F91)</f>
        <v>71</v>
      </c>
      <c r="H91" s="6">
        <v>46</v>
      </c>
      <c r="I91" s="1">
        <v>36</v>
      </c>
      <c r="J91" s="19">
        <f>IF(OR(ISBLANK(H91),ISBLANK(I91)),"",H91+I91)</f>
        <v>82</v>
      </c>
      <c r="K91" s="48">
        <v>46</v>
      </c>
      <c r="L91" s="48">
        <v>31</v>
      </c>
      <c r="M91" s="19">
        <f>IF(OR(ISBLANK(K91),ISBLANK(L91)),"",K91+L91)</f>
        <v>77</v>
      </c>
      <c r="N91" s="100">
        <v>37</v>
      </c>
      <c r="O91" s="100">
        <v>30</v>
      </c>
      <c r="P91" s="19">
        <f>IF(OR(ISBLANK(N91),ISBLANK(O91)),"",N91+O91)</f>
        <v>67</v>
      </c>
      <c r="Q91" s="116">
        <v>44</v>
      </c>
      <c r="R91" s="116">
        <v>41</v>
      </c>
      <c r="S91" s="19">
        <f>IF(OR(ISBLANK(Q91),ISBLANK(R91)),"",Q91+R91)</f>
        <v>85</v>
      </c>
      <c r="T91" s="217">
        <v>46</v>
      </c>
      <c r="U91" s="217">
        <v>25</v>
      </c>
      <c r="V91" s="19">
        <f>IF(OR(ISBLANK(T91),ISBLANK(U91)),"",T91+U91)</f>
        <v>71</v>
      </c>
      <c r="W91" s="45">
        <f>SUM(E91,H91,K91,N91,Q91,T91)</f>
        <v>256</v>
      </c>
      <c r="X91" s="5">
        <f>SUM(F91,I91,L91,O91,R91,U91)</f>
        <v>197</v>
      </c>
      <c r="Y91" s="42"/>
      <c r="Z91" s="45">
        <f>SUM(W91:Y91)</f>
        <v>453</v>
      </c>
      <c r="AA91" s="3">
        <f>MIN(G91,J91,M91,P91,S91,V91)</f>
        <v>67</v>
      </c>
      <c r="AB91" s="9">
        <f>SUM(Z91)-(AA91)</f>
        <v>386</v>
      </c>
      <c r="AE91" s="216"/>
      <c r="AF91" s="216"/>
      <c r="AG91" s="215"/>
    </row>
    <row r="92" spans="1:33" s="24" customFormat="1" ht="12" customHeight="1">
      <c r="A92" s="106" t="s">
        <v>19</v>
      </c>
      <c r="B92" s="106" t="s">
        <v>92</v>
      </c>
      <c r="C92" s="63" t="s">
        <v>322</v>
      </c>
      <c r="D92" s="106" t="s">
        <v>39</v>
      </c>
      <c r="E92" s="80">
        <v>0</v>
      </c>
      <c r="F92" s="80">
        <v>0</v>
      </c>
      <c r="G92" s="21">
        <f>IF(OR(ISBLANK(E92),ISBLANK(F92)),"",E92+F92)</f>
        <v>0</v>
      </c>
      <c r="H92" s="6">
        <v>41</v>
      </c>
      <c r="I92" s="1">
        <v>34</v>
      </c>
      <c r="J92" s="19">
        <f>IF(OR(ISBLANK(H92),ISBLANK(I92)),"",H92+I92)</f>
        <v>75</v>
      </c>
      <c r="K92" s="48">
        <v>36</v>
      </c>
      <c r="L92" s="48">
        <v>37</v>
      </c>
      <c r="M92" s="19">
        <f>IF(OR(ISBLANK(K92),ISBLANK(L92)),"",K92+L92)</f>
        <v>73</v>
      </c>
      <c r="N92" s="100">
        <v>38</v>
      </c>
      <c r="O92" s="100">
        <v>37</v>
      </c>
      <c r="P92" s="19">
        <f>IF(OR(ISBLANK(N92),ISBLANK(O92)),"",N92+O92)</f>
        <v>75</v>
      </c>
      <c r="Q92" s="116">
        <v>40</v>
      </c>
      <c r="R92" s="116">
        <v>45</v>
      </c>
      <c r="S92" s="19">
        <f>IF(OR(ISBLANK(Q92),ISBLANK(R92)),"",Q92+R92)</f>
        <v>85</v>
      </c>
      <c r="T92" s="217">
        <v>41</v>
      </c>
      <c r="U92" s="217">
        <v>36</v>
      </c>
      <c r="V92" s="19">
        <f>IF(OR(ISBLANK(T92),ISBLANK(U92)),"",T92+U92)</f>
        <v>77</v>
      </c>
      <c r="W92" s="45">
        <f>SUM(E92,H92,K92,N92,Q92,T92)</f>
        <v>196</v>
      </c>
      <c r="X92" s="5">
        <f>SUM(F92,I92,L92,O92,R92,U92)</f>
        <v>189</v>
      </c>
      <c r="Y92" s="42"/>
      <c r="Z92" s="45">
        <f>SUM(W92:Y92)</f>
        <v>385</v>
      </c>
      <c r="AA92" s="3">
        <f>MIN(G92,J92,M92,P92,S92,V92)</f>
        <v>0</v>
      </c>
      <c r="AB92" s="9">
        <f>SUM(Z92)-(AA92)</f>
        <v>385</v>
      </c>
    </row>
    <row r="93" spans="1:33" s="24" customFormat="1" ht="12" customHeight="1">
      <c r="A93" s="106" t="s">
        <v>29</v>
      </c>
      <c r="B93" s="106" t="s">
        <v>190</v>
      </c>
      <c r="C93" s="63" t="s">
        <v>322</v>
      </c>
      <c r="D93" s="106" t="s">
        <v>39</v>
      </c>
      <c r="E93" s="48">
        <v>34</v>
      </c>
      <c r="F93" s="48">
        <v>32</v>
      </c>
      <c r="G93" s="21">
        <f>IF(OR(ISBLANK(E93),ISBLANK(F93)),"",E93+F93)</f>
        <v>66</v>
      </c>
      <c r="H93" s="6">
        <v>47</v>
      </c>
      <c r="I93" s="1">
        <v>30</v>
      </c>
      <c r="J93" s="19">
        <f>IF(OR(ISBLANK(H93),ISBLANK(I93)),"",H93+I93)</f>
        <v>77</v>
      </c>
      <c r="K93" s="48">
        <v>39</v>
      </c>
      <c r="L93" s="48">
        <v>33</v>
      </c>
      <c r="M93" s="19">
        <f>IF(OR(ISBLANK(K93),ISBLANK(L93)),"",K93+L93)</f>
        <v>72</v>
      </c>
      <c r="N93" s="100">
        <v>39</v>
      </c>
      <c r="O93" s="100">
        <v>39</v>
      </c>
      <c r="P93" s="19">
        <f>IF(OR(ISBLANK(N93),ISBLANK(O93)),"",N93+O93)</f>
        <v>78</v>
      </c>
      <c r="Q93" s="116">
        <v>42</v>
      </c>
      <c r="R93" s="116">
        <v>37</v>
      </c>
      <c r="S93" s="19">
        <f>IF(OR(ISBLANK(Q93),ISBLANK(R93)),"",Q93+R93)</f>
        <v>79</v>
      </c>
      <c r="T93" s="217">
        <v>44</v>
      </c>
      <c r="U93" s="217">
        <v>35</v>
      </c>
      <c r="V93" s="19">
        <f>IF(OR(ISBLANK(T93),ISBLANK(U93)),"",T93+U93)</f>
        <v>79</v>
      </c>
      <c r="W93" s="45">
        <f>SUM(E93,H93,K93,N93,Q93,T93)</f>
        <v>245</v>
      </c>
      <c r="X93" s="5">
        <f>SUM(F93,I93,L93,O93,R93,U93)</f>
        <v>206</v>
      </c>
      <c r="Y93" s="42"/>
      <c r="Z93" s="45">
        <f>SUM(W93:Y93)</f>
        <v>451</v>
      </c>
      <c r="AA93" s="3">
        <f>MIN(G93,J93,M93,P93,S93,V93)</f>
        <v>66</v>
      </c>
      <c r="AB93" s="9">
        <f>SUM(Z93)-(AA93)</f>
        <v>385</v>
      </c>
      <c r="AE93" s="216"/>
      <c r="AF93" s="216"/>
    </row>
    <row r="94" spans="1:33" s="24" customFormat="1" ht="12" customHeight="1">
      <c r="A94" s="106" t="s">
        <v>33</v>
      </c>
      <c r="B94" s="106" t="s">
        <v>265</v>
      </c>
      <c r="C94" s="63" t="s">
        <v>322</v>
      </c>
      <c r="D94" s="106" t="s">
        <v>39</v>
      </c>
      <c r="E94" s="48">
        <v>41</v>
      </c>
      <c r="F94" s="48">
        <v>24</v>
      </c>
      <c r="G94" s="21">
        <f>IF(OR(ISBLANK(E94),ISBLANK(F94)),"",E94+F94)</f>
        <v>65</v>
      </c>
      <c r="H94" s="6">
        <v>41</v>
      </c>
      <c r="I94" s="1">
        <v>41</v>
      </c>
      <c r="J94" s="19">
        <f>IF(OR(ISBLANK(H94),ISBLANK(I94)),"",H94+I94)</f>
        <v>82</v>
      </c>
      <c r="K94" s="48">
        <v>47</v>
      </c>
      <c r="L94" s="48">
        <v>30</v>
      </c>
      <c r="M94" s="19">
        <f>IF(OR(ISBLANK(K94),ISBLANK(L94)),"",K94+L94)</f>
        <v>77</v>
      </c>
      <c r="N94" s="100">
        <v>43</v>
      </c>
      <c r="O94" s="100">
        <v>18</v>
      </c>
      <c r="P94" s="19">
        <f>IF(OR(ISBLANK(N94),ISBLANK(O94)),"",N94+O94)</f>
        <v>61</v>
      </c>
      <c r="Q94" s="116">
        <v>43</v>
      </c>
      <c r="R94" s="116">
        <v>35</v>
      </c>
      <c r="S94" s="19">
        <f>IF(OR(ISBLANK(Q94),ISBLANK(R94)),"",Q94+R94)</f>
        <v>78</v>
      </c>
      <c r="T94" s="217">
        <v>44</v>
      </c>
      <c r="U94" s="217">
        <v>39</v>
      </c>
      <c r="V94" s="19">
        <f>IF(OR(ISBLANK(T94),ISBLANK(U94)),"",T94+U94)</f>
        <v>83</v>
      </c>
      <c r="W94" s="45">
        <f>SUM(E94,H94,K94,N94,Q94,T94)</f>
        <v>259</v>
      </c>
      <c r="X94" s="5">
        <f>SUM(F94,I94,L94,O94,R94,U94)</f>
        <v>187</v>
      </c>
      <c r="Y94" s="42"/>
      <c r="Z94" s="45">
        <f>SUM(W94:Y94)</f>
        <v>446</v>
      </c>
      <c r="AA94" s="3">
        <f>MIN(G94,J94,M94,P94,S94,V94)</f>
        <v>61</v>
      </c>
      <c r="AB94" s="9">
        <f>SUM(Z94)-(AA94)</f>
        <v>385</v>
      </c>
      <c r="AE94" s="216"/>
      <c r="AF94" s="216"/>
      <c r="AG94" s="215"/>
    </row>
    <row r="95" spans="1:33" s="24" customFormat="1" ht="12" customHeight="1">
      <c r="A95" s="106" t="s">
        <v>35</v>
      </c>
      <c r="B95" s="106" t="s">
        <v>286</v>
      </c>
      <c r="C95" s="63" t="s">
        <v>322</v>
      </c>
      <c r="D95" s="106" t="s">
        <v>39</v>
      </c>
      <c r="E95" s="48">
        <v>35</v>
      </c>
      <c r="F95" s="48">
        <v>33</v>
      </c>
      <c r="G95" s="74">
        <f>IF(OR(ISBLANK(E95),ISBLANK(F95)),"",E95+F95)</f>
        <v>68</v>
      </c>
      <c r="H95" s="6">
        <v>41</v>
      </c>
      <c r="I95" s="1">
        <v>41</v>
      </c>
      <c r="J95" s="19">
        <f>IF(OR(ISBLANK(H95),ISBLANK(I95)),"",H95+I95)</f>
        <v>82</v>
      </c>
      <c r="K95" s="48">
        <v>39</v>
      </c>
      <c r="L95" s="48">
        <v>30</v>
      </c>
      <c r="M95" s="19">
        <f>IF(OR(ISBLANK(K95),ISBLANK(L95)),"",K95+L95)</f>
        <v>69</v>
      </c>
      <c r="N95" s="100">
        <v>36</v>
      </c>
      <c r="O95" s="100">
        <v>37</v>
      </c>
      <c r="P95" s="19">
        <f>IF(OR(ISBLANK(N95),ISBLANK(O95)),"",N95+O95)</f>
        <v>73</v>
      </c>
      <c r="Q95" s="116">
        <v>41</v>
      </c>
      <c r="R95" s="116">
        <v>40</v>
      </c>
      <c r="S95" s="19">
        <f>IF(OR(ISBLANK(Q95),ISBLANK(R95)),"",Q95+R95)</f>
        <v>81</v>
      </c>
      <c r="T95" s="217">
        <v>43</v>
      </c>
      <c r="U95" s="217">
        <v>36</v>
      </c>
      <c r="V95" s="19">
        <f>IF(OR(ISBLANK(T95),ISBLANK(U95)),"",T95+U95)</f>
        <v>79</v>
      </c>
      <c r="W95" s="45">
        <f>SUM(E95,H95,K95,N95,Q95,T95)</f>
        <v>235</v>
      </c>
      <c r="X95" s="5">
        <f>SUM(F95,I95,L95,O95,R95,U95)</f>
        <v>217</v>
      </c>
      <c r="Y95" s="107"/>
      <c r="Z95" s="45">
        <f>SUM(W95:Y95)</f>
        <v>452</v>
      </c>
      <c r="AA95" s="3">
        <f>MIN(G95,J95,M95,P95,S95,V95)</f>
        <v>68</v>
      </c>
      <c r="AB95" s="9">
        <f>SUM(Z95)-(AA95)</f>
        <v>384</v>
      </c>
      <c r="AE95" s="216"/>
      <c r="AF95" s="216"/>
      <c r="AG95" s="215"/>
    </row>
    <row r="96" spans="1:33" s="24" customFormat="1" ht="12" customHeight="1">
      <c r="A96" s="106" t="s">
        <v>27</v>
      </c>
      <c r="B96" s="106" t="s">
        <v>164</v>
      </c>
      <c r="C96" s="63" t="s">
        <v>322</v>
      </c>
      <c r="D96" s="106" t="s">
        <v>39</v>
      </c>
      <c r="E96" s="48">
        <v>30</v>
      </c>
      <c r="F96" s="48">
        <v>31</v>
      </c>
      <c r="G96" s="21">
        <f>IF(OR(ISBLANK(E96),ISBLANK(F96)),"",E96+F96)</f>
        <v>61</v>
      </c>
      <c r="H96" s="6">
        <v>46</v>
      </c>
      <c r="I96" s="1">
        <v>38</v>
      </c>
      <c r="J96" s="19">
        <f>IF(OR(ISBLANK(H96),ISBLANK(I96)),"",H96+I96)</f>
        <v>84</v>
      </c>
      <c r="K96" s="48">
        <v>38</v>
      </c>
      <c r="L96" s="48">
        <v>38</v>
      </c>
      <c r="M96" s="19">
        <f>IF(OR(ISBLANK(K96),ISBLANK(L96)),"",K96+L96)</f>
        <v>76</v>
      </c>
      <c r="N96" s="101">
        <v>0</v>
      </c>
      <c r="O96" s="101">
        <v>0</v>
      </c>
      <c r="P96" s="19">
        <f>IF(OR(ISBLANK(N96),ISBLANK(O96)),"",N96+O96)</f>
        <v>0</v>
      </c>
      <c r="Q96" s="116">
        <v>44</v>
      </c>
      <c r="R96" s="116">
        <v>39</v>
      </c>
      <c r="S96" s="19">
        <f>IF(OR(ISBLANK(Q96),ISBLANK(R96)),"",Q96+R96)</f>
        <v>83</v>
      </c>
      <c r="T96" s="217">
        <v>38</v>
      </c>
      <c r="U96" s="217">
        <v>41</v>
      </c>
      <c r="V96" s="19">
        <f>IF(OR(ISBLANK(T96),ISBLANK(U96)),"",T96+U96)</f>
        <v>79</v>
      </c>
      <c r="W96" s="45">
        <f>SUM(E96,H96,K96,N96,Q96,T96)</f>
        <v>196</v>
      </c>
      <c r="X96" s="5">
        <f>SUM(F96,I96,L96,O96,R96,U96)</f>
        <v>187</v>
      </c>
      <c r="Y96" s="42"/>
      <c r="Z96" s="45">
        <f>SUM(W96:Y96)</f>
        <v>383</v>
      </c>
      <c r="AA96" s="3">
        <f>MIN(G96,J96,M96,P96,S96,V96)</f>
        <v>0</v>
      </c>
      <c r="AB96" s="9">
        <f>SUM(Z96)-(AA96)</f>
        <v>383</v>
      </c>
      <c r="AE96" s="216"/>
      <c r="AF96" s="216"/>
    </row>
    <row r="97" spans="1:33" s="24" customFormat="1" ht="12" customHeight="1">
      <c r="A97" s="106" t="s">
        <v>29</v>
      </c>
      <c r="B97" s="106" t="s">
        <v>196</v>
      </c>
      <c r="C97" s="63" t="s">
        <v>322</v>
      </c>
      <c r="D97" s="106" t="s">
        <v>39</v>
      </c>
      <c r="E97" s="48">
        <v>37</v>
      </c>
      <c r="F97" s="48">
        <v>29</v>
      </c>
      <c r="G97" s="21">
        <f>IF(OR(ISBLANK(E97),ISBLANK(F97)),"",E97+F97)</f>
        <v>66</v>
      </c>
      <c r="H97" s="6">
        <v>46</v>
      </c>
      <c r="I97" s="1">
        <v>30</v>
      </c>
      <c r="J97" s="19">
        <f>IF(OR(ISBLANK(H97),ISBLANK(I97)),"",H97+I97)</f>
        <v>76</v>
      </c>
      <c r="K97" s="48">
        <v>40</v>
      </c>
      <c r="L97" s="48">
        <v>39</v>
      </c>
      <c r="M97" s="19">
        <f>IF(OR(ISBLANK(K97),ISBLANK(L97)),"",K97+L97)</f>
        <v>79</v>
      </c>
      <c r="N97" s="100">
        <v>41</v>
      </c>
      <c r="O97" s="100">
        <v>31</v>
      </c>
      <c r="P97" s="19">
        <f>IF(OR(ISBLANK(N97),ISBLANK(O97)),"",N97+O97)</f>
        <v>72</v>
      </c>
      <c r="Q97" s="116">
        <v>38</v>
      </c>
      <c r="R97" s="116">
        <v>42</v>
      </c>
      <c r="S97" s="19">
        <f>IF(OR(ISBLANK(Q97),ISBLANK(R97)),"",Q97+R97)</f>
        <v>80</v>
      </c>
      <c r="T97" s="217">
        <v>47</v>
      </c>
      <c r="U97" s="217">
        <v>29</v>
      </c>
      <c r="V97" s="19">
        <f>IF(OR(ISBLANK(T97),ISBLANK(U97)),"",T97+U97)</f>
        <v>76</v>
      </c>
      <c r="W97" s="45">
        <f>SUM(E97,H97,K97,N97,Q97,T97)</f>
        <v>249</v>
      </c>
      <c r="X97" s="5">
        <f>SUM(F97,I97,L97,O97,R97,U97)</f>
        <v>200</v>
      </c>
      <c r="Y97" s="42"/>
      <c r="Z97" s="45">
        <f>SUM(W97:Y97)</f>
        <v>449</v>
      </c>
      <c r="AA97" s="3">
        <f>MIN(G97,J97,M97,P97,S97,V97)</f>
        <v>66</v>
      </c>
      <c r="AB97" s="9">
        <f>SUM(Z97)-(AA97)</f>
        <v>383</v>
      </c>
      <c r="AE97" s="216"/>
      <c r="AF97" s="216"/>
      <c r="AG97" s="215"/>
    </row>
    <row r="98" spans="1:33" s="24" customFormat="1" ht="12" customHeight="1">
      <c r="A98" s="106" t="s">
        <v>23</v>
      </c>
      <c r="B98" s="106" t="s">
        <v>141</v>
      </c>
      <c r="C98" s="63" t="s">
        <v>322</v>
      </c>
      <c r="D98" s="106" t="s">
        <v>39</v>
      </c>
      <c r="E98" s="48">
        <v>35</v>
      </c>
      <c r="F98" s="48">
        <v>31</v>
      </c>
      <c r="G98" s="21">
        <f>IF(OR(ISBLANK(E98),ISBLANK(F98)),"",E98+F98)</f>
        <v>66</v>
      </c>
      <c r="H98" s="6">
        <v>48</v>
      </c>
      <c r="I98" s="1">
        <v>35</v>
      </c>
      <c r="J98" s="19">
        <f>IF(OR(ISBLANK(H98),ISBLANK(I98)),"",H98+I98)</f>
        <v>83</v>
      </c>
      <c r="K98" s="48">
        <v>39</v>
      </c>
      <c r="L98" s="48">
        <v>33</v>
      </c>
      <c r="M98" s="19">
        <f>IF(OR(ISBLANK(K98),ISBLANK(L98)),"",K98+L98)</f>
        <v>72</v>
      </c>
      <c r="N98" s="100">
        <v>36</v>
      </c>
      <c r="O98" s="100">
        <v>37</v>
      </c>
      <c r="P98" s="19">
        <f>IF(OR(ISBLANK(N98),ISBLANK(O98)),"",N98+O98)</f>
        <v>73</v>
      </c>
      <c r="Q98" s="116">
        <v>40</v>
      </c>
      <c r="R98" s="116">
        <v>39</v>
      </c>
      <c r="S98" s="19">
        <f>IF(OR(ISBLANK(Q98),ISBLANK(R98)),"",Q98+R98)</f>
        <v>79</v>
      </c>
      <c r="T98" s="217">
        <v>44</v>
      </c>
      <c r="U98" s="217">
        <v>30</v>
      </c>
      <c r="V98" s="19">
        <f>IF(OR(ISBLANK(T98),ISBLANK(U98)),"",T98+U98)</f>
        <v>74</v>
      </c>
      <c r="W98" s="45">
        <f>SUM(E98,H98,K98,N98,Q98,T98)</f>
        <v>242</v>
      </c>
      <c r="X98" s="5">
        <f>SUM(F98,I98,L98,O98,R98,U98)</f>
        <v>205</v>
      </c>
      <c r="Y98" s="42"/>
      <c r="Z98" s="45">
        <f>SUM(W98:Y98)</f>
        <v>447</v>
      </c>
      <c r="AA98" s="3">
        <f>MIN(G98,J98,M98,P98,S98,V98)</f>
        <v>66</v>
      </c>
      <c r="AB98" s="9">
        <f>SUM(Z98)-(AA98)</f>
        <v>381</v>
      </c>
    </row>
    <row r="99" spans="1:33" s="24" customFormat="1" ht="12" customHeight="1">
      <c r="A99" s="106" t="s">
        <v>25</v>
      </c>
      <c r="B99" s="106" t="s">
        <v>483</v>
      </c>
      <c r="C99" s="63" t="s">
        <v>322</v>
      </c>
      <c r="D99" s="106" t="s">
        <v>39</v>
      </c>
      <c r="E99" s="48">
        <v>31</v>
      </c>
      <c r="F99" s="48">
        <v>30</v>
      </c>
      <c r="G99" s="21">
        <f>IF(OR(ISBLANK(E99),ISBLANK(F99)),"",E99+F99)</f>
        <v>61</v>
      </c>
      <c r="H99" s="6">
        <v>38</v>
      </c>
      <c r="I99" s="1">
        <v>38</v>
      </c>
      <c r="J99" s="19">
        <f>IF(OR(ISBLANK(H99),ISBLANK(I99)),"",H99+I99)</f>
        <v>76</v>
      </c>
      <c r="K99" s="48">
        <v>36</v>
      </c>
      <c r="L99" s="48">
        <v>35</v>
      </c>
      <c r="M99" s="19">
        <f>IF(OR(ISBLANK(K99),ISBLANK(L99)),"",K99+L99)</f>
        <v>71</v>
      </c>
      <c r="N99" s="100">
        <v>28</v>
      </c>
      <c r="O99" s="100">
        <v>42</v>
      </c>
      <c r="P99" s="19">
        <f>IF(OR(ISBLANK(N99),ISBLANK(O99)),"",N99+O99)</f>
        <v>70</v>
      </c>
      <c r="Q99" s="116">
        <v>44</v>
      </c>
      <c r="R99" s="116">
        <v>40</v>
      </c>
      <c r="S99" s="19">
        <f>IF(OR(ISBLANK(Q99),ISBLANK(R99)),"",Q99+R99)</f>
        <v>84</v>
      </c>
      <c r="T99" s="217">
        <v>38</v>
      </c>
      <c r="U99" s="217">
        <v>41</v>
      </c>
      <c r="V99" s="19">
        <f>IF(OR(ISBLANK(T99),ISBLANK(U99)),"",T99+U99)</f>
        <v>79</v>
      </c>
      <c r="W99" s="45">
        <f>SUM(E99,H99,K99,N99,Q99,T99)</f>
        <v>215</v>
      </c>
      <c r="X99" s="5">
        <f>SUM(F99,I99,L99,O99,R99,U99)</f>
        <v>226</v>
      </c>
      <c r="Y99" s="42"/>
      <c r="Z99" s="45">
        <f>SUM(W99:Y99)</f>
        <v>441</v>
      </c>
      <c r="AA99" s="3">
        <f>MIN(G99,J99,M99,P99,S99,V99)</f>
        <v>61</v>
      </c>
      <c r="AB99" s="9">
        <f>SUM(Z99)-(AA99)</f>
        <v>380</v>
      </c>
      <c r="AE99" s="216"/>
      <c r="AF99" s="216"/>
      <c r="AG99" s="215"/>
    </row>
    <row r="100" spans="1:33" s="24" customFormat="1" ht="12" customHeight="1">
      <c r="A100" s="106" t="s">
        <v>19</v>
      </c>
      <c r="B100" s="106" t="s">
        <v>90</v>
      </c>
      <c r="C100" s="63" t="s">
        <v>323</v>
      </c>
      <c r="D100" s="106" t="s">
        <v>39</v>
      </c>
      <c r="E100" s="80">
        <v>0</v>
      </c>
      <c r="F100" s="80">
        <v>0</v>
      </c>
      <c r="G100" s="21">
        <f>IF(OR(ISBLANK(E100),ISBLANK(F100)),"",E100+F100)</f>
        <v>0</v>
      </c>
      <c r="H100" s="6">
        <v>36</v>
      </c>
      <c r="I100" s="1">
        <v>25</v>
      </c>
      <c r="J100" s="19">
        <f>IF(OR(ISBLANK(H100),ISBLANK(I100)),"",H100+I100)</f>
        <v>61</v>
      </c>
      <c r="K100" s="48">
        <v>34</v>
      </c>
      <c r="L100" s="48">
        <v>41</v>
      </c>
      <c r="M100" s="19">
        <f>IF(OR(ISBLANK(K100),ISBLANK(L100)),"",K100+L100)</f>
        <v>75</v>
      </c>
      <c r="N100" s="100">
        <v>34</v>
      </c>
      <c r="O100" s="100">
        <v>44</v>
      </c>
      <c r="P100" s="19">
        <f>IF(OR(ISBLANK(N100),ISBLANK(O100)),"",N100+O100)</f>
        <v>78</v>
      </c>
      <c r="Q100" s="116">
        <v>39</v>
      </c>
      <c r="R100" s="116">
        <v>42</v>
      </c>
      <c r="S100" s="19">
        <f>IF(OR(ISBLANK(Q100),ISBLANK(R100)),"",Q100+R100)</f>
        <v>81</v>
      </c>
      <c r="T100" s="217">
        <v>43</v>
      </c>
      <c r="U100" s="217">
        <v>41</v>
      </c>
      <c r="V100" s="19">
        <f>IF(OR(ISBLANK(T100),ISBLANK(U100)),"",T100+U100)</f>
        <v>84</v>
      </c>
      <c r="W100" s="45">
        <f>SUM(E100,H100,K100,N100,Q100,T100)</f>
        <v>186</v>
      </c>
      <c r="X100" s="5">
        <f>SUM(F100,I100,L100,O100,R100,U100)</f>
        <v>193</v>
      </c>
      <c r="Y100" s="42"/>
      <c r="Z100" s="45">
        <f>SUM(W100:Y100)</f>
        <v>379</v>
      </c>
      <c r="AA100" s="3">
        <f>MIN(G100,J100,M100,P100,S100,V100)</f>
        <v>0</v>
      </c>
      <c r="AB100" s="9">
        <f>SUM(Z100)-(AA100)</f>
        <v>379</v>
      </c>
    </row>
    <row r="101" spans="1:33" s="24" customFormat="1" ht="12" customHeight="1">
      <c r="A101" s="106" t="s">
        <v>19</v>
      </c>
      <c r="B101" s="106" t="s">
        <v>95</v>
      </c>
      <c r="C101" s="63" t="s">
        <v>322</v>
      </c>
      <c r="D101" s="106" t="s">
        <v>39</v>
      </c>
      <c r="E101" s="48">
        <v>30</v>
      </c>
      <c r="F101" s="48">
        <v>37</v>
      </c>
      <c r="G101" s="21">
        <f>IF(OR(ISBLANK(E101),ISBLANK(F101)),"",E101+F101)</f>
        <v>67</v>
      </c>
      <c r="H101" s="6">
        <v>44</v>
      </c>
      <c r="I101" s="1">
        <v>36</v>
      </c>
      <c r="J101" s="19">
        <f>IF(OR(ISBLANK(H101),ISBLANK(I101)),"",H101+I101)</f>
        <v>80</v>
      </c>
      <c r="K101" s="48">
        <v>39</v>
      </c>
      <c r="L101" s="48">
        <v>33</v>
      </c>
      <c r="M101" s="19">
        <f>IF(OR(ISBLANK(K101),ISBLANK(L101)),"",K101+L101)</f>
        <v>72</v>
      </c>
      <c r="N101" s="100">
        <v>32</v>
      </c>
      <c r="O101" s="100">
        <v>34</v>
      </c>
      <c r="P101" s="19">
        <f>IF(OR(ISBLANK(N101),ISBLANK(O101)),"",N101+O101)</f>
        <v>66</v>
      </c>
      <c r="Q101" s="116">
        <v>38</v>
      </c>
      <c r="R101" s="116">
        <v>39</v>
      </c>
      <c r="S101" s="19">
        <f>IF(OR(ISBLANK(Q101),ISBLANK(R101)),"",Q101+R101)</f>
        <v>77</v>
      </c>
      <c r="T101" s="217">
        <v>42</v>
      </c>
      <c r="U101" s="217">
        <v>41</v>
      </c>
      <c r="V101" s="19">
        <f>IF(OR(ISBLANK(T101),ISBLANK(U101)),"",T101+U101)</f>
        <v>83</v>
      </c>
      <c r="W101" s="45">
        <f>SUM(E101,H101,K101,N101,Q101,T101)</f>
        <v>225</v>
      </c>
      <c r="X101" s="5">
        <f>SUM(F101,I101,L101,O101,R101,U101)</f>
        <v>220</v>
      </c>
      <c r="Y101" s="42"/>
      <c r="Z101" s="45">
        <f>SUM(W101:Y101)</f>
        <v>445</v>
      </c>
      <c r="AA101" s="3">
        <f>MIN(G101,J101,M101,P101,S101,V101)</f>
        <v>66</v>
      </c>
      <c r="AB101" s="9">
        <f>SUM(Z101)-(AA101)</f>
        <v>379</v>
      </c>
    </row>
    <row r="102" spans="1:33" s="24" customFormat="1" ht="12" customHeight="1">
      <c r="A102" s="106" t="s">
        <v>16</v>
      </c>
      <c r="B102" s="106" t="s">
        <v>63</v>
      </c>
      <c r="C102" s="63" t="s">
        <v>322</v>
      </c>
      <c r="D102" s="106" t="s">
        <v>39</v>
      </c>
      <c r="E102" s="48">
        <v>36</v>
      </c>
      <c r="F102" s="48">
        <v>28</v>
      </c>
      <c r="G102" s="21">
        <f>IF(OR(ISBLANK(E102),ISBLANK(F102)),"",E102+F102)</f>
        <v>64</v>
      </c>
      <c r="H102" s="6">
        <v>39</v>
      </c>
      <c r="I102" s="1">
        <v>35</v>
      </c>
      <c r="J102" s="19">
        <f>IF(OR(ISBLANK(H102),ISBLANK(I102)),"",H102+I102)</f>
        <v>74</v>
      </c>
      <c r="K102" s="48">
        <v>40</v>
      </c>
      <c r="L102" s="48">
        <v>31</v>
      </c>
      <c r="M102" s="19">
        <f>IF(OR(ISBLANK(K102),ISBLANK(L102)),"",K102+L102)</f>
        <v>71</v>
      </c>
      <c r="N102" s="100">
        <v>34</v>
      </c>
      <c r="O102" s="100">
        <v>38</v>
      </c>
      <c r="P102" s="19">
        <f>IF(OR(ISBLANK(N102),ISBLANK(O102)),"",N102+O102)</f>
        <v>72</v>
      </c>
      <c r="Q102" s="116">
        <v>43</v>
      </c>
      <c r="R102" s="116">
        <v>43</v>
      </c>
      <c r="S102" s="19">
        <f>IF(OR(ISBLANK(Q102),ISBLANK(R102)),"",Q102+R102)</f>
        <v>86</v>
      </c>
      <c r="T102" s="217">
        <v>39</v>
      </c>
      <c r="U102" s="217">
        <v>36</v>
      </c>
      <c r="V102" s="19">
        <f>IF(OR(ISBLANK(T102),ISBLANK(U102)),"",T102+U102)</f>
        <v>75</v>
      </c>
      <c r="W102" s="45">
        <f>SUM(E102,H102,K102,N102,Q102,T102)</f>
        <v>231</v>
      </c>
      <c r="X102" s="5">
        <f>SUM(F102,I102,L102,O102,R102,U102)</f>
        <v>211</v>
      </c>
      <c r="Y102" s="42"/>
      <c r="Z102" s="45">
        <f>SUM(W102:Y102)</f>
        <v>442</v>
      </c>
      <c r="AA102" s="3">
        <f>MIN(G102,J102,M102,P102,S102,V102)</f>
        <v>64</v>
      </c>
      <c r="AB102" s="9">
        <f>SUM(Z102)-(AA102)</f>
        <v>378</v>
      </c>
      <c r="AE102" s="216"/>
      <c r="AF102" s="216"/>
      <c r="AG102" s="214"/>
    </row>
    <row r="103" spans="1:33" s="24" customFormat="1" ht="12" customHeight="1">
      <c r="A103" s="106" t="s">
        <v>19</v>
      </c>
      <c r="B103" s="106" t="s">
        <v>93</v>
      </c>
      <c r="C103" s="63" t="s">
        <v>322</v>
      </c>
      <c r="D103" s="106" t="s">
        <v>39</v>
      </c>
      <c r="E103" s="48">
        <v>27</v>
      </c>
      <c r="F103" s="48">
        <v>35</v>
      </c>
      <c r="G103" s="21">
        <f>IF(OR(ISBLANK(E103),ISBLANK(F103)),"",E103+F103)</f>
        <v>62</v>
      </c>
      <c r="H103" s="6">
        <v>39</v>
      </c>
      <c r="I103" s="1">
        <v>39</v>
      </c>
      <c r="J103" s="19">
        <f>IF(OR(ISBLANK(H103),ISBLANK(I103)),"",H103+I103)</f>
        <v>78</v>
      </c>
      <c r="K103" s="48">
        <v>35</v>
      </c>
      <c r="L103" s="48">
        <v>36</v>
      </c>
      <c r="M103" s="19">
        <f>IF(OR(ISBLANK(K103),ISBLANK(L103)),"",K103+L103)</f>
        <v>71</v>
      </c>
      <c r="N103" s="100">
        <v>43</v>
      </c>
      <c r="O103" s="100">
        <v>26</v>
      </c>
      <c r="P103" s="19">
        <f>IF(OR(ISBLANK(N103),ISBLANK(O103)),"",N103+O103)</f>
        <v>69</v>
      </c>
      <c r="Q103" s="116">
        <v>46</v>
      </c>
      <c r="R103" s="116">
        <v>39</v>
      </c>
      <c r="S103" s="19">
        <f>IF(OR(ISBLANK(Q103),ISBLANK(R103)),"",Q103+R103)</f>
        <v>85</v>
      </c>
      <c r="T103" s="217">
        <v>45</v>
      </c>
      <c r="U103" s="217">
        <v>30</v>
      </c>
      <c r="V103" s="19">
        <f>IF(OR(ISBLANK(T103),ISBLANK(U103)),"",T103+U103)</f>
        <v>75</v>
      </c>
      <c r="W103" s="45">
        <f>SUM(E103,H103,K103,N103,Q103,T103)</f>
        <v>235</v>
      </c>
      <c r="X103" s="5">
        <f>SUM(F103,I103,L103,O103,R103,U103)</f>
        <v>205</v>
      </c>
      <c r="Y103" s="42"/>
      <c r="Z103" s="45">
        <f>SUM(W103:Y103)</f>
        <v>440</v>
      </c>
      <c r="AA103" s="3">
        <f>MIN(G103,J103,M103,P103,S103,V103)</f>
        <v>62</v>
      </c>
      <c r="AB103" s="9">
        <f>SUM(Z103)-(AA103)</f>
        <v>378</v>
      </c>
    </row>
    <row r="104" spans="1:33" s="24" customFormat="1" ht="12" customHeight="1">
      <c r="A104" s="106" t="s">
        <v>29</v>
      </c>
      <c r="B104" s="106" t="s">
        <v>230</v>
      </c>
      <c r="C104" s="63" t="s">
        <v>322</v>
      </c>
      <c r="D104" s="106" t="s">
        <v>39</v>
      </c>
      <c r="E104" s="48">
        <v>34</v>
      </c>
      <c r="F104" s="48">
        <v>39</v>
      </c>
      <c r="G104" s="21">
        <f>IF(OR(ISBLANK(E104),ISBLANK(F104)),"",E104+F104)</f>
        <v>73</v>
      </c>
      <c r="H104" s="6">
        <v>42</v>
      </c>
      <c r="I104" s="1">
        <v>31</v>
      </c>
      <c r="J104" s="19">
        <f>IF(OR(ISBLANK(H104),ISBLANK(I104)),"",H104+I104)</f>
        <v>73</v>
      </c>
      <c r="K104" s="48">
        <v>35</v>
      </c>
      <c r="L104" s="48">
        <v>37</v>
      </c>
      <c r="M104" s="19">
        <f>IF(OR(ISBLANK(K104),ISBLANK(L104)),"",K104+L104)</f>
        <v>72</v>
      </c>
      <c r="N104" s="100">
        <v>33</v>
      </c>
      <c r="O104" s="100">
        <v>41</v>
      </c>
      <c r="P104" s="19">
        <f>IF(OR(ISBLANK(N104),ISBLANK(O104)),"",N104+O104)</f>
        <v>74</v>
      </c>
      <c r="Q104" s="116">
        <v>40</v>
      </c>
      <c r="R104" s="116">
        <v>41</v>
      </c>
      <c r="S104" s="19">
        <f>IF(OR(ISBLANK(Q104),ISBLANK(R104)),"",Q104+R104)</f>
        <v>81</v>
      </c>
      <c r="T104" s="217">
        <v>40</v>
      </c>
      <c r="U104" s="217">
        <v>37</v>
      </c>
      <c r="V104" s="19">
        <f>IF(OR(ISBLANK(T104),ISBLANK(U104)),"",T104+U104)</f>
        <v>77</v>
      </c>
      <c r="W104" s="45">
        <f>SUM(E104,H104,K104,N104,Q104,T104)</f>
        <v>224</v>
      </c>
      <c r="X104" s="5">
        <f>SUM(F104,I104,L104,O104,R104,U104)</f>
        <v>226</v>
      </c>
      <c r="Y104" s="42"/>
      <c r="Z104" s="45">
        <f>SUM(W104:Y104)</f>
        <v>450</v>
      </c>
      <c r="AA104" s="3">
        <f>MIN(G104,J104,M104,P104,S104,V104)</f>
        <v>72</v>
      </c>
      <c r="AB104" s="9">
        <f>SUM(Z104)-(AA104)</f>
        <v>378</v>
      </c>
      <c r="AE104" s="216"/>
      <c r="AF104" s="216"/>
      <c r="AG104" s="215"/>
    </row>
    <row r="105" spans="1:33" s="24" customFormat="1" ht="12" customHeight="1">
      <c r="A105" s="106" t="s">
        <v>35</v>
      </c>
      <c r="B105" s="106" t="s">
        <v>291</v>
      </c>
      <c r="C105" s="63" t="s">
        <v>322</v>
      </c>
      <c r="D105" s="106" t="s">
        <v>39</v>
      </c>
      <c r="E105" s="48">
        <v>30</v>
      </c>
      <c r="F105" s="48">
        <v>30</v>
      </c>
      <c r="G105" s="74">
        <f>IF(OR(ISBLANK(E105),ISBLANK(F105)),"",E105+F105)</f>
        <v>60</v>
      </c>
      <c r="H105" s="6">
        <v>40</v>
      </c>
      <c r="I105" s="1">
        <v>39</v>
      </c>
      <c r="J105" s="19">
        <f>IF(OR(ISBLANK(H105),ISBLANK(I105)),"",H105+I105)</f>
        <v>79</v>
      </c>
      <c r="K105" s="48">
        <v>41</v>
      </c>
      <c r="L105" s="48">
        <v>32</v>
      </c>
      <c r="M105" s="19">
        <f>IF(OR(ISBLANK(K105),ISBLANK(L105)),"",K105+L105)</f>
        <v>73</v>
      </c>
      <c r="N105" s="100">
        <v>41</v>
      </c>
      <c r="O105" s="100">
        <v>27</v>
      </c>
      <c r="P105" s="19">
        <f>IF(OR(ISBLANK(N105),ISBLANK(O105)),"",N105+O105)</f>
        <v>68</v>
      </c>
      <c r="Q105" s="116">
        <v>37</v>
      </c>
      <c r="R105" s="116">
        <v>37</v>
      </c>
      <c r="S105" s="19">
        <f>IF(OR(ISBLANK(Q105),ISBLANK(R105)),"",Q105+R105)</f>
        <v>74</v>
      </c>
      <c r="T105" s="217">
        <v>45</v>
      </c>
      <c r="U105" s="217">
        <v>39</v>
      </c>
      <c r="V105" s="19">
        <f>IF(OR(ISBLANK(T105),ISBLANK(U105)),"",T105+U105)</f>
        <v>84</v>
      </c>
      <c r="W105" s="45">
        <f>SUM(E105,H105,K105,N105,Q105,T105)</f>
        <v>234</v>
      </c>
      <c r="X105" s="5">
        <f>SUM(F105,I105,L105,O105,R105,U105)</f>
        <v>204</v>
      </c>
      <c r="Y105" s="107"/>
      <c r="Z105" s="45">
        <f>SUM(W105:Y105)</f>
        <v>438</v>
      </c>
      <c r="AA105" s="3">
        <f>MIN(G105,J105,M105,P105,S105,V105)</f>
        <v>60</v>
      </c>
      <c r="AB105" s="9">
        <f>SUM(Z105)-(AA105)</f>
        <v>378</v>
      </c>
    </row>
    <row r="106" spans="1:33" s="24" customFormat="1" ht="12" customHeight="1">
      <c r="A106" s="106" t="s">
        <v>21</v>
      </c>
      <c r="B106" s="106" t="s">
        <v>132</v>
      </c>
      <c r="C106" s="63" t="s">
        <v>322</v>
      </c>
      <c r="D106" s="106" t="s">
        <v>39</v>
      </c>
      <c r="E106" s="48">
        <v>37</v>
      </c>
      <c r="F106" s="48">
        <v>38</v>
      </c>
      <c r="G106" s="21">
        <f>IF(OR(ISBLANK(E106),ISBLANK(F106)),"",E106+F106)</f>
        <v>75</v>
      </c>
      <c r="H106" s="6">
        <v>37</v>
      </c>
      <c r="I106" s="1">
        <v>37</v>
      </c>
      <c r="J106" s="19">
        <f>IF(OR(ISBLANK(H106),ISBLANK(I106)),"",H106+I106)</f>
        <v>74</v>
      </c>
      <c r="K106" s="48">
        <v>38</v>
      </c>
      <c r="L106" s="48">
        <v>34</v>
      </c>
      <c r="M106" s="19">
        <f>IF(OR(ISBLANK(K106),ISBLANK(L106)),"",K106+L106)</f>
        <v>72</v>
      </c>
      <c r="N106" s="100">
        <v>40</v>
      </c>
      <c r="O106" s="100">
        <v>33</v>
      </c>
      <c r="P106" s="19">
        <f>IF(OR(ISBLANK(N106),ISBLANK(O106)),"",N106+O106)</f>
        <v>73</v>
      </c>
      <c r="Q106" s="116">
        <v>39</v>
      </c>
      <c r="R106" s="116">
        <v>37</v>
      </c>
      <c r="S106" s="19">
        <f>IF(OR(ISBLANK(Q106),ISBLANK(R106)),"",Q106+R106)</f>
        <v>76</v>
      </c>
      <c r="T106" s="217">
        <v>46</v>
      </c>
      <c r="U106" s="217">
        <v>33</v>
      </c>
      <c r="V106" s="19">
        <f>IF(OR(ISBLANK(T106),ISBLANK(U106)),"",T106+U106)</f>
        <v>79</v>
      </c>
      <c r="W106" s="45">
        <f>SUM(E106,H106,K106,N106,Q106,T106)</f>
        <v>237</v>
      </c>
      <c r="X106" s="5">
        <f>SUM(F106,I106,L106,O106,R106,U106)</f>
        <v>212</v>
      </c>
      <c r="Y106" s="42"/>
      <c r="Z106" s="45">
        <f>SUM(W106:Y106)</f>
        <v>449</v>
      </c>
      <c r="AA106" s="3">
        <f>MIN(G106,J106,M106,P106,S106,V106)</f>
        <v>72</v>
      </c>
      <c r="AB106" s="9">
        <f>SUM(Z106)-(AA106)</f>
        <v>377</v>
      </c>
    </row>
    <row r="107" spans="1:33" s="24" customFormat="1" ht="12" customHeight="1">
      <c r="A107" s="106" t="s">
        <v>25</v>
      </c>
      <c r="B107" s="106" t="s">
        <v>142</v>
      </c>
      <c r="C107" s="63" t="s">
        <v>322</v>
      </c>
      <c r="D107" s="106" t="s">
        <v>39</v>
      </c>
      <c r="E107" s="48">
        <v>37</v>
      </c>
      <c r="F107" s="48">
        <v>36</v>
      </c>
      <c r="G107" s="21">
        <f>IF(OR(ISBLANK(E107),ISBLANK(F107)),"",E107+F107)</f>
        <v>73</v>
      </c>
      <c r="H107" s="6">
        <v>39</v>
      </c>
      <c r="I107" s="1">
        <v>40</v>
      </c>
      <c r="J107" s="19">
        <f>IF(OR(ISBLANK(H107),ISBLANK(I107)),"",H107+I107)</f>
        <v>79</v>
      </c>
      <c r="K107" s="48">
        <v>38</v>
      </c>
      <c r="L107" s="48">
        <v>37</v>
      </c>
      <c r="M107" s="19">
        <f>IF(OR(ISBLANK(K107),ISBLANK(L107)),"",K107+L107)</f>
        <v>75</v>
      </c>
      <c r="N107" s="100">
        <v>36</v>
      </c>
      <c r="O107" s="100">
        <v>35</v>
      </c>
      <c r="P107" s="19">
        <f>IF(OR(ISBLANK(N107),ISBLANK(O107)),"",N107+O107)</f>
        <v>71</v>
      </c>
      <c r="Q107" s="116">
        <v>38</v>
      </c>
      <c r="R107" s="116">
        <v>34</v>
      </c>
      <c r="S107" s="19">
        <f>IF(OR(ISBLANK(Q107),ISBLANK(R107)),"",Q107+R107)</f>
        <v>72</v>
      </c>
      <c r="T107" s="217">
        <v>39</v>
      </c>
      <c r="U107" s="217">
        <v>39</v>
      </c>
      <c r="V107" s="19">
        <f>IF(OR(ISBLANK(T107),ISBLANK(U107)),"",T107+U107)</f>
        <v>78</v>
      </c>
      <c r="W107" s="45">
        <f>SUM(E107,H107,K107,N107,Q107,T107)</f>
        <v>227</v>
      </c>
      <c r="X107" s="5">
        <f>SUM(F107,I107,L107,O107,R107,U107)</f>
        <v>221</v>
      </c>
      <c r="Y107" s="42"/>
      <c r="Z107" s="45">
        <f>SUM(W107:Y107)</f>
        <v>448</v>
      </c>
      <c r="AA107" s="3">
        <f>MIN(G107,J107,M107,P107,S107,V107)</f>
        <v>71</v>
      </c>
      <c r="AB107" s="9">
        <f>SUM(Z107)-(AA107)</f>
        <v>377</v>
      </c>
      <c r="AE107" s="216"/>
      <c r="AF107" s="216"/>
    </row>
    <row r="108" spans="1:33" s="24" customFormat="1" ht="12" customHeight="1">
      <c r="A108" s="106" t="s">
        <v>23</v>
      </c>
      <c r="B108" s="106" t="s">
        <v>482</v>
      </c>
      <c r="C108" s="63" t="s">
        <v>323</v>
      </c>
      <c r="D108" s="106" t="s">
        <v>39</v>
      </c>
      <c r="E108" s="48">
        <v>36</v>
      </c>
      <c r="F108" s="48">
        <v>35</v>
      </c>
      <c r="G108" s="21">
        <f>IF(OR(ISBLANK(E108),ISBLANK(F108)),"",E108+F108)</f>
        <v>71</v>
      </c>
      <c r="H108" s="6">
        <v>44</v>
      </c>
      <c r="I108" s="1">
        <v>44</v>
      </c>
      <c r="J108" s="19">
        <f>IF(OR(ISBLANK(H108),ISBLANK(I108)),"",H108+I108)</f>
        <v>88</v>
      </c>
      <c r="K108" s="48">
        <v>37</v>
      </c>
      <c r="L108" s="48">
        <v>37</v>
      </c>
      <c r="M108" s="19">
        <f>IF(OR(ISBLANK(K108),ISBLANK(L108)),"",K108+L108)</f>
        <v>74</v>
      </c>
      <c r="N108" s="100">
        <v>33</v>
      </c>
      <c r="O108" s="100">
        <v>32</v>
      </c>
      <c r="P108" s="19">
        <f>IF(OR(ISBLANK(N108),ISBLANK(O108)),"",N108+O108)</f>
        <v>65</v>
      </c>
      <c r="Q108" s="117">
        <v>0</v>
      </c>
      <c r="R108" s="117">
        <v>0</v>
      </c>
      <c r="S108" s="19">
        <f>IF(OR(ISBLANK(Q108),ISBLANK(R108)),"",Q108+R108)</f>
        <v>0</v>
      </c>
      <c r="T108" s="217">
        <v>43</v>
      </c>
      <c r="U108" s="217">
        <v>35</v>
      </c>
      <c r="V108" s="19">
        <f>IF(OR(ISBLANK(T108),ISBLANK(U108)),"",T108+U108)</f>
        <v>78</v>
      </c>
      <c r="W108" s="45">
        <f>SUM(E108,H108,K108,N108,Q108,T108)</f>
        <v>193</v>
      </c>
      <c r="X108" s="5">
        <f>SUM(F108,I108,L108,O108,R108,U108)</f>
        <v>183</v>
      </c>
      <c r="Y108" s="42"/>
      <c r="Z108" s="45">
        <f>SUM(W108:Y108)</f>
        <v>376</v>
      </c>
      <c r="AA108" s="3">
        <f>MIN(G108,J108,M108,P108,S108,V108)</f>
        <v>0</v>
      </c>
      <c r="AB108" s="9">
        <f>SUM(Z108)-(AA108)</f>
        <v>376</v>
      </c>
    </row>
    <row r="109" spans="1:33" s="24" customFormat="1" ht="12" customHeight="1">
      <c r="A109" s="106" t="s">
        <v>29</v>
      </c>
      <c r="B109" s="106" t="s">
        <v>192</v>
      </c>
      <c r="C109" s="63" t="s">
        <v>322</v>
      </c>
      <c r="D109" s="106" t="s">
        <v>39</v>
      </c>
      <c r="E109" s="48">
        <v>35</v>
      </c>
      <c r="F109" s="48">
        <v>29</v>
      </c>
      <c r="G109" s="21">
        <f>IF(OR(ISBLANK(E109),ISBLANK(F109)),"",E109+F109)</f>
        <v>64</v>
      </c>
      <c r="H109" s="6">
        <v>36</v>
      </c>
      <c r="I109" s="1">
        <v>39</v>
      </c>
      <c r="J109" s="19">
        <f>IF(OR(ISBLANK(H109),ISBLANK(I109)),"",H109+I109)</f>
        <v>75</v>
      </c>
      <c r="K109" s="48">
        <v>37</v>
      </c>
      <c r="L109" s="48">
        <v>33</v>
      </c>
      <c r="M109" s="19">
        <f>IF(OR(ISBLANK(K109),ISBLANK(L109)),"",K109+L109)</f>
        <v>70</v>
      </c>
      <c r="N109" s="100">
        <v>36</v>
      </c>
      <c r="O109" s="100">
        <v>36</v>
      </c>
      <c r="P109" s="19">
        <f>IF(OR(ISBLANK(N109),ISBLANK(O109)),"",N109+O109)</f>
        <v>72</v>
      </c>
      <c r="Q109" s="116">
        <v>41</v>
      </c>
      <c r="R109" s="116">
        <v>39</v>
      </c>
      <c r="S109" s="19">
        <f>IF(OR(ISBLANK(Q109),ISBLANK(R109)),"",Q109+R109)</f>
        <v>80</v>
      </c>
      <c r="T109" s="217">
        <v>37</v>
      </c>
      <c r="U109" s="217">
        <v>42</v>
      </c>
      <c r="V109" s="19">
        <f>IF(OR(ISBLANK(T109),ISBLANK(U109)),"",T109+U109)</f>
        <v>79</v>
      </c>
      <c r="W109" s="45">
        <f>SUM(E109,H109,K109,N109,Q109,T109)</f>
        <v>222</v>
      </c>
      <c r="X109" s="5">
        <f>SUM(F109,I109,L109,O109,R109,U109)</f>
        <v>218</v>
      </c>
      <c r="Y109" s="42"/>
      <c r="Z109" s="45">
        <f>SUM(W109:Y109)</f>
        <v>440</v>
      </c>
      <c r="AA109" s="3">
        <f>MIN(G109,J109,M109,P109,S109,V109)</f>
        <v>64</v>
      </c>
      <c r="AB109" s="9">
        <f>SUM(Z109)-(AA109)</f>
        <v>376</v>
      </c>
      <c r="AE109" s="216"/>
      <c r="AF109" s="216"/>
    </row>
    <row r="110" spans="1:33" s="24" customFormat="1" ht="12" customHeight="1">
      <c r="A110" s="106" t="s">
        <v>29</v>
      </c>
      <c r="B110" s="106" t="s">
        <v>213</v>
      </c>
      <c r="C110" s="63" t="s">
        <v>322</v>
      </c>
      <c r="D110" s="106" t="s">
        <v>39</v>
      </c>
      <c r="E110" s="48">
        <v>32</v>
      </c>
      <c r="F110" s="48">
        <v>26</v>
      </c>
      <c r="G110" s="21">
        <f>IF(OR(ISBLANK(E110),ISBLANK(F110)),"",E110+F110)</f>
        <v>58</v>
      </c>
      <c r="H110" s="6">
        <v>44</v>
      </c>
      <c r="I110" s="1">
        <v>31</v>
      </c>
      <c r="J110" s="19">
        <f>IF(OR(ISBLANK(H110),ISBLANK(I110)),"",H110+I110)</f>
        <v>75</v>
      </c>
      <c r="K110" s="48">
        <v>41</v>
      </c>
      <c r="L110" s="48">
        <v>28</v>
      </c>
      <c r="M110" s="19">
        <f>IF(OR(ISBLANK(K110),ISBLANK(L110)),"",K110+L110)</f>
        <v>69</v>
      </c>
      <c r="N110" s="100">
        <v>36</v>
      </c>
      <c r="O110" s="100">
        <v>34</v>
      </c>
      <c r="P110" s="19">
        <f>IF(OR(ISBLANK(N110),ISBLANK(O110)),"",N110+O110)</f>
        <v>70</v>
      </c>
      <c r="Q110" s="116">
        <v>47</v>
      </c>
      <c r="R110" s="116">
        <v>31</v>
      </c>
      <c r="S110" s="19">
        <f>IF(OR(ISBLANK(Q110),ISBLANK(R110)),"",Q110+R110)</f>
        <v>78</v>
      </c>
      <c r="T110" s="217">
        <v>45</v>
      </c>
      <c r="U110" s="217">
        <v>39</v>
      </c>
      <c r="V110" s="19">
        <f>IF(OR(ISBLANK(T110),ISBLANK(U110)),"",T110+U110)</f>
        <v>84</v>
      </c>
      <c r="W110" s="45">
        <f>SUM(E110,H110,K110,N110,Q110,T110)</f>
        <v>245</v>
      </c>
      <c r="X110" s="5">
        <f>SUM(F110,I110,L110,O110,R110,U110)</f>
        <v>189</v>
      </c>
      <c r="Y110" s="42"/>
      <c r="Z110" s="45">
        <f>SUM(W110:Y110)</f>
        <v>434</v>
      </c>
      <c r="AA110" s="3">
        <f>MIN(G110,J110,M110,P110,S110,V110)</f>
        <v>58</v>
      </c>
      <c r="AB110" s="9">
        <f>SUM(Z110)-(AA110)</f>
        <v>376</v>
      </c>
      <c r="AE110" s="216"/>
      <c r="AF110" s="216"/>
      <c r="AG110" s="215"/>
    </row>
    <row r="111" spans="1:33" s="24" customFormat="1" ht="12" customHeight="1">
      <c r="A111" s="106" t="s">
        <v>17</v>
      </c>
      <c r="B111" s="106" t="s">
        <v>82</v>
      </c>
      <c r="C111" s="63" t="s">
        <v>322</v>
      </c>
      <c r="D111" s="106" t="s">
        <v>39</v>
      </c>
      <c r="E111" s="48">
        <v>39</v>
      </c>
      <c r="F111" s="48">
        <v>29</v>
      </c>
      <c r="G111" s="21">
        <f>IF(OR(ISBLANK(E111),ISBLANK(F111)),"",E111+F111)</f>
        <v>68</v>
      </c>
      <c r="H111" s="6">
        <v>43</v>
      </c>
      <c r="I111" s="1">
        <v>37</v>
      </c>
      <c r="J111" s="19">
        <f>IF(OR(ISBLANK(H111),ISBLANK(I111)),"",H111+I111)</f>
        <v>80</v>
      </c>
      <c r="K111" s="48">
        <v>40</v>
      </c>
      <c r="L111" s="48">
        <v>25</v>
      </c>
      <c r="M111" s="19">
        <f>IF(OR(ISBLANK(K111),ISBLANK(L111)),"",K111+L111)</f>
        <v>65</v>
      </c>
      <c r="N111" s="101">
        <v>0</v>
      </c>
      <c r="O111" s="101">
        <v>0</v>
      </c>
      <c r="P111" s="19">
        <f>IF(OR(ISBLANK(N111),ISBLANK(O111)),"",N111+O111)</f>
        <v>0</v>
      </c>
      <c r="Q111" s="116">
        <v>42</v>
      </c>
      <c r="R111" s="116">
        <v>38</v>
      </c>
      <c r="S111" s="19">
        <f>IF(OR(ISBLANK(Q111),ISBLANK(R111)),"",Q111+R111)</f>
        <v>80</v>
      </c>
      <c r="T111" s="217">
        <v>43</v>
      </c>
      <c r="U111" s="217">
        <v>39</v>
      </c>
      <c r="V111" s="19">
        <f>IF(OR(ISBLANK(T111),ISBLANK(U111)),"",T111+U111)</f>
        <v>82</v>
      </c>
      <c r="W111" s="45">
        <f>SUM(E111,H111,K111,N111,Q111,T111)</f>
        <v>207</v>
      </c>
      <c r="X111" s="5">
        <f>SUM(F111,I111,L111,O111,R111,U111)</f>
        <v>168</v>
      </c>
      <c r="Y111" s="42"/>
      <c r="Z111" s="45">
        <f>SUM(W111:Y111)</f>
        <v>375</v>
      </c>
      <c r="AA111" s="3">
        <f>MIN(G111,J111,M111,P111,S111,V111)</f>
        <v>0</v>
      </c>
      <c r="AB111" s="9">
        <f>SUM(Z111)-(AA111)</f>
        <v>375</v>
      </c>
      <c r="AE111" s="216"/>
      <c r="AF111" s="216"/>
    </row>
    <row r="112" spans="1:33" s="24" customFormat="1" ht="12" customHeight="1">
      <c r="A112" s="106" t="s">
        <v>31</v>
      </c>
      <c r="B112" s="106" t="s">
        <v>248</v>
      </c>
      <c r="C112" s="63" t="s">
        <v>322</v>
      </c>
      <c r="D112" s="106" t="s">
        <v>39</v>
      </c>
      <c r="E112" s="48">
        <v>37</v>
      </c>
      <c r="F112" s="48">
        <v>28</v>
      </c>
      <c r="G112" s="21">
        <f>IF(OR(ISBLANK(E112),ISBLANK(F112)),"",E112+F112)</f>
        <v>65</v>
      </c>
      <c r="H112" s="6">
        <v>43</v>
      </c>
      <c r="I112" s="1">
        <v>35</v>
      </c>
      <c r="J112" s="19">
        <f>IF(OR(ISBLANK(H112),ISBLANK(I112)),"",H112+I112)</f>
        <v>78</v>
      </c>
      <c r="K112" s="48">
        <v>34</v>
      </c>
      <c r="L112" s="48">
        <v>34</v>
      </c>
      <c r="M112" s="19">
        <f>IF(OR(ISBLANK(K112),ISBLANK(L112)),"",K112+L112)</f>
        <v>68</v>
      </c>
      <c r="N112" s="100">
        <v>37</v>
      </c>
      <c r="O112" s="100">
        <v>37</v>
      </c>
      <c r="P112" s="19">
        <f>IF(OR(ISBLANK(N112),ISBLANK(O112)),"",N112+O112)</f>
        <v>74</v>
      </c>
      <c r="Q112" s="116">
        <v>34</v>
      </c>
      <c r="R112" s="116">
        <v>40</v>
      </c>
      <c r="S112" s="19">
        <f>IF(OR(ISBLANK(Q112),ISBLANK(R112)),"",Q112+R112)</f>
        <v>74</v>
      </c>
      <c r="T112" s="217">
        <v>47</v>
      </c>
      <c r="U112" s="217">
        <v>34</v>
      </c>
      <c r="V112" s="19">
        <f>IF(OR(ISBLANK(T112),ISBLANK(U112)),"",T112+U112)</f>
        <v>81</v>
      </c>
      <c r="W112" s="45">
        <f>SUM(E112,H112,K112,N112,Q112,T112)</f>
        <v>232</v>
      </c>
      <c r="X112" s="5">
        <f>SUM(F112,I112,L112,O112,R112,U112)</f>
        <v>208</v>
      </c>
      <c r="Y112" s="42"/>
      <c r="Z112" s="45">
        <f>SUM(W112:Y112)</f>
        <v>440</v>
      </c>
      <c r="AA112" s="3">
        <f>MIN(G112,J112,M112,P112,S112,V112)</f>
        <v>65</v>
      </c>
      <c r="AB112" s="9">
        <f>SUM(Z112)-(AA112)</f>
        <v>375</v>
      </c>
      <c r="AE112" s="216"/>
      <c r="AF112" s="216"/>
      <c r="AG112" s="215"/>
    </row>
    <row r="113" spans="1:33" s="24" customFormat="1" ht="12" customHeight="1">
      <c r="A113" s="106" t="s">
        <v>33</v>
      </c>
      <c r="B113" s="106" t="s">
        <v>273</v>
      </c>
      <c r="C113" s="63" t="s">
        <v>323</v>
      </c>
      <c r="D113" s="106" t="s">
        <v>39</v>
      </c>
      <c r="E113" s="48">
        <v>25</v>
      </c>
      <c r="F113" s="48">
        <v>34</v>
      </c>
      <c r="G113" s="21">
        <f>IF(OR(ISBLANK(E113),ISBLANK(F113)),"",E113+F113)</f>
        <v>59</v>
      </c>
      <c r="H113" s="6">
        <v>41</v>
      </c>
      <c r="I113" s="1">
        <v>38</v>
      </c>
      <c r="J113" s="19">
        <f>IF(OR(ISBLANK(H113),ISBLANK(I113)),"",H113+I113)</f>
        <v>79</v>
      </c>
      <c r="K113" s="48">
        <v>39</v>
      </c>
      <c r="L113" s="48">
        <v>31</v>
      </c>
      <c r="M113" s="19">
        <f>IF(OR(ISBLANK(K113),ISBLANK(L113)),"",K113+L113)</f>
        <v>70</v>
      </c>
      <c r="N113" s="100">
        <v>38</v>
      </c>
      <c r="O113" s="100">
        <v>33</v>
      </c>
      <c r="P113" s="19">
        <f>IF(OR(ISBLANK(N113),ISBLANK(O113)),"",N113+O113)</f>
        <v>71</v>
      </c>
      <c r="Q113" s="116">
        <v>43</v>
      </c>
      <c r="R113" s="116">
        <v>35</v>
      </c>
      <c r="S113" s="19">
        <f>IF(OR(ISBLANK(Q113),ISBLANK(R113)),"",Q113+R113)</f>
        <v>78</v>
      </c>
      <c r="T113" s="217">
        <v>36</v>
      </c>
      <c r="U113" s="217">
        <v>41</v>
      </c>
      <c r="V113" s="19">
        <f>IF(OR(ISBLANK(T113),ISBLANK(U113)),"",T113+U113)</f>
        <v>77</v>
      </c>
      <c r="W113" s="45">
        <f>SUM(E113,H113,K113,N113,Q113,T113)</f>
        <v>222</v>
      </c>
      <c r="X113" s="5">
        <f>SUM(F113,I113,L113,O113,R113,U113)</f>
        <v>212</v>
      </c>
      <c r="Y113" s="42"/>
      <c r="Z113" s="45">
        <f>SUM(W113:Y113)</f>
        <v>434</v>
      </c>
      <c r="AA113" s="3">
        <f>MIN(G113,J113,M113,P113,S113,V113)</f>
        <v>59</v>
      </c>
      <c r="AB113" s="9">
        <f>SUM(Z113)-(AA113)</f>
        <v>375</v>
      </c>
      <c r="AE113" s="216"/>
      <c r="AF113" s="216"/>
      <c r="AG113" s="214"/>
    </row>
    <row r="114" spans="1:33" s="24" customFormat="1" ht="12" customHeight="1">
      <c r="A114" s="106" t="s">
        <v>29</v>
      </c>
      <c r="B114" s="106" t="s">
        <v>201</v>
      </c>
      <c r="C114" s="63" t="s">
        <v>323</v>
      </c>
      <c r="D114" s="106" t="s">
        <v>39</v>
      </c>
      <c r="E114" s="48">
        <v>34</v>
      </c>
      <c r="F114" s="48">
        <v>32</v>
      </c>
      <c r="G114" s="21">
        <f>IF(OR(ISBLANK(E114),ISBLANK(F114)),"",E114+F114)</f>
        <v>66</v>
      </c>
      <c r="H114" s="6">
        <v>42</v>
      </c>
      <c r="I114" s="1">
        <v>34</v>
      </c>
      <c r="J114" s="19">
        <f>IF(OR(ISBLANK(H114),ISBLANK(I114)),"",H114+I114)</f>
        <v>76</v>
      </c>
      <c r="K114" s="48">
        <v>37</v>
      </c>
      <c r="L114" s="48">
        <v>22</v>
      </c>
      <c r="M114" s="19">
        <f>IF(OR(ISBLANK(K114),ISBLANK(L114)),"",K114+L114)</f>
        <v>59</v>
      </c>
      <c r="N114" s="100">
        <v>35</v>
      </c>
      <c r="O114" s="100">
        <v>34</v>
      </c>
      <c r="P114" s="19">
        <f>IF(OR(ISBLANK(N114),ISBLANK(O114)),"",N114+O114)</f>
        <v>69</v>
      </c>
      <c r="Q114" s="116">
        <v>40</v>
      </c>
      <c r="R114" s="116">
        <v>39</v>
      </c>
      <c r="S114" s="19">
        <f>IF(OR(ISBLANK(Q114),ISBLANK(R114)),"",Q114+R114)</f>
        <v>79</v>
      </c>
      <c r="T114" s="217">
        <v>42</v>
      </c>
      <c r="U114" s="217">
        <v>42</v>
      </c>
      <c r="V114" s="19">
        <f>IF(OR(ISBLANK(T114),ISBLANK(U114)),"",T114+U114)</f>
        <v>84</v>
      </c>
      <c r="W114" s="45">
        <f>SUM(E114,H114,K114,N114,Q114,T114)</f>
        <v>230</v>
      </c>
      <c r="X114" s="5">
        <f>SUM(F114,I114,L114,O114,R114,U114)</f>
        <v>203</v>
      </c>
      <c r="Y114" s="42"/>
      <c r="Z114" s="45">
        <f>SUM(W114:Y114)</f>
        <v>433</v>
      </c>
      <c r="AA114" s="3">
        <f>MIN(G114,J114,M114,P114,S114,V114)</f>
        <v>59</v>
      </c>
      <c r="AB114" s="9">
        <f>SUM(Z114)-(AA114)</f>
        <v>374</v>
      </c>
      <c r="AE114" s="216"/>
      <c r="AF114" s="216"/>
      <c r="AG114" s="215"/>
    </row>
    <row r="115" spans="1:33" s="24" customFormat="1" ht="12" customHeight="1">
      <c r="A115" s="106" t="s">
        <v>37</v>
      </c>
      <c r="B115" s="106" t="s">
        <v>309</v>
      </c>
      <c r="C115" s="63" t="s">
        <v>323</v>
      </c>
      <c r="D115" s="106" t="s">
        <v>39</v>
      </c>
      <c r="E115" s="48">
        <v>30</v>
      </c>
      <c r="F115" s="48">
        <v>25</v>
      </c>
      <c r="G115" s="74">
        <f>IF(OR(ISBLANK(E115),ISBLANK(F115)),"",E115+F115)</f>
        <v>55</v>
      </c>
      <c r="H115" s="6">
        <v>47</v>
      </c>
      <c r="I115" s="1">
        <v>31</v>
      </c>
      <c r="J115" s="19">
        <f>IF(OR(ISBLANK(H115),ISBLANK(I115)),"",H115+I115)</f>
        <v>78</v>
      </c>
      <c r="K115" s="48">
        <v>31</v>
      </c>
      <c r="L115" s="48">
        <v>37</v>
      </c>
      <c r="M115" s="19">
        <f>IF(OR(ISBLANK(K115),ISBLANK(L115)),"",K115+L115)</f>
        <v>68</v>
      </c>
      <c r="N115" s="100">
        <v>35</v>
      </c>
      <c r="O115" s="100">
        <v>38</v>
      </c>
      <c r="P115" s="19">
        <f>IF(OR(ISBLANK(N115),ISBLANK(O115)),"",N115+O115)</f>
        <v>73</v>
      </c>
      <c r="Q115" s="116">
        <v>41</v>
      </c>
      <c r="R115" s="116">
        <v>33</v>
      </c>
      <c r="S115" s="19">
        <f>IF(OR(ISBLANK(Q115),ISBLANK(R115)),"",Q115+R115)</f>
        <v>74</v>
      </c>
      <c r="T115" s="217">
        <v>41</v>
      </c>
      <c r="U115" s="217">
        <v>40</v>
      </c>
      <c r="V115" s="19">
        <f>IF(OR(ISBLANK(T115),ISBLANK(U115)),"",T115+U115)</f>
        <v>81</v>
      </c>
      <c r="W115" s="45">
        <f>SUM(E115,H115,K115,N115,Q115,T115)</f>
        <v>225</v>
      </c>
      <c r="X115" s="5">
        <f>SUM(F115,I115,L115,O115,R115,U115)</f>
        <v>204</v>
      </c>
      <c r="Y115" s="107"/>
      <c r="Z115" s="45">
        <f>SUM(W115:Y115)</f>
        <v>429</v>
      </c>
      <c r="AA115" s="3">
        <f>MIN(G115,J115,M115,P115,S115,V115)</f>
        <v>55</v>
      </c>
      <c r="AB115" s="9">
        <f>SUM(Z115)-(AA115)</f>
        <v>374</v>
      </c>
    </row>
    <row r="116" spans="1:33" s="24" customFormat="1" ht="12" customHeight="1">
      <c r="A116" s="106" t="s">
        <v>29</v>
      </c>
      <c r="B116" s="106" t="s">
        <v>211</v>
      </c>
      <c r="C116" s="63" t="s">
        <v>322</v>
      </c>
      <c r="D116" s="106" t="s">
        <v>39</v>
      </c>
      <c r="E116" s="48">
        <v>34</v>
      </c>
      <c r="F116" s="48">
        <v>34</v>
      </c>
      <c r="G116" s="21">
        <f>IF(OR(ISBLANK(E116),ISBLANK(F116)),"",E116+F116)</f>
        <v>68</v>
      </c>
      <c r="H116" s="6">
        <v>36</v>
      </c>
      <c r="I116" s="1">
        <v>39</v>
      </c>
      <c r="J116" s="19">
        <f>IF(OR(ISBLANK(H116),ISBLANK(I116)),"",H116+I116)</f>
        <v>75</v>
      </c>
      <c r="K116" s="48">
        <v>39</v>
      </c>
      <c r="L116" s="48">
        <v>31</v>
      </c>
      <c r="M116" s="19">
        <f>IF(OR(ISBLANK(K116),ISBLANK(L116)),"",K116+L116)</f>
        <v>70</v>
      </c>
      <c r="N116" s="100">
        <v>35</v>
      </c>
      <c r="O116" s="100">
        <v>36</v>
      </c>
      <c r="P116" s="19">
        <f>IF(OR(ISBLANK(N116),ISBLANK(O116)),"",N116+O116)</f>
        <v>71</v>
      </c>
      <c r="Q116" s="116">
        <v>46</v>
      </c>
      <c r="R116" s="116">
        <v>36</v>
      </c>
      <c r="S116" s="19">
        <f>IF(OR(ISBLANK(Q116),ISBLANK(R116)),"",Q116+R116)</f>
        <v>82</v>
      </c>
      <c r="T116" s="217">
        <v>45</v>
      </c>
      <c r="U116" s="217">
        <v>30</v>
      </c>
      <c r="V116" s="19">
        <f>IF(OR(ISBLANK(T116),ISBLANK(U116)),"",T116+U116)</f>
        <v>75</v>
      </c>
      <c r="W116" s="45">
        <f>SUM(E116,H116,K116,N116,Q116,T116)</f>
        <v>235</v>
      </c>
      <c r="X116" s="5">
        <f>SUM(F116,I116,L116,O116,R116,U116)</f>
        <v>206</v>
      </c>
      <c r="Y116" s="42"/>
      <c r="Z116" s="45">
        <f>SUM(W116:Y116)</f>
        <v>441</v>
      </c>
      <c r="AA116" s="3">
        <f>MIN(G116,J116,M116,P116,S116,V116)</f>
        <v>68</v>
      </c>
      <c r="AB116" s="9">
        <f>SUM(Z116)-(AA116)</f>
        <v>373</v>
      </c>
      <c r="AE116" s="216"/>
      <c r="AF116" s="216"/>
      <c r="AG116" s="215"/>
    </row>
    <row r="117" spans="1:33" s="24" customFormat="1" ht="12" customHeight="1">
      <c r="A117" s="106" t="s">
        <v>35</v>
      </c>
      <c r="B117" s="106" t="s">
        <v>283</v>
      </c>
      <c r="C117" s="63" t="s">
        <v>323</v>
      </c>
      <c r="D117" s="106" t="s">
        <v>39</v>
      </c>
      <c r="E117" s="48">
        <v>34</v>
      </c>
      <c r="F117" s="48">
        <v>36</v>
      </c>
      <c r="G117" s="74">
        <f>IF(OR(ISBLANK(E117),ISBLANK(F117)),"",E117+F117)</f>
        <v>70</v>
      </c>
      <c r="H117" s="6">
        <v>34</v>
      </c>
      <c r="I117" s="1">
        <v>39</v>
      </c>
      <c r="J117" s="19">
        <f>IF(OR(ISBLANK(H117),ISBLANK(I117)),"",H117+I117)</f>
        <v>73</v>
      </c>
      <c r="K117" s="48">
        <v>29</v>
      </c>
      <c r="L117" s="48">
        <v>27</v>
      </c>
      <c r="M117" s="19">
        <f>IF(OR(ISBLANK(K117),ISBLANK(L117)),"",K117+L117)</f>
        <v>56</v>
      </c>
      <c r="N117" s="100">
        <v>41</v>
      </c>
      <c r="O117" s="100">
        <v>26</v>
      </c>
      <c r="P117" s="19">
        <f>IF(OR(ISBLANK(N117),ISBLANK(O117)),"",N117+O117)</f>
        <v>67</v>
      </c>
      <c r="Q117" s="116">
        <v>45</v>
      </c>
      <c r="R117" s="116">
        <v>39</v>
      </c>
      <c r="S117" s="19">
        <f>IF(OR(ISBLANK(Q117),ISBLANK(R117)),"",Q117+R117)</f>
        <v>84</v>
      </c>
      <c r="T117" s="217">
        <v>45</v>
      </c>
      <c r="U117" s="217">
        <v>33</v>
      </c>
      <c r="V117" s="19">
        <f>IF(OR(ISBLANK(T117),ISBLANK(U117)),"",T117+U117)</f>
        <v>78</v>
      </c>
      <c r="W117" s="45">
        <f>SUM(E117,H117,K117,N117,Q117,T117)</f>
        <v>228</v>
      </c>
      <c r="X117" s="5">
        <f>SUM(F117,I117,L117,O117,R117,U117)</f>
        <v>200</v>
      </c>
      <c r="Y117" s="107"/>
      <c r="Z117" s="45">
        <f>SUM(W117:Y117)</f>
        <v>428</v>
      </c>
      <c r="AA117" s="3">
        <f>MIN(G117,J117,M117,P117,S117,V117)</f>
        <v>56</v>
      </c>
      <c r="AB117" s="9">
        <f>SUM(Z117)-(AA117)</f>
        <v>372</v>
      </c>
      <c r="AE117" s="216"/>
      <c r="AF117" s="216"/>
      <c r="AG117" s="215"/>
    </row>
    <row r="118" spans="1:33" s="24" customFormat="1" ht="12" customHeight="1">
      <c r="A118" s="106" t="s">
        <v>37</v>
      </c>
      <c r="B118" s="106" t="s">
        <v>313</v>
      </c>
      <c r="C118" s="63" t="s">
        <v>322</v>
      </c>
      <c r="D118" s="106" t="s">
        <v>39</v>
      </c>
      <c r="E118" s="48">
        <v>31</v>
      </c>
      <c r="F118" s="48">
        <v>34</v>
      </c>
      <c r="G118" s="74">
        <f>IF(OR(ISBLANK(E118),ISBLANK(F118)),"",E118+F118)</f>
        <v>65</v>
      </c>
      <c r="H118" s="6">
        <v>36</v>
      </c>
      <c r="I118" s="1">
        <v>32</v>
      </c>
      <c r="J118" s="19">
        <f>IF(OR(ISBLANK(H118),ISBLANK(I118)),"",H118+I118)</f>
        <v>68</v>
      </c>
      <c r="K118" s="48">
        <v>39</v>
      </c>
      <c r="L118" s="48">
        <v>34</v>
      </c>
      <c r="M118" s="19">
        <f>IF(OR(ISBLANK(K118),ISBLANK(L118)),"",K118+L118)</f>
        <v>73</v>
      </c>
      <c r="N118" s="100">
        <v>26</v>
      </c>
      <c r="O118" s="100">
        <v>31</v>
      </c>
      <c r="P118" s="19">
        <f>IF(OR(ISBLANK(N118),ISBLANK(O118)),"",N118+O118)</f>
        <v>57</v>
      </c>
      <c r="Q118" s="116">
        <v>43</v>
      </c>
      <c r="R118" s="116">
        <v>39</v>
      </c>
      <c r="S118" s="19">
        <f>IF(OR(ISBLANK(Q118),ISBLANK(R118)),"",Q118+R118)</f>
        <v>82</v>
      </c>
      <c r="T118" s="217">
        <v>42</v>
      </c>
      <c r="U118" s="217">
        <v>41</v>
      </c>
      <c r="V118" s="19">
        <f>IF(OR(ISBLANK(T118),ISBLANK(U118)),"",T118+U118)</f>
        <v>83</v>
      </c>
      <c r="W118" s="45">
        <f>SUM(E118,H118,K118,N118,Q118,T118)</f>
        <v>217</v>
      </c>
      <c r="X118" s="5">
        <f>SUM(F118,I118,L118,O118,R118,U118)</f>
        <v>211</v>
      </c>
      <c r="Y118" s="107"/>
      <c r="Z118" s="45">
        <f>SUM(W118:Y118)</f>
        <v>428</v>
      </c>
      <c r="AA118" s="3">
        <f>MIN(G118,J118,M118,P118,S118,V118)</f>
        <v>57</v>
      </c>
      <c r="AB118" s="9">
        <f>SUM(Z118)-(AA118)</f>
        <v>371</v>
      </c>
    </row>
    <row r="119" spans="1:33" s="24" customFormat="1" ht="12" customHeight="1">
      <c r="A119" s="106" t="s">
        <v>29</v>
      </c>
      <c r="B119" s="106" t="s">
        <v>225</v>
      </c>
      <c r="C119" s="63" t="s">
        <v>322</v>
      </c>
      <c r="D119" s="106" t="s">
        <v>39</v>
      </c>
      <c r="E119" s="48">
        <v>34</v>
      </c>
      <c r="F119" s="48">
        <v>34</v>
      </c>
      <c r="G119" s="21">
        <f>IF(OR(ISBLANK(E119),ISBLANK(F119)),"",E119+F119)</f>
        <v>68</v>
      </c>
      <c r="H119" s="6">
        <v>46</v>
      </c>
      <c r="I119" s="1">
        <v>35</v>
      </c>
      <c r="J119" s="19">
        <f>IF(OR(ISBLANK(H119),ISBLANK(I119)),"",H119+I119)</f>
        <v>81</v>
      </c>
      <c r="K119" s="48">
        <v>43</v>
      </c>
      <c r="L119" s="48">
        <v>26</v>
      </c>
      <c r="M119" s="19">
        <f>IF(OR(ISBLANK(K119),ISBLANK(L119)),"",K119+L119)</f>
        <v>69</v>
      </c>
      <c r="N119" s="100">
        <v>35</v>
      </c>
      <c r="O119" s="100">
        <v>32</v>
      </c>
      <c r="P119" s="19">
        <f>IF(OR(ISBLANK(N119),ISBLANK(O119)),"",N119+O119)</f>
        <v>67</v>
      </c>
      <c r="Q119" s="116">
        <v>45</v>
      </c>
      <c r="R119" s="116">
        <v>34</v>
      </c>
      <c r="S119" s="19">
        <f>IF(OR(ISBLANK(Q119),ISBLANK(R119)),"",Q119+R119)</f>
        <v>79</v>
      </c>
      <c r="T119" s="217">
        <v>38</v>
      </c>
      <c r="U119" s="217">
        <v>35</v>
      </c>
      <c r="V119" s="19">
        <f>IF(OR(ISBLANK(T119),ISBLANK(U119)),"",T119+U119)</f>
        <v>73</v>
      </c>
      <c r="W119" s="45">
        <f>SUM(E119,H119,K119,N119,Q119,T119)</f>
        <v>241</v>
      </c>
      <c r="X119" s="5">
        <f>SUM(F119,I119,L119,O119,R119,U119)</f>
        <v>196</v>
      </c>
      <c r="Y119" s="42"/>
      <c r="Z119" s="45">
        <f>SUM(W119:Y119)</f>
        <v>437</v>
      </c>
      <c r="AA119" s="3">
        <f>MIN(G119,J119,M119,P119,S119,V119)</f>
        <v>67</v>
      </c>
      <c r="AB119" s="9">
        <f>SUM(Z119)-(AA119)</f>
        <v>370</v>
      </c>
      <c r="AE119" s="216"/>
      <c r="AF119" s="216"/>
      <c r="AG119" s="215"/>
    </row>
    <row r="120" spans="1:33" s="24" customFormat="1" ht="12" customHeight="1">
      <c r="A120" s="106" t="s">
        <v>19</v>
      </c>
      <c r="B120" s="106" t="s">
        <v>112</v>
      </c>
      <c r="C120" s="63" t="s">
        <v>322</v>
      </c>
      <c r="D120" s="106" t="s">
        <v>39</v>
      </c>
      <c r="E120" s="80">
        <v>0</v>
      </c>
      <c r="F120" s="80">
        <v>0</v>
      </c>
      <c r="G120" s="21">
        <f>IF(OR(ISBLANK(E120),ISBLANK(F120)),"",E120+F120)</f>
        <v>0</v>
      </c>
      <c r="H120" s="6">
        <v>37</v>
      </c>
      <c r="I120" s="1">
        <v>32</v>
      </c>
      <c r="J120" s="19">
        <f>IF(OR(ISBLANK(H120),ISBLANK(I120)),"",H120+I120)</f>
        <v>69</v>
      </c>
      <c r="K120" s="48">
        <v>39</v>
      </c>
      <c r="L120" s="48">
        <v>29</v>
      </c>
      <c r="M120" s="19">
        <f>IF(OR(ISBLANK(K120),ISBLANK(L120)),"",K120+L120)</f>
        <v>68</v>
      </c>
      <c r="N120" s="100">
        <v>38</v>
      </c>
      <c r="O120" s="100">
        <v>37</v>
      </c>
      <c r="P120" s="19">
        <f>IF(OR(ISBLANK(N120),ISBLANK(O120)),"",N120+O120)</f>
        <v>75</v>
      </c>
      <c r="Q120" s="116">
        <v>34</v>
      </c>
      <c r="R120" s="116">
        <v>39</v>
      </c>
      <c r="S120" s="19">
        <f>IF(OR(ISBLANK(Q120),ISBLANK(R120)),"",Q120+R120)</f>
        <v>73</v>
      </c>
      <c r="T120" s="217">
        <v>42</v>
      </c>
      <c r="U120" s="217">
        <v>41</v>
      </c>
      <c r="V120" s="19">
        <f>IF(OR(ISBLANK(T120),ISBLANK(U120)),"",T120+U120)</f>
        <v>83</v>
      </c>
      <c r="W120" s="45">
        <f>SUM(E120,H120,K120,N120,Q120,T120)</f>
        <v>190</v>
      </c>
      <c r="X120" s="5">
        <f>SUM(F120,I120,L120,O120,R120,U120)</f>
        <v>178</v>
      </c>
      <c r="Y120" s="42"/>
      <c r="Z120" s="45">
        <f>SUM(W120:Y120)</f>
        <v>368</v>
      </c>
      <c r="AA120" s="3">
        <f>MIN(G120,J120,M120,P120,S120,V120)</f>
        <v>0</v>
      </c>
      <c r="AB120" s="9">
        <f>SUM(Z120)-(AA120)</f>
        <v>368</v>
      </c>
    </row>
    <row r="121" spans="1:33" s="24" customFormat="1" ht="12" customHeight="1">
      <c r="A121" s="106" t="s">
        <v>27</v>
      </c>
      <c r="B121" s="106" t="s">
        <v>154</v>
      </c>
      <c r="C121" s="63" t="s">
        <v>323</v>
      </c>
      <c r="D121" s="106" t="s">
        <v>39</v>
      </c>
      <c r="E121" s="48">
        <v>32</v>
      </c>
      <c r="F121" s="48">
        <v>33</v>
      </c>
      <c r="G121" s="21">
        <f>IF(OR(ISBLANK(E121),ISBLANK(F121)),"",E121+F121)</f>
        <v>65</v>
      </c>
      <c r="H121" s="6">
        <v>44</v>
      </c>
      <c r="I121" s="1">
        <v>40</v>
      </c>
      <c r="J121" s="19">
        <f>IF(OR(ISBLANK(H121),ISBLANK(I121)),"",H121+I121)</f>
        <v>84</v>
      </c>
      <c r="K121" s="80">
        <v>0</v>
      </c>
      <c r="L121" s="80">
        <v>0</v>
      </c>
      <c r="M121" s="19">
        <f>IF(OR(ISBLANK(K121),ISBLANK(L121)),"",K121+L121)</f>
        <v>0</v>
      </c>
      <c r="N121" s="100">
        <v>28</v>
      </c>
      <c r="O121" s="100">
        <v>27</v>
      </c>
      <c r="P121" s="19">
        <f>IF(OR(ISBLANK(N121),ISBLANK(O121)),"",N121+O121)</f>
        <v>55</v>
      </c>
      <c r="Q121" s="116">
        <v>45</v>
      </c>
      <c r="R121" s="116">
        <v>41</v>
      </c>
      <c r="S121" s="19">
        <f>IF(OR(ISBLANK(Q121),ISBLANK(R121)),"",Q121+R121)</f>
        <v>86</v>
      </c>
      <c r="T121" s="217">
        <v>41</v>
      </c>
      <c r="U121" s="217">
        <v>37</v>
      </c>
      <c r="V121" s="19">
        <f>IF(OR(ISBLANK(T121),ISBLANK(U121)),"",T121+U121)</f>
        <v>78</v>
      </c>
      <c r="W121" s="45">
        <f>SUM(E121,H121,K121,N121,Q121,T121)</f>
        <v>190</v>
      </c>
      <c r="X121" s="5">
        <f>SUM(F121,I121,L121,O121,R121,U121)</f>
        <v>178</v>
      </c>
      <c r="Y121" s="42"/>
      <c r="Z121" s="45">
        <f>SUM(W121:Y121)</f>
        <v>368</v>
      </c>
      <c r="AA121" s="3">
        <f>MIN(G121,J121,M121,P121,S121,V121)</f>
        <v>0</v>
      </c>
      <c r="AB121" s="9">
        <f>SUM(Z121)-(AA121)</f>
        <v>368</v>
      </c>
      <c r="AE121" s="216"/>
      <c r="AF121" s="216"/>
    </row>
    <row r="122" spans="1:33" s="24" customFormat="1" ht="12" customHeight="1">
      <c r="A122" s="106" t="s">
        <v>29</v>
      </c>
      <c r="B122" s="106" t="s">
        <v>449</v>
      </c>
      <c r="C122" s="63" t="s">
        <v>322</v>
      </c>
      <c r="D122" s="106" t="s">
        <v>39</v>
      </c>
      <c r="E122" s="48">
        <v>27</v>
      </c>
      <c r="F122" s="48">
        <v>27</v>
      </c>
      <c r="G122" s="21">
        <f>IF(OR(ISBLANK(E122),ISBLANK(F122)),"",E122+F122)</f>
        <v>54</v>
      </c>
      <c r="H122" s="6">
        <v>40</v>
      </c>
      <c r="I122" s="1">
        <v>28</v>
      </c>
      <c r="J122" s="19">
        <f>IF(OR(ISBLANK(H122),ISBLANK(I122)),"",H122+I122)</f>
        <v>68</v>
      </c>
      <c r="K122" s="48">
        <v>34</v>
      </c>
      <c r="L122" s="48">
        <v>39</v>
      </c>
      <c r="M122" s="19">
        <f>IF(OR(ISBLANK(K122),ISBLANK(L122)),"",K122+L122)</f>
        <v>73</v>
      </c>
      <c r="N122" s="100">
        <v>43</v>
      </c>
      <c r="O122" s="100">
        <v>31</v>
      </c>
      <c r="P122" s="19">
        <f>IF(OR(ISBLANK(N122),ISBLANK(O122)),"",N122+O122)</f>
        <v>74</v>
      </c>
      <c r="Q122" s="116">
        <v>35</v>
      </c>
      <c r="R122" s="116">
        <v>42</v>
      </c>
      <c r="S122" s="19">
        <f>IF(OR(ISBLANK(Q122),ISBLANK(R122)),"",Q122+R122)</f>
        <v>77</v>
      </c>
      <c r="T122" s="217">
        <v>41</v>
      </c>
      <c r="U122" s="217">
        <v>35</v>
      </c>
      <c r="V122" s="19">
        <f>IF(OR(ISBLANK(T122),ISBLANK(U122)),"",T122+U122)</f>
        <v>76</v>
      </c>
      <c r="W122" s="45">
        <f>SUM(E122,H122,K122,N122,Q122,T122)</f>
        <v>220</v>
      </c>
      <c r="X122" s="5">
        <f>SUM(F122,I122,L122,O122,R122,U122)</f>
        <v>202</v>
      </c>
      <c r="Y122" s="42"/>
      <c r="Z122" s="45">
        <f>SUM(W122:Y122)</f>
        <v>422</v>
      </c>
      <c r="AA122" s="3">
        <f>MIN(G122,J122,M122,P122,S122,V122)</f>
        <v>54</v>
      </c>
      <c r="AB122" s="9">
        <f>SUM(Z122)-(AA122)</f>
        <v>368</v>
      </c>
      <c r="AE122" s="216"/>
      <c r="AF122" s="216"/>
    </row>
    <row r="123" spans="1:33" s="24" customFormat="1" ht="12" customHeight="1">
      <c r="A123" s="106" t="s">
        <v>29</v>
      </c>
      <c r="B123" s="106" t="s">
        <v>218</v>
      </c>
      <c r="C123" s="63" t="s">
        <v>323</v>
      </c>
      <c r="D123" s="106" t="s">
        <v>39</v>
      </c>
      <c r="E123" s="48">
        <v>40</v>
      </c>
      <c r="F123" s="48">
        <v>36</v>
      </c>
      <c r="G123" s="21">
        <f>IF(OR(ISBLANK(E123),ISBLANK(F123)),"",E123+F123)</f>
        <v>76</v>
      </c>
      <c r="H123" s="25">
        <v>0</v>
      </c>
      <c r="I123" s="4">
        <v>0</v>
      </c>
      <c r="J123" s="19">
        <f>IF(OR(ISBLANK(H123),ISBLANK(I123)),"",H123+I123)</f>
        <v>0</v>
      </c>
      <c r="K123" s="48">
        <v>36</v>
      </c>
      <c r="L123" s="48">
        <v>34</v>
      </c>
      <c r="M123" s="19">
        <f>IF(OR(ISBLANK(K123),ISBLANK(L123)),"",K123+L123)</f>
        <v>70</v>
      </c>
      <c r="N123" s="100">
        <v>36</v>
      </c>
      <c r="O123" s="100">
        <v>35</v>
      </c>
      <c r="P123" s="19">
        <f>IF(OR(ISBLANK(N123),ISBLANK(O123)),"",N123+O123)</f>
        <v>71</v>
      </c>
      <c r="Q123" s="116">
        <v>41</v>
      </c>
      <c r="R123" s="116">
        <v>33</v>
      </c>
      <c r="S123" s="19">
        <f>IF(OR(ISBLANK(Q123),ISBLANK(R123)),"",Q123+R123)</f>
        <v>74</v>
      </c>
      <c r="T123" s="217">
        <v>40</v>
      </c>
      <c r="U123" s="217">
        <v>36</v>
      </c>
      <c r="V123" s="19">
        <f>IF(OR(ISBLANK(T123),ISBLANK(U123)),"",T123+U123)</f>
        <v>76</v>
      </c>
      <c r="W123" s="45">
        <f>SUM(E123,H123,K123,N123,Q123,T123)</f>
        <v>193</v>
      </c>
      <c r="X123" s="5">
        <f>SUM(F123,I123,L123,O123,R123,U123)</f>
        <v>174</v>
      </c>
      <c r="Y123" s="42"/>
      <c r="Z123" s="45">
        <f>SUM(W123:Y123)</f>
        <v>367</v>
      </c>
      <c r="AA123" s="3">
        <f>MIN(G123,J123,M123,P123,S123,V123)</f>
        <v>0</v>
      </c>
      <c r="AB123" s="9">
        <f>SUM(Z123)-(AA123)</f>
        <v>367</v>
      </c>
      <c r="AE123" s="216"/>
      <c r="AF123" s="216"/>
    </row>
    <row r="124" spans="1:33" s="24" customFormat="1" ht="12" customHeight="1">
      <c r="A124" s="106" t="s">
        <v>17</v>
      </c>
      <c r="B124" s="106" t="s">
        <v>80</v>
      </c>
      <c r="C124" s="63" t="s">
        <v>322</v>
      </c>
      <c r="D124" s="106" t="s">
        <v>39</v>
      </c>
      <c r="E124" s="48">
        <v>30</v>
      </c>
      <c r="F124" s="48">
        <v>39</v>
      </c>
      <c r="G124" s="21">
        <f>IF(OR(ISBLANK(E124),ISBLANK(F124)),"",E124+F124)</f>
        <v>69</v>
      </c>
      <c r="H124" s="6">
        <v>40</v>
      </c>
      <c r="I124" s="1">
        <v>38</v>
      </c>
      <c r="J124" s="19">
        <f>IF(OR(ISBLANK(H124),ISBLANK(I124)),"",H124+I124)</f>
        <v>78</v>
      </c>
      <c r="K124" s="48">
        <v>35</v>
      </c>
      <c r="L124" s="48">
        <v>37</v>
      </c>
      <c r="M124" s="19">
        <f>IF(OR(ISBLANK(K124),ISBLANK(L124)),"",K124+L124)</f>
        <v>72</v>
      </c>
      <c r="N124" s="100">
        <v>40</v>
      </c>
      <c r="O124" s="100">
        <v>22</v>
      </c>
      <c r="P124" s="19">
        <f>IF(OR(ISBLANK(N124),ISBLANK(O124)),"",N124+O124)</f>
        <v>62</v>
      </c>
      <c r="Q124" s="116">
        <v>31</v>
      </c>
      <c r="R124" s="116">
        <v>35</v>
      </c>
      <c r="S124" s="19">
        <f>IF(OR(ISBLANK(Q124),ISBLANK(R124)),"",Q124+R124)</f>
        <v>66</v>
      </c>
      <c r="T124" s="217">
        <v>42</v>
      </c>
      <c r="U124" s="217">
        <v>38</v>
      </c>
      <c r="V124" s="19">
        <f>IF(OR(ISBLANK(T124),ISBLANK(U124)),"",T124+U124)</f>
        <v>80</v>
      </c>
      <c r="W124" s="45">
        <f>SUM(E124,H124,K124,N124,Q124,T124)</f>
        <v>218</v>
      </c>
      <c r="X124" s="5">
        <f>SUM(F124,I124,L124,O124,R124,U124)</f>
        <v>209</v>
      </c>
      <c r="Y124" s="42"/>
      <c r="Z124" s="45">
        <f>SUM(W124:Y124)</f>
        <v>427</v>
      </c>
      <c r="AA124" s="3">
        <f>MIN(G124,J124,M124,P124,S124,V124)</f>
        <v>62</v>
      </c>
      <c r="AB124" s="9">
        <f>SUM(Z124)-(AA124)</f>
        <v>365</v>
      </c>
      <c r="AE124" s="216"/>
      <c r="AF124" s="216"/>
      <c r="AG124" s="215"/>
    </row>
    <row r="125" spans="1:33" s="24" customFormat="1" ht="12" customHeight="1">
      <c r="A125" s="106" t="s">
        <v>27</v>
      </c>
      <c r="B125" s="106" t="s">
        <v>166</v>
      </c>
      <c r="C125" s="63" t="s">
        <v>322</v>
      </c>
      <c r="D125" s="106" t="s">
        <v>39</v>
      </c>
      <c r="E125" s="48">
        <v>27</v>
      </c>
      <c r="F125" s="48">
        <v>19</v>
      </c>
      <c r="G125" s="21">
        <f>IF(OR(ISBLANK(E125),ISBLANK(F125)),"",E125+F125)</f>
        <v>46</v>
      </c>
      <c r="H125" s="6">
        <v>38</v>
      </c>
      <c r="I125" s="1">
        <v>40</v>
      </c>
      <c r="J125" s="19">
        <f>IF(OR(ISBLANK(H125),ISBLANK(I125)),"",H125+I125)</f>
        <v>78</v>
      </c>
      <c r="K125" s="80">
        <v>0</v>
      </c>
      <c r="L125" s="80">
        <v>0</v>
      </c>
      <c r="M125" s="19">
        <f>IF(OR(ISBLANK(K125),ISBLANK(L125)),"",K125+L125)</f>
        <v>0</v>
      </c>
      <c r="N125" s="100">
        <v>40</v>
      </c>
      <c r="O125" s="100">
        <v>33</v>
      </c>
      <c r="P125" s="19">
        <f>IF(OR(ISBLANK(N125),ISBLANK(O125)),"",N125+O125)</f>
        <v>73</v>
      </c>
      <c r="Q125" s="116">
        <v>41</v>
      </c>
      <c r="R125" s="116">
        <v>43</v>
      </c>
      <c r="S125" s="19">
        <f>IF(OR(ISBLANK(Q125),ISBLANK(R125)),"",Q125+R125)</f>
        <v>84</v>
      </c>
      <c r="T125" s="217">
        <v>43</v>
      </c>
      <c r="U125" s="217">
        <v>40</v>
      </c>
      <c r="V125" s="19">
        <f>IF(OR(ISBLANK(T125),ISBLANK(U125)),"",T125+U125)</f>
        <v>83</v>
      </c>
      <c r="W125" s="45">
        <f>SUM(E125,H125,K125,N125,Q125,T125)</f>
        <v>189</v>
      </c>
      <c r="X125" s="5">
        <f>SUM(F125,I125,L125,O125,R125,U125)</f>
        <v>175</v>
      </c>
      <c r="Y125" s="42"/>
      <c r="Z125" s="45">
        <f>SUM(W125:Y125)</f>
        <v>364</v>
      </c>
      <c r="AA125" s="3">
        <f>MIN(G125,J125,M125,P125,S125,V125)</f>
        <v>0</v>
      </c>
      <c r="AB125" s="9">
        <f>SUM(Z125)-(AA125)</f>
        <v>364</v>
      </c>
      <c r="AE125" s="216"/>
      <c r="AF125" s="216"/>
      <c r="AG125" s="215"/>
    </row>
    <row r="126" spans="1:33" s="24" customFormat="1" ht="12" customHeight="1">
      <c r="A126" s="106" t="s">
        <v>29</v>
      </c>
      <c r="B126" s="106" t="s">
        <v>197</v>
      </c>
      <c r="C126" s="63" t="s">
        <v>322</v>
      </c>
      <c r="D126" s="106" t="s">
        <v>39</v>
      </c>
      <c r="E126" s="80">
        <v>0</v>
      </c>
      <c r="F126" s="80">
        <v>0</v>
      </c>
      <c r="G126" s="21">
        <f>IF(OR(ISBLANK(E126),ISBLANK(F126)),"",E126+F126)</f>
        <v>0</v>
      </c>
      <c r="H126" s="6">
        <v>47</v>
      </c>
      <c r="I126" s="1">
        <v>33</v>
      </c>
      <c r="J126" s="19">
        <f>IF(OR(ISBLANK(H126),ISBLANK(I126)),"",H126+I126)</f>
        <v>80</v>
      </c>
      <c r="K126" s="48">
        <v>32</v>
      </c>
      <c r="L126" s="48">
        <v>40</v>
      </c>
      <c r="M126" s="19">
        <f>IF(OR(ISBLANK(K126),ISBLANK(L126)),"",K126+L126)</f>
        <v>72</v>
      </c>
      <c r="N126" s="100">
        <v>33</v>
      </c>
      <c r="O126" s="100">
        <v>28</v>
      </c>
      <c r="P126" s="19">
        <f>IF(OR(ISBLANK(N126),ISBLANK(O126)),"",N126+O126)</f>
        <v>61</v>
      </c>
      <c r="Q126" s="116">
        <v>34</v>
      </c>
      <c r="R126" s="116">
        <v>44</v>
      </c>
      <c r="S126" s="19">
        <f>IF(OR(ISBLANK(Q126),ISBLANK(R126)),"",Q126+R126)</f>
        <v>78</v>
      </c>
      <c r="T126" s="217">
        <v>38</v>
      </c>
      <c r="U126" s="217">
        <v>35</v>
      </c>
      <c r="V126" s="19">
        <f>IF(OR(ISBLANK(T126),ISBLANK(U126)),"",T126+U126)</f>
        <v>73</v>
      </c>
      <c r="W126" s="45">
        <f>SUM(E126,H126,K126,N126,Q126,T126)</f>
        <v>184</v>
      </c>
      <c r="X126" s="5">
        <f>SUM(F126,I126,L126,O126,R126,U126)</f>
        <v>180</v>
      </c>
      <c r="Y126" s="42"/>
      <c r="Z126" s="45">
        <f>SUM(W126:Y126)</f>
        <v>364</v>
      </c>
      <c r="AA126" s="3">
        <f>MIN(G126,J126,M126,P126,S126,V126)</f>
        <v>0</v>
      </c>
      <c r="AB126" s="9">
        <f>SUM(Z126)-(AA126)</f>
        <v>364</v>
      </c>
      <c r="AE126" s="216"/>
      <c r="AF126" s="216"/>
      <c r="AG126" s="215"/>
    </row>
    <row r="127" spans="1:33" s="24" customFormat="1" ht="12" customHeight="1">
      <c r="A127" s="106" t="s">
        <v>29</v>
      </c>
      <c r="B127" s="106" t="s">
        <v>227</v>
      </c>
      <c r="C127" s="63" t="s">
        <v>322</v>
      </c>
      <c r="D127" s="106" t="s">
        <v>39</v>
      </c>
      <c r="E127" s="48">
        <v>32</v>
      </c>
      <c r="F127" s="48">
        <v>27</v>
      </c>
      <c r="G127" s="21">
        <f>IF(OR(ISBLANK(E127),ISBLANK(F127)),"",E127+F127)</f>
        <v>59</v>
      </c>
      <c r="H127" s="6">
        <v>43</v>
      </c>
      <c r="I127" s="1">
        <v>37</v>
      </c>
      <c r="J127" s="19">
        <f>IF(OR(ISBLANK(H127),ISBLANK(I127)),"",H127+I127)</f>
        <v>80</v>
      </c>
      <c r="K127" s="48">
        <v>38</v>
      </c>
      <c r="L127" s="48">
        <v>36</v>
      </c>
      <c r="M127" s="19">
        <f>IF(OR(ISBLANK(K127),ISBLANK(L127)),"",K127+L127)</f>
        <v>74</v>
      </c>
      <c r="N127" s="100">
        <v>40</v>
      </c>
      <c r="O127" s="100">
        <v>36</v>
      </c>
      <c r="P127" s="19">
        <f>IF(OR(ISBLANK(N127),ISBLANK(O127)),"",N127+O127)</f>
        <v>76</v>
      </c>
      <c r="Q127" s="116">
        <v>41</v>
      </c>
      <c r="R127" s="116">
        <v>34</v>
      </c>
      <c r="S127" s="19">
        <f>IF(OR(ISBLANK(Q127),ISBLANK(R127)),"",Q127+R127)</f>
        <v>75</v>
      </c>
      <c r="T127" s="217">
        <v>0</v>
      </c>
      <c r="U127" s="217">
        <v>0</v>
      </c>
      <c r="V127" s="19">
        <f>IF(OR(ISBLANK(T127),ISBLANK(U127)),"",T127+U127)</f>
        <v>0</v>
      </c>
      <c r="W127" s="45">
        <f>SUM(E127,H127,K127,N127,Q127,T127)</f>
        <v>194</v>
      </c>
      <c r="X127" s="5">
        <f>SUM(F127,I127,L127,O127,R127,U127)</f>
        <v>170</v>
      </c>
      <c r="Y127" s="42"/>
      <c r="Z127" s="45">
        <f>SUM(W127:Y127)</f>
        <v>364</v>
      </c>
      <c r="AA127" s="3">
        <f>MIN(G127,J127,M127,P127,S127,V127)</f>
        <v>0</v>
      </c>
      <c r="AB127" s="9">
        <f>SUM(Z127)-(AA127)</f>
        <v>364</v>
      </c>
      <c r="AE127" s="216"/>
      <c r="AF127" s="216"/>
    </row>
    <row r="128" spans="1:33" s="24" customFormat="1" ht="12" customHeight="1">
      <c r="A128" s="106" t="s">
        <v>29</v>
      </c>
      <c r="B128" s="106" t="s">
        <v>189</v>
      </c>
      <c r="C128" s="63" t="s">
        <v>322</v>
      </c>
      <c r="D128" s="106" t="s">
        <v>39</v>
      </c>
      <c r="E128" s="80">
        <v>0</v>
      </c>
      <c r="F128" s="80">
        <v>0</v>
      </c>
      <c r="G128" s="21">
        <f>IF(OR(ISBLANK(E128),ISBLANK(F128)),"",E128+F128)</f>
        <v>0</v>
      </c>
      <c r="H128" s="6">
        <v>42</v>
      </c>
      <c r="I128" s="1">
        <v>36</v>
      </c>
      <c r="J128" s="19">
        <f>IF(OR(ISBLANK(H128),ISBLANK(I128)),"",H128+I128)</f>
        <v>78</v>
      </c>
      <c r="K128" s="48">
        <v>37</v>
      </c>
      <c r="L128" s="48">
        <v>32</v>
      </c>
      <c r="M128" s="19">
        <f>IF(OR(ISBLANK(K128),ISBLANK(L128)),"",K128+L128)</f>
        <v>69</v>
      </c>
      <c r="N128" s="100">
        <v>42</v>
      </c>
      <c r="O128" s="100">
        <v>26</v>
      </c>
      <c r="P128" s="19">
        <f>IF(OR(ISBLANK(N128),ISBLANK(O128)),"",N128+O128)</f>
        <v>68</v>
      </c>
      <c r="Q128" s="116">
        <v>36</v>
      </c>
      <c r="R128" s="116">
        <v>44</v>
      </c>
      <c r="S128" s="19">
        <f>IF(OR(ISBLANK(Q128),ISBLANK(R128)),"",Q128+R128)</f>
        <v>80</v>
      </c>
      <c r="T128" s="217">
        <v>38</v>
      </c>
      <c r="U128" s="217">
        <v>30</v>
      </c>
      <c r="V128" s="19">
        <f>IF(OR(ISBLANK(T128),ISBLANK(U128)),"",T128+U128)</f>
        <v>68</v>
      </c>
      <c r="W128" s="45">
        <f>SUM(E128,H128,K128,N128,Q128,T128)</f>
        <v>195</v>
      </c>
      <c r="X128" s="5">
        <f>SUM(F128,I128,L128,O128,R128,U128)</f>
        <v>168</v>
      </c>
      <c r="Y128" s="42"/>
      <c r="Z128" s="45">
        <f>SUM(W128:Y128)</f>
        <v>363</v>
      </c>
      <c r="AA128" s="3">
        <f>MIN(G128,J128,M128,P128,S128,V128)</f>
        <v>0</v>
      </c>
      <c r="AB128" s="9">
        <f>SUM(Z128)-(AA128)</f>
        <v>363</v>
      </c>
      <c r="AE128" s="216"/>
      <c r="AF128" s="216"/>
      <c r="AG128" s="215"/>
    </row>
    <row r="129" spans="1:33" s="24" customFormat="1" ht="12" customHeight="1">
      <c r="A129" s="106" t="s">
        <v>35</v>
      </c>
      <c r="B129" s="106" t="s">
        <v>288</v>
      </c>
      <c r="C129" s="63" t="s">
        <v>322</v>
      </c>
      <c r="D129" s="106" t="s">
        <v>39</v>
      </c>
      <c r="E129" s="80">
        <v>0</v>
      </c>
      <c r="F129" s="80">
        <v>0</v>
      </c>
      <c r="G129" s="74">
        <f>IF(OR(ISBLANK(E129),ISBLANK(F129)),"",E129+F129)</f>
        <v>0</v>
      </c>
      <c r="H129" s="6">
        <v>36</v>
      </c>
      <c r="I129" s="1">
        <v>33</v>
      </c>
      <c r="J129" s="19">
        <f>IF(OR(ISBLANK(H129),ISBLANK(I129)),"",H129+I129)</f>
        <v>69</v>
      </c>
      <c r="K129" s="48">
        <v>35</v>
      </c>
      <c r="L129" s="48">
        <v>39</v>
      </c>
      <c r="M129" s="19">
        <f>IF(OR(ISBLANK(K129),ISBLANK(L129)),"",K129+L129)</f>
        <v>74</v>
      </c>
      <c r="N129" s="100">
        <v>40</v>
      </c>
      <c r="O129" s="100">
        <v>33</v>
      </c>
      <c r="P129" s="19">
        <f>IF(OR(ISBLANK(N129),ISBLANK(O129)),"",N129+O129)</f>
        <v>73</v>
      </c>
      <c r="Q129" s="116">
        <v>35</v>
      </c>
      <c r="R129" s="116">
        <v>37</v>
      </c>
      <c r="S129" s="19">
        <f>IF(OR(ISBLANK(Q129),ISBLANK(R129)),"",Q129+R129)</f>
        <v>72</v>
      </c>
      <c r="T129" s="217">
        <v>36</v>
      </c>
      <c r="U129" s="217">
        <v>39</v>
      </c>
      <c r="V129" s="19">
        <f>IF(OR(ISBLANK(T129),ISBLANK(U129)),"",T129+U129)</f>
        <v>75</v>
      </c>
      <c r="W129" s="45">
        <f>SUM(E129,H129,K129,N129,Q129,T129)</f>
        <v>182</v>
      </c>
      <c r="X129" s="5">
        <f>SUM(F129,I129,L129,O129,R129,U129)</f>
        <v>181</v>
      </c>
      <c r="Y129" s="107"/>
      <c r="Z129" s="45">
        <f>SUM(W129:Y129)</f>
        <v>363</v>
      </c>
      <c r="AA129" s="3">
        <f>MIN(G129,J129,M129,P129,S129,V129)</f>
        <v>0</v>
      </c>
      <c r="AB129" s="9">
        <f>SUM(Z129)-(AA129)</f>
        <v>363</v>
      </c>
      <c r="AE129" s="216"/>
      <c r="AF129" s="216"/>
      <c r="AG129" s="215"/>
    </row>
    <row r="130" spans="1:33" s="24" customFormat="1" ht="12" customHeight="1">
      <c r="A130" s="106" t="s">
        <v>17</v>
      </c>
      <c r="B130" s="106" t="s">
        <v>420</v>
      </c>
      <c r="C130" s="63" t="s">
        <v>322</v>
      </c>
      <c r="D130" s="106" t="s">
        <v>39</v>
      </c>
      <c r="E130" s="48">
        <v>26</v>
      </c>
      <c r="F130" s="48">
        <v>35</v>
      </c>
      <c r="G130" s="21">
        <f>IF(OR(ISBLANK(E130),ISBLANK(F130)),"",E130+F130)</f>
        <v>61</v>
      </c>
      <c r="H130" s="6">
        <v>45</v>
      </c>
      <c r="I130" s="1">
        <v>27</v>
      </c>
      <c r="J130" s="19">
        <f>IF(OR(ISBLANK(H130),ISBLANK(I130)),"",H130+I130)</f>
        <v>72</v>
      </c>
      <c r="K130" s="48">
        <v>38</v>
      </c>
      <c r="L130" s="48">
        <v>34</v>
      </c>
      <c r="M130" s="19">
        <f>IF(OR(ISBLANK(K130),ISBLANK(L130)),"",K130+L130)</f>
        <v>72</v>
      </c>
      <c r="N130" s="100">
        <v>34</v>
      </c>
      <c r="O130" s="100">
        <v>32</v>
      </c>
      <c r="P130" s="19">
        <f>IF(OR(ISBLANK(N130),ISBLANK(O130)),"",N130+O130)</f>
        <v>66</v>
      </c>
      <c r="Q130" s="116">
        <v>38</v>
      </c>
      <c r="R130" s="116">
        <v>32</v>
      </c>
      <c r="S130" s="19">
        <f>IF(OR(ISBLANK(Q130),ISBLANK(R130)),"",Q130+R130)</f>
        <v>70</v>
      </c>
      <c r="T130" s="217">
        <v>44</v>
      </c>
      <c r="U130" s="217">
        <v>38</v>
      </c>
      <c r="V130" s="19">
        <f>IF(OR(ISBLANK(T130),ISBLANK(U130)),"",T130+U130)</f>
        <v>82</v>
      </c>
      <c r="W130" s="45">
        <f>SUM(E130,H130,K130,N130,Q130,T130)</f>
        <v>225</v>
      </c>
      <c r="X130" s="5">
        <f>SUM(F130,I130,L130,O130,R130,U130)</f>
        <v>198</v>
      </c>
      <c r="Y130" s="42"/>
      <c r="Z130" s="45">
        <f>SUM(W130:Y130)</f>
        <v>423</v>
      </c>
      <c r="AA130" s="3">
        <f>MIN(G130,J130,M130,P130,S130,V130)</f>
        <v>61</v>
      </c>
      <c r="AB130" s="9">
        <f>SUM(Z130)-(AA130)</f>
        <v>362</v>
      </c>
      <c r="AE130" s="216"/>
      <c r="AF130" s="216"/>
    </row>
    <row r="131" spans="1:33" s="24" customFormat="1" ht="12" customHeight="1">
      <c r="A131" s="106" t="s">
        <v>29</v>
      </c>
      <c r="B131" s="106" t="s">
        <v>221</v>
      </c>
      <c r="C131" s="63" t="s">
        <v>323</v>
      </c>
      <c r="D131" s="106" t="s">
        <v>39</v>
      </c>
      <c r="E131" s="48">
        <v>31</v>
      </c>
      <c r="F131" s="48">
        <v>30</v>
      </c>
      <c r="G131" s="21">
        <f>IF(OR(ISBLANK(E131),ISBLANK(F131)),"",E131+F131)</f>
        <v>61</v>
      </c>
      <c r="H131" s="6">
        <v>38</v>
      </c>
      <c r="I131" s="1">
        <v>34</v>
      </c>
      <c r="J131" s="19">
        <f>IF(OR(ISBLANK(H131),ISBLANK(I131)),"",H131+I131)</f>
        <v>72</v>
      </c>
      <c r="K131" s="48">
        <v>35</v>
      </c>
      <c r="L131" s="48">
        <v>37</v>
      </c>
      <c r="M131" s="19">
        <f>IF(OR(ISBLANK(K131),ISBLANK(L131)),"",K131+L131)</f>
        <v>72</v>
      </c>
      <c r="N131" s="100">
        <v>40</v>
      </c>
      <c r="O131" s="100">
        <v>33</v>
      </c>
      <c r="P131" s="19">
        <f>IF(OR(ISBLANK(N131),ISBLANK(O131)),"",N131+O131)</f>
        <v>73</v>
      </c>
      <c r="Q131" s="116">
        <v>34</v>
      </c>
      <c r="R131" s="116">
        <v>35</v>
      </c>
      <c r="S131" s="19">
        <f>IF(OR(ISBLANK(Q131),ISBLANK(R131)),"",Q131+R131)</f>
        <v>69</v>
      </c>
      <c r="T131" s="217">
        <v>42</v>
      </c>
      <c r="U131" s="217">
        <v>34</v>
      </c>
      <c r="V131" s="19">
        <f>IF(OR(ISBLANK(T131),ISBLANK(U131)),"",T131+U131)</f>
        <v>76</v>
      </c>
      <c r="W131" s="45">
        <f>SUM(E131,H131,K131,N131,Q131,T131)</f>
        <v>220</v>
      </c>
      <c r="X131" s="5">
        <f>SUM(F131,I131,L131,O131,R131,U131)</f>
        <v>203</v>
      </c>
      <c r="Y131" s="42"/>
      <c r="Z131" s="45">
        <f>SUM(W131:Y131)</f>
        <v>423</v>
      </c>
      <c r="AA131" s="3">
        <f>MIN(G131,J131,M131,P131,S131,V131)</f>
        <v>61</v>
      </c>
      <c r="AB131" s="9">
        <f>SUM(Z131)-(AA131)</f>
        <v>362</v>
      </c>
      <c r="AE131" s="216"/>
      <c r="AF131" s="216"/>
      <c r="AG131" s="215"/>
    </row>
    <row r="132" spans="1:33" s="24" customFormat="1" ht="12" customHeight="1">
      <c r="A132" s="106" t="s">
        <v>29</v>
      </c>
      <c r="B132" s="106" t="s">
        <v>224</v>
      </c>
      <c r="C132" s="63" t="s">
        <v>322</v>
      </c>
      <c r="D132" s="106" t="s">
        <v>39</v>
      </c>
      <c r="E132" s="48">
        <v>27</v>
      </c>
      <c r="F132" s="48">
        <v>33</v>
      </c>
      <c r="G132" s="21">
        <f>IF(OR(ISBLANK(E132),ISBLANK(F132)),"",E132+F132)</f>
        <v>60</v>
      </c>
      <c r="H132" s="6">
        <v>43</v>
      </c>
      <c r="I132" s="1">
        <v>31</v>
      </c>
      <c r="J132" s="19">
        <f>IF(OR(ISBLANK(H132),ISBLANK(I132)),"",H132+I132)</f>
        <v>74</v>
      </c>
      <c r="K132" s="48">
        <v>44</v>
      </c>
      <c r="L132" s="48">
        <v>30</v>
      </c>
      <c r="M132" s="19">
        <f>IF(OR(ISBLANK(K132),ISBLANK(L132)),"",K132+L132)</f>
        <v>74</v>
      </c>
      <c r="N132" s="100">
        <v>33</v>
      </c>
      <c r="O132" s="100">
        <v>37</v>
      </c>
      <c r="P132" s="19">
        <f>IF(OR(ISBLANK(N132),ISBLANK(O132)),"",N132+O132)</f>
        <v>70</v>
      </c>
      <c r="Q132" s="116">
        <v>35</v>
      </c>
      <c r="R132" s="116">
        <v>33</v>
      </c>
      <c r="S132" s="19">
        <f>IF(OR(ISBLANK(Q132),ISBLANK(R132)),"",Q132+R132)</f>
        <v>68</v>
      </c>
      <c r="T132" s="217">
        <v>37</v>
      </c>
      <c r="U132" s="217">
        <v>39</v>
      </c>
      <c r="V132" s="19">
        <f>IF(OR(ISBLANK(T132),ISBLANK(U132)),"",T132+U132)</f>
        <v>76</v>
      </c>
      <c r="W132" s="45">
        <f>SUM(E132,H132,K132,N132,Q132,T132)</f>
        <v>219</v>
      </c>
      <c r="X132" s="5">
        <f>SUM(F132,I132,L132,O132,R132,U132)</f>
        <v>203</v>
      </c>
      <c r="Y132" s="42"/>
      <c r="Z132" s="45">
        <f>SUM(W132:Y132)</f>
        <v>422</v>
      </c>
      <c r="AA132" s="3">
        <f>MIN(G132,J132,M132,P132,S132,V132)</f>
        <v>60</v>
      </c>
      <c r="AB132" s="9">
        <f>SUM(Z132)-(AA132)</f>
        <v>362</v>
      </c>
      <c r="AE132" s="216"/>
      <c r="AF132" s="216"/>
      <c r="AG132" s="214"/>
    </row>
    <row r="133" spans="1:33" s="24" customFormat="1" ht="12" customHeight="1">
      <c r="A133" s="106" t="s">
        <v>29</v>
      </c>
      <c r="B133" s="106" t="s">
        <v>236</v>
      </c>
      <c r="C133" s="63" t="s">
        <v>322</v>
      </c>
      <c r="D133" s="106" t="s">
        <v>39</v>
      </c>
      <c r="E133" s="48">
        <v>37</v>
      </c>
      <c r="F133" s="48">
        <v>27</v>
      </c>
      <c r="G133" s="21">
        <f>IF(OR(ISBLANK(E133),ISBLANK(F133)),"",E133+F133)</f>
        <v>64</v>
      </c>
      <c r="H133" s="6">
        <v>46</v>
      </c>
      <c r="I133" s="1">
        <v>36</v>
      </c>
      <c r="J133" s="19">
        <f>IF(OR(ISBLANK(H133),ISBLANK(I133)),"",H133+I133)</f>
        <v>82</v>
      </c>
      <c r="K133" s="48">
        <v>34</v>
      </c>
      <c r="L133" s="48">
        <v>35</v>
      </c>
      <c r="M133" s="19">
        <f>IF(OR(ISBLANK(K133),ISBLANK(L133)),"",K133+L133)</f>
        <v>69</v>
      </c>
      <c r="N133" s="100">
        <v>38</v>
      </c>
      <c r="O133" s="100">
        <v>30</v>
      </c>
      <c r="P133" s="19">
        <f>IF(OR(ISBLANK(N133),ISBLANK(O133)),"",N133+O133)</f>
        <v>68</v>
      </c>
      <c r="Q133" s="116">
        <v>32</v>
      </c>
      <c r="R133" s="116">
        <v>39</v>
      </c>
      <c r="S133" s="19">
        <f>IF(OR(ISBLANK(Q133),ISBLANK(R133)),"",Q133+R133)</f>
        <v>71</v>
      </c>
      <c r="T133" s="217">
        <v>37</v>
      </c>
      <c r="U133" s="217">
        <v>35</v>
      </c>
      <c r="V133" s="19">
        <f>IF(OR(ISBLANK(T133),ISBLANK(U133)),"",T133+U133)</f>
        <v>72</v>
      </c>
      <c r="W133" s="45">
        <f>SUM(E133,H133,K133,N133,Q133,T133)</f>
        <v>224</v>
      </c>
      <c r="X133" s="5">
        <f>SUM(F133,I133,L133,O133,R133,U133)</f>
        <v>202</v>
      </c>
      <c r="Y133" s="42"/>
      <c r="Z133" s="45">
        <f>SUM(W133:Y133)</f>
        <v>426</v>
      </c>
      <c r="AA133" s="3">
        <f>MIN(G133,J133,M133,P133,S133,V133)</f>
        <v>64</v>
      </c>
      <c r="AB133" s="9">
        <f>SUM(Z133)-(AA133)</f>
        <v>362</v>
      </c>
      <c r="AE133" s="216"/>
      <c r="AF133" s="216"/>
      <c r="AG133" s="215"/>
    </row>
    <row r="134" spans="1:33" s="24" customFormat="1" ht="12" customHeight="1">
      <c r="A134" s="106" t="s">
        <v>27</v>
      </c>
      <c r="B134" s="106" t="s">
        <v>162</v>
      </c>
      <c r="C134" s="63" t="s">
        <v>323</v>
      </c>
      <c r="D134" s="106" t="s">
        <v>39</v>
      </c>
      <c r="E134" s="48">
        <v>36</v>
      </c>
      <c r="F134" s="48">
        <v>30</v>
      </c>
      <c r="G134" s="21">
        <f>IF(OR(ISBLANK(E134),ISBLANK(F134)),"",E134+F134)</f>
        <v>66</v>
      </c>
      <c r="H134" s="6">
        <v>44</v>
      </c>
      <c r="I134" s="1">
        <v>29</v>
      </c>
      <c r="J134" s="19">
        <f>IF(OR(ISBLANK(H134),ISBLANK(I134)),"",H134+I134)</f>
        <v>73</v>
      </c>
      <c r="K134" s="48">
        <v>35</v>
      </c>
      <c r="L134" s="48">
        <v>35</v>
      </c>
      <c r="M134" s="19">
        <f>IF(OR(ISBLANK(K134),ISBLANK(L134)),"",K134+L134)</f>
        <v>70</v>
      </c>
      <c r="N134" s="101">
        <v>0</v>
      </c>
      <c r="O134" s="101">
        <v>0</v>
      </c>
      <c r="P134" s="19">
        <f>IF(OR(ISBLANK(N134),ISBLANK(O134)),"",N134+O134)</f>
        <v>0</v>
      </c>
      <c r="Q134" s="116">
        <v>41</v>
      </c>
      <c r="R134" s="116">
        <v>37</v>
      </c>
      <c r="S134" s="19">
        <f>IF(OR(ISBLANK(Q134),ISBLANK(R134)),"",Q134+R134)</f>
        <v>78</v>
      </c>
      <c r="T134" s="217">
        <v>35</v>
      </c>
      <c r="U134" s="217">
        <v>39</v>
      </c>
      <c r="V134" s="19">
        <f>IF(OR(ISBLANK(T134),ISBLANK(U134)),"",T134+U134)</f>
        <v>74</v>
      </c>
      <c r="W134" s="45">
        <f>SUM(E134,H134,K134,N134,Q134,T134)</f>
        <v>191</v>
      </c>
      <c r="X134" s="5">
        <f>SUM(F134,I134,L134,O134,R134,U134)</f>
        <v>170</v>
      </c>
      <c r="Y134" s="42"/>
      <c r="Z134" s="45">
        <f>SUM(W134:Y134)</f>
        <v>361</v>
      </c>
      <c r="AA134" s="3">
        <f>MIN(G134,J134,M134,P134,S134,V134)</f>
        <v>0</v>
      </c>
      <c r="AB134" s="9">
        <f>SUM(Z134)-(AA134)</f>
        <v>361</v>
      </c>
      <c r="AE134" s="216"/>
      <c r="AF134" s="216"/>
      <c r="AG134" s="215"/>
    </row>
    <row r="135" spans="1:33" s="24" customFormat="1" ht="12" customHeight="1">
      <c r="A135" s="106" t="s">
        <v>29</v>
      </c>
      <c r="B135" s="106" t="s">
        <v>234</v>
      </c>
      <c r="C135" s="63" t="s">
        <v>322</v>
      </c>
      <c r="D135" s="106" t="s">
        <v>39</v>
      </c>
      <c r="E135" s="80">
        <v>0</v>
      </c>
      <c r="F135" s="80">
        <v>0</v>
      </c>
      <c r="G135" s="21">
        <f>IF(OR(ISBLANK(E135),ISBLANK(F135)),"",E135+F135)</f>
        <v>0</v>
      </c>
      <c r="H135" s="6">
        <v>35</v>
      </c>
      <c r="I135" s="1">
        <v>33</v>
      </c>
      <c r="J135" s="19">
        <f>IF(OR(ISBLANK(H135),ISBLANK(I135)),"",H135+I135)</f>
        <v>68</v>
      </c>
      <c r="K135" s="48">
        <v>39</v>
      </c>
      <c r="L135" s="48">
        <v>33</v>
      </c>
      <c r="M135" s="19">
        <f>IF(OR(ISBLANK(K135),ISBLANK(L135)),"",K135+L135)</f>
        <v>72</v>
      </c>
      <c r="N135" s="100">
        <v>41</v>
      </c>
      <c r="O135" s="100">
        <v>27</v>
      </c>
      <c r="P135" s="19">
        <f>IF(OR(ISBLANK(N135),ISBLANK(O135)),"",N135+O135)</f>
        <v>68</v>
      </c>
      <c r="Q135" s="116">
        <v>41</v>
      </c>
      <c r="R135" s="116">
        <v>34</v>
      </c>
      <c r="S135" s="19">
        <f>IF(OR(ISBLANK(Q135),ISBLANK(R135)),"",Q135+R135)</f>
        <v>75</v>
      </c>
      <c r="T135" s="217">
        <v>42</v>
      </c>
      <c r="U135" s="217">
        <v>36</v>
      </c>
      <c r="V135" s="19">
        <f>IF(OR(ISBLANK(T135),ISBLANK(U135)),"",T135+U135)</f>
        <v>78</v>
      </c>
      <c r="W135" s="45">
        <f>SUM(E135,H135,K135,N135,Q135,T135)</f>
        <v>198</v>
      </c>
      <c r="X135" s="5">
        <f>SUM(F135,I135,L135,O135,R135,U135)</f>
        <v>163</v>
      </c>
      <c r="Y135" s="42"/>
      <c r="Z135" s="45">
        <f>SUM(W135:Y135)</f>
        <v>361</v>
      </c>
      <c r="AA135" s="3">
        <f>MIN(G135,J135,M135,P135,S135,V135)</f>
        <v>0</v>
      </c>
      <c r="AB135" s="9">
        <f>SUM(Z135)-(AA135)</f>
        <v>361</v>
      </c>
      <c r="AE135" s="216"/>
      <c r="AF135" s="216"/>
      <c r="AG135" s="215"/>
    </row>
    <row r="136" spans="1:33" s="24" customFormat="1" ht="12" customHeight="1">
      <c r="A136" s="106" t="s">
        <v>14</v>
      </c>
      <c r="B136" s="106" t="s">
        <v>48</v>
      </c>
      <c r="C136" s="63" t="s">
        <v>322</v>
      </c>
      <c r="D136" s="106" t="s">
        <v>39</v>
      </c>
      <c r="E136" s="48">
        <v>18</v>
      </c>
      <c r="F136" s="48">
        <v>28</v>
      </c>
      <c r="G136" s="21">
        <f>IF(OR(ISBLANK(E136),ISBLANK(F136)),"",E136+F136)</f>
        <v>46</v>
      </c>
      <c r="H136" s="25">
        <v>0</v>
      </c>
      <c r="I136" s="4">
        <v>0</v>
      </c>
      <c r="J136" s="19">
        <f>IF(OR(ISBLANK(H136),ISBLANK(I136)),"",H136+I136)</f>
        <v>0</v>
      </c>
      <c r="K136" s="48">
        <v>42</v>
      </c>
      <c r="L136" s="48">
        <v>31</v>
      </c>
      <c r="M136" s="19">
        <f>IF(OR(ISBLANK(K136),ISBLANK(L136)),"",K136+L136)</f>
        <v>73</v>
      </c>
      <c r="N136" s="100">
        <v>41</v>
      </c>
      <c r="O136" s="100">
        <v>40</v>
      </c>
      <c r="P136" s="19">
        <f>IF(OR(ISBLANK(N136),ISBLANK(O136)),"",N136+O136)</f>
        <v>81</v>
      </c>
      <c r="Q136" s="116">
        <v>40</v>
      </c>
      <c r="R136" s="116">
        <v>35</v>
      </c>
      <c r="S136" s="19">
        <f>IF(OR(ISBLANK(Q136),ISBLANK(R136)),"",Q136+R136)</f>
        <v>75</v>
      </c>
      <c r="T136" s="217">
        <v>48</v>
      </c>
      <c r="U136" s="217">
        <v>37</v>
      </c>
      <c r="V136" s="19">
        <f>IF(OR(ISBLANK(T136),ISBLANK(U136)),"",T136+U136)</f>
        <v>85</v>
      </c>
      <c r="W136" s="45">
        <f>SUM(E136,H136,K136,N136,Q136,T136)</f>
        <v>189</v>
      </c>
      <c r="X136" s="5">
        <f>SUM(F136,I136,L136,O136,R136,U136)</f>
        <v>171</v>
      </c>
      <c r="Y136" s="42"/>
      <c r="Z136" s="45">
        <f>SUM(W136:Y136)</f>
        <v>360</v>
      </c>
      <c r="AA136" s="3">
        <f>MIN(G136,J136,M136,P136,S136,V136)</f>
        <v>0</v>
      </c>
      <c r="AB136" s="9">
        <f>SUM(Z136)-(AA136)</f>
        <v>360</v>
      </c>
      <c r="AE136" s="216"/>
      <c r="AF136" s="216"/>
      <c r="AG136" s="215"/>
    </row>
    <row r="137" spans="1:33" s="24" customFormat="1" ht="12" customHeight="1">
      <c r="A137" s="106" t="s">
        <v>27</v>
      </c>
      <c r="B137" s="106" t="s">
        <v>161</v>
      </c>
      <c r="C137" s="63" t="s">
        <v>322</v>
      </c>
      <c r="D137" s="106" t="s">
        <v>39</v>
      </c>
      <c r="E137" s="48">
        <v>37</v>
      </c>
      <c r="F137" s="48">
        <v>34</v>
      </c>
      <c r="G137" s="21">
        <f>IF(OR(ISBLANK(E137),ISBLANK(F137)),"",E137+F137)</f>
        <v>71</v>
      </c>
      <c r="H137" s="6">
        <v>42</v>
      </c>
      <c r="I137" s="1">
        <v>38</v>
      </c>
      <c r="J137" s="19">
        <f>IF(OR(ISBLANK(H137),ISBLANK(I137)),"",H137+I137)</f>
        <v>80</v>
      </c>
      <c r="K137" s="48">
        <v>38</v>
      </c>
      <c r="L137" s="48">
        <v>25</v>
      </c>
      <c r="M137" s="19">
        <f>IF(OR(ISBLANK(K137),ISBLANK(L137)),"",K137+L137)</f>
        <v>63</v>
      </c>
      <c r="N137" s="100">
        <v>43</v>
      </c>
      <c r="O137" s="100">
        <v>24</v>
      </c>
      <c r="P137" s="19">
        <f>IF(OR(ISBLANK(N137),ISBLANK(O137)),"",N137+O137)</f>
        <v>67</v>
      </c>
      <c r="Q137" s="117">
        <v>0</v>
      </c>
      <c r="R137" s="117">
        <v>0</v>
      </c>
      <c r="S137" s="19">
        <f>IF(OR(ISBLANK(Q137),ISBLANK(R137)),"",Q137+R137)</f>
        <v>0</v>
      </c>
      <c r="T137" s="217">
        <v>43</v>
      </c>
      <c r="U137" s="217">
        <v>36</v>
      </c>
      <c r="V137" s="19">
        <f>IF(OR(ISBLANK(T137),ISBLANK(U137)),"",T137+U137)</f>
        <v>79</v>
      </c>
      <c r="W137" s="45">
        <f>SUM(E137,H137,K137,N137,Q137,T137)</f>
        <v>203</v>
      </c>
      <c r="X137" s="5">
        <f>SUM(F137,I137,L137,O137,R137,U137)</f>
        <v>157</v>
      </c>
      <c r="Y137" s="42"/>
      <c r="Z137" s="45">
        <f>SUM(W137:Y137)</f>
        <v>360</v>
      </c>
      <c r="AA137" s="3">
        <f>MIN(G137,J137,M137,P137,S137,V137)</f>
        <v>0</v>
      </c>
      <c r="AB137" s="9">
        <f>SUM(Z137)-(AA137)</f>
        <v>360</v>
      </c>
      <c r="AE137" s="216"/>
      <c r="AF137" s="216"/>
    </row>
    <row r="138" spans="1:33" s="24" customFormat="1" ht="12" customHeight="1">
      <c r="A138" s="106" t="s">
        <v>29</v>
      </c>
      <c r="B138" s="106" t="s">
        <v>184</v>
      </c>
      <c r="C138" s="63" t="s">
        <v>322</v>
      </c>
      <c r="D138" s="106" t="s">
        <v>39</v>
      </c>
      <c r="E138" s="48">
        <v>32</v>
      </c>
      <c r="F138" s="48">
        <v>30</v>
      </c>
      <c r="G138" s="21">
        <f>IF(OR(ISBLANK(E138),ISBLANK(F138)),"",E138+F138)</f>
        <v>62</v>
      </c>
      <c r="H138" s="6">
        <v>37</v>
      </c>
      <c r="I138" s="1">
        <v>28</v>
      </c>
      <c r="J138" s="19">
        <f>IF(OR(ISBLANK(H138),ISBLANK(I138)),"",H138+I138)</f>
        <v>65</v>
      </c>
      <c r="K138" s="48">
        <v>33</v>
      </c>
      <c r="L138" s="48">
        <v>37</v>
      </c>
      <c r="M138" s="19">
        <f>IF(OR(ISBLANK(K138),ISBLANK(L138)),"",K138+L138)</f>
        <v>70</v>
      </c>
      <c r="N138" s="100">
        <v>35</v>
      </c>
      <c r="O138" s="100">
        <v>36</v>
      </c>
      <c r="P138" s="19">
        <f>IF(OR(ISBLANK(N138),ISBLANK(O138)),"",N138+O138)</f>
        <v>71</v>
      </c>
      <c r="Q138" s="116">
        <v>37</v>
      </c>
      <c r="R138" s="116">
        <v>37</v>
      </c>
      <c r="S138" s="19">
        <f>IF(OR(ISBLANK(Q138),ISBLANK(R138)),"",Q138+R138)</f>
        <v>74</v>
      </c>
      <c r="T138" s="217">
        <v>41</v>
      </c>
      <c r="U138" s="217">
        <v>37</v>
      </c>
      <c r="V138" s="19">
        <f>IF(OR(ISBLANK(T138),ISBLANK(U138)),"",T138+U138)</f>
        <v>78</v>
      </c>
      <c r="W138" s="45">
        <f>SUM(E138,H138,K138,N138,Q138,T138)</f>
        <v>215</v>
      </c>
      <c r="X138" s="5">
        <f>SUM(F138,I138,L138,O138,R138,U138)</f>
        <v>205</v>
      </c>
      <c r="Y138" s="42"/>
      <c r="Z138" s="45">
        <f>SUM(W138:Y138)</f>
        <v>420</v>
      </c>
      <c r="AA138" s="3">
        <f>MIN(G138,J138,M138,P138,S138,V138)</f>
        <v>62</v>
      </c>
      <c r="AB138" s="9">
        <f>SUM(Z138)-(AA138)</f>
        <v>358</v>
      </c>
      <c r="AE138" s="216"/>
      <c r="AF138" s="216"/>
      <c r="AG138" s="215"/>
    </row>
    <row r="139" spans="1:33" s="24" customFormat="1" ht="12" customHeight="1">
      <c r="A139" s="106" t="s">
        <v>16</v>
      </c>
      <c r="B139" s="106" t="s">
        <v>62</v>
      </c>
      <c r="C139" s="63" t="s">
        <v>322</v>
      </c>
      <c r="D139" s="106" t="s">
        <v>39</v>
      </c>
      <c r="E139" s="48">
        <v>33</v>
      </c>
      <c r="F139" s="48">
        <v>31</v>
      </c>
      <c r="G139" s="21">
        <f>IF(OR(ISBLANK(E139),ISBLANK(F139)),"",E139+F139)</f>
        <v>64</v>
      </c>
      <c r="H139" s="6">
        <v>39</v>
      </c>
      <c r="I139" s="1">
        <v>39</v>
      </c>
      <c r="J139" s="19">
        <f>IF(OR(ISBLANK(H139),ISBLANK(I139)),"",H139+I139)</f>
        <v>78</v>
      </c>
      <c r="K139" s="48">
        <v>38</v>
      </c>
      <c r="L139" s="48">
        <v>28</v>
      </c>
      <c r="M139" s="19">
        <f>IF(OR(ISBLANK(K139),ISBLANK(L139)),"",K139+L139)</f>
        <v>66</v>
      </c>
      <c r="N139" s="100">
        <v>37</v>
      </c>
      <c r="O139" s="100">
        <v>33</v>
      </c>
      <c r="P139" s="19">
        <f>IF(OR(ISBLANK(N139),ISBLANK(O139)),"",N139+O139)</f>
        <v>70</v>
      </c>
      <c r="Q139" s="116">
        <v>36</v>
      </c>
      <c r="R139" s="116">
        <v>37</v>
      </c>
      <c r="S139" s="19">
        <f>IF(OR(ISBLANK(Q139),ISBLANK(R139)),"",Q139+R139)</f>
        <v>73</v>
      </c>
      <c r="T139" s="217">
        <v>39</v>
      </c>
      <c r="U139" s="217">
        <v>31</v>
      </c>
      <c r="V139" s="19">
        <f>IF(OR(ISBLANK(T139),ISBLANK(U139)),"",T139+U139)</f>
        <v>70</v>
      </c>
      <c r="W139" s="45">
        <f>SUM(E139,H139,K139,N139,Q139,T139)</f>
        <v>222</v>
      </c>
      <c r="X139" s="5">
        <f>SUM(F139,I139,L139,O139,R139,U139)</f>
        <v>199</v>
      </c>
      <c r="Y139" s="42"/>
      <c r="Z139" s="45">
        <f>SUM(W139:Y139)</f>
        <v>421</v>
      </c>
      <c r="AA139" s="3">
        <f>MIN(G139,J139,M139,P139,S139,V139)</f>
        <v>64</v>
      </c>
      <c r="AB139" s="9">
        <f>SUM(Z139)-(AA139)</f>
        <v>357</v>
      </c>
      <c r="AE139" s="216"/>
      <c r="AF139" s="216"/>
      <c r="AG139" s="215"/>
    </row>
    <row r="140" spans="1:33" s="24" customFormat="1" ht="12" customHeight="1">
      <c r="A140" s="106" t="s">
        <v>29</v>
      </c>
      <c r="B140" s="106" t="s">
        <v>194</v>
      </c>
      <c r="C140" s="63" t="s">
        <v>323</v>
      </c>
      <c r="D140" s="106" t="s">
        <v>39</v>
      </c>
      <c r="E140" s="48">
        <v>21</v>
      </c>
      <c r="F140" s="48">
        <v>26</v>
      </c>
      <c r="G140" s="21">
        <f>IF(OR(ISBLANK(E140),ISBLANK(F140)),"",E140+F140)</f>
        <v>47</v>
      </c>
      <c r="H140" s="6">
        <v>37</v>
      </c>
      <c r="I140" s="1">
        <v>38</v>
      </c>
      <c r="J140" s="19">
        <f>IF(OR(ISBLANK(H140),ISBLANK(I140)),"",H140+I140)</f>
        <v>75</v>
      </c>
      <c r="K140" s="48">
        <v>38</v>
      </c>
      <c r="L140" s="48">
        <v>25</v>
      </c>
      <c r="M140" s="19">
        <f>IF(OR(ISBLANK(K140),ISBLANK(L140)),"",K140+L140)</f>
        <v>63</v>
      </c>
      <c r="N140" s="100">
        <v>30</v>
      </c>
      <c r="O140" s="100">
        <v>34</v>
      </c>
      <c r="P140" s="19">
        <f>IF(OR(ISBLANK(N140),ISBLANK(O140)),"",N140+O140)</f>
        <v>64</v>
      </c>
      <c r="Q140" s="116">
        <v>32</v>
      </c>
      <c r="R140" s="116">
        <v>40</v>
      </c>
      <c r="S140" s="19">
        <f>IF(OR(ISBLANK(Q140),ISBLANK(R140)),"",Q140+R140)</f>
        <v>72</v>
      </c>
      <c r="T140" s="217">
        <v>44</v>
      </c>
      <c r="U140" s="217">
        <v>39</v>
      </c>
      <c r="V140" s="19">
        <f>IF(OR(ISBLANK(T140),ISBLANK(U140)),"",T140+U140)</f>
        <v>83</v>
      </c>
      <c r="W140" s="45">
        <f>SUM(E140,H140,K140,N140,Q140,T140)</f>
        <v>202</v>
      </c>
      <c r="X140" s="5">
        <f>SUM(F140,I140,L140,O140,R140,U140)</f>
        <v>202</v>
      </c>
      <c r="Y140" s="42"/>
      <c r="Z140" s="45">
        <f>SUM(W140:Y140)</f>
        <v>404</v>
      </c>
      <c r="AA140" s="3">
        <f>MIN(G140,J140,M140,P140,S140,V140)</f>
        <v>47</v>
      </c>
      <c r="AB140" s="9">
        <f>SUM(Z140)-(AA140)</f>
        <v>357</v>
      </c>
      <c r="AE140" s="216"/>
      <c r="AF140" s="216"/>
      <c r="AG140" s="215"/>
    </row>
    <row r="141" spans="1:33" s="24" customFormat="1" ht="12" customHeight="1">
      <c r="A141" s="106" t="s">
        <v>29</v>
      </c>
      <c r="B141" s="106" t="s">
        <v>199</v>
      </c>
      <c r="C141" s="63" t="s">
        <v>322</v>
      </c>
      <c r="D141" s="106" t="s">
        <v>39</v>
      </c>
      <c r="E141" s="48">
        <v>35</v>
      </c>
      <c r="F141" s="48">
        <v>28</v>
      </c>
      <c r="G141" s="21">
        <f>IF(OR(ISBLANK(E141),ISBLANK(F141)),"",E141+F141)</f>
        <v>63</v>
      </c>
      <c r="H141" s="6">
        <v>43</v>
      </c>
      <c r="I141" s="1">
        <v>29</v>
      </c>
      <c r="J141" s="19">
        <f>IF(OR(ISBLANK(H141),ISBLANK(I141)),"",H141+I141)</f>
        <v>72</v>
      </c>
      <c r="K141" s="48">
        <v>39</v>
      </c>
      <c r="L141" s="48">
        <v>32</v>
      </c>
      <c r="M141" s="19">
        <f>IF(OR(ISBLANK(K141),ISBLANK(L141)),"",K141+L141)</f>
        <v>71</v>
      </c>
      <c r="N141" s="100">
        <v>28</v>
      </c>
      <c r="O141" s="100">
        <v>0</v>
      </c>
      <c r="P141" s="19">
        <f>IF(OR(ISBLANK(N141),ISBLANK(O141)),"",N141+O141)</f>
        <v>28</v>
      </c>
      <c r="Q141" s="116">
        <v>38</v>
      </c>
      <c r="R141" s="116">
        <v>38</v>
      </c>
      <c r="S141" s="19">
        <f>IF(OR(ISBLANK(Q141),ISBLANK(R141)),"",Q141+R141)</f>
        <v>76</v>
      </c>
      <c r="T141" s="217">
        <v>38</v>
      </c>
      <c r="U141" s="217">
        <v>35</v>
      </c>
      <c r="V141" s="19">
        <f>IF(OR(ISBLANK(T141),ISBLANK(U141)),"",T141+U141)</f>
        <v>73</v>
      </c>
      <c r="W141" s="45">
        <f>SUM(E141,H141,K141,N141,Q141,T141)</f>
        <v>221</v>
      </c>
      <c r="X141" s="5">
        <f>SUM(F141,I141,L141,O141,R141,U141)</f>
        <v>162</v>
      </c>
      <c r="Y141" s="42"/>
      <c r="Z141" s="45">
        <f>SUM(W141:Y141)</f>
        <v>383</v>
      </c>
      <c r="AA141" s="3">
        <f>MIN(G141,J141,M141,P141,S141,V141)</f>
        <v>28</v>
      </c>
      <c r="AB141" s="9">
        <f>SUM(Z141)-(AA141)</f>
        <v>355</v>
      </c>
      <c r="AE141" s="216"/>
      <c r="AF141" s="216"/>
      <c r="AG141" s="215"/>
    </row>
    <row r="142" spans="1:33" s="24" customFormat="1" ht="12" customHeight="1">
      <c r="A142" s="106" t="s">
        <v>35</v>
      </c>
      <c r="B142" s="106" t="s">
        <v>287</v>
      </c>
      <c r="C142" s="63" t="s">
        <v>322</v>
      </c>
      <c r="D142" s="106" t="s">
        <v>39</v>
      </c>
      <c r="E142" s="48">
        <v>33</v>
      </c>
      <c r="F142" s="48">
        <v>32</v>
      </c>
      <c r="G142" s="74">
        <f>IF(OR(ISBLANK(E142),ISBLANK(F142)),"",E142+F142)</f>
        <v>65</v>
      </c>
      <c r="H142" s="6">
        <v>39</v>
      </c>
      <c r="I142" s="1">
        <v>32</v>
      </c>
      <c r="J142" s="19">
        <f>IF(OR(ISBLANK(H142),ISBLANK(I142)),"",H142+I142)</f>
        <v>71</v>
      </c>
      <c r="K142" s="48">
        <v>43</v>
      </c>
      <c r="L142" s="48">
        <v>21</v>
      </c>
      <c r="M142" s="19">
        <f>IF(OR(ISBLANK(K142),ISBLANK(L142)),"",K142+L142)</f>
        <v>64</v>
      </c>
      <c r="N142" s="100">
        <v>30</v>
      </c>
      <c r="O142" s="100">
        <v>30</v>
      </c>
      <c r="P142" s="19">
        <f>IF(OR(ISBLANK(N142),ISBLANK(O142)),"",N142+O142)</f>
        <v>60</v>
      </c>
      <c r="Q142" s="116">
        <v>38</v>
      </c>
      <c r="R142" s="116">
        <v>42</v>
      </c>
      <c r="S142" s="19">
        <f>IF(OR(ISBLANK(Q142),ISBLANK(R142)),"",Q142+R142)</f>
        <v>80</v>
      </c>
      <c r="T142" s="217">
        <v>37</v>
      </c>
      <c r="U142" s="217">
        <v>38</v>
      </c>
      <c r="V142" s="19">
        <f>IF(OR(ISBLANK(T142),ISBLANK(U142)),"",T142+U142)</f>
        <v>75</v>
      </c>
      <c r="W142" s="45">
        <f>SUM(E142,H142,K142,N142,Q142,T142)</f>
        <v>220</v>
      </c>
      <c r="X142" s="5">
        <f>SUM(F142,I142,L142,O142,R142,U142)</f>
        <v>195</v>
      </c>
      <c r="Y142" s="107"/>
      <c r="Z142" s="45">
        <f>SUM(W142:Y142)</f>
        <v>415</v>
      </c>
      <c r="AA142" s="3">
        <f>MIN(G142,J142,M142,P142,S142,V142)</f>
        <v>60</v>
      </c>
      <c r="AB142" s="9">
        <f>SUM(Z142)-(AA142)</f>
        <v>355</v>
      </c>
      <c r="AE142" s="216"/>
      <c r="AF142" s="216"/>
      <c r="AG142" s="215"/>
    </row>
    <row r="143" spans="1:33" s="24" customFormat="1" ht="12" customHeight="1">
      <c r="A143" s="106" t="s">
        <v>14</v>
      </c>
      <c r="B143" s="106" t="s">
        <v>44</v>
      </c>
      <c r="C143" s="63" t="s">
        <v>322</v>
      </c>
      <c r="D143" s="106" t="s">
        <v>39</v>
      </c>
      <c r="E143" s="80">
        <v>0</v>
      </c>
      <c r="F143" s="80">
        <v>0</v>
      </c>
      <c r="G143" s="21">
        <f>IF(OR(ISBLANK(E143),ISBLANK(F143)),"",E143+F143)</f>
        <v>0</v>
      </c>
      <c r="H143" s="6">
        <v>37</v>
      </c>
      <c r="I143" s="1">
        <v>32</v>
      </c>
      <c r="J143" s="19">
        <f>IF(OR(ISBLANK(H143),ISBLANK(I143)),"",H143+I143)</f>
        <v>69</v>
      </c>
      <c r="K143" s="48">
        <v>44</v>
      </c>
      <c r="L143" s="48">
        <v>30</v>
      </c>
      <c r="M143" s="19">
        <f>IF(OR(ISBLANK(K143),ISBLANK(L143)),"",K143+L143)</f>
        <v>74</v>
      </c>
      <c r="N143" s="100">
        <v>34</v>
      </c>
      <c r="O143" s="100">
        <v>29</v>
      </c>
      <c r="P143" s="19">
        <f>IF(OR(ISBLANK(N143),ISBLANK(O143)),"",N143+O143)</f>
        <v>63</v>
      </c>
      <c r="Q143" s="116">
        <v>36</v>
      </c>
      <c r="R143" s="116">
        <v>32</v>
      </c>
      <c r="S143" s="19">
        <f>IF(OR(ISBLANK(Q143),ISBLANK(R143)),"",Q143+R143)</f>
        <v>68</v>
      </c>
      <c r="T143" s="217">
        <v>44</v>
      </c>
      <c r="U143" s="217">
        <v>36</v>
      </c>
      <c r="V143" s="19">
        <f>IF(OR(ISBLANK(T143),ISBLANK(U143)),"",T143+U143)</f>
        <v>80</v>
      </c>
      <c r="W143" s="45">
        <f>SUM(E143,H143,K143,N143,Q143,T143)</f>
        <v>195</v>
      </c>
      <c r="X143" s="5">
        <f>SUM(F143,I143,L143,O143,R143,U143)</f>
        <v>159</v>
      </c>
      <c r="Y143" s="42"/>
      <c r="Z143" s="45">
        <f>SUM(W143:Y143)</f>
        <v>354</v>
      </c>
      <c r="AA143" s="3">
        <f>MIN(G143,J143,M143,P143,S143,V143)</f>
        <v>0</v>
      </c>
      <c r="AB143" s="9">
        <f>SUM(Z143)-(AA143)</f>
        <v>354</v>
      </c>
      <c r="AE143" s="216"/>
      <c r="AF143" s="216"/>
      <c r="AG143" s="215"/>
    </row>
    <row r="144" spans="1:33" s="24" customFormat="1" ht="12" customHeight="1">
      <c r="A144" s="106" t="s">
        <v>14</v>
      </c>
      <c r="B144" s="106" t="s">
        <v>41</v>
      </c>
      <c r="C144" s="63" t="s">
        <v>322</v>
      </c>
      <c r="D144" s="106" t="s">
        <v>39</v>
      </c>
      <c r="E144" s="48">
        <v>36</v>
      </c>
      <c r="F144" s="48">
        <v>36</v>
      </c>
      <c r="G144" s="21">
        <f>IF(OR(ISBLANK(E144),ISBLANK(F144)),"",E144+F144)</f>
        <v>72</v>
      </c>
      <c r="H144" s="6">
        <v>42</v>
      </c>
      <c r="I144" s="1">
        <v>39</v>
      </c>
      <c r="J144" s="19">
        <f>IF(OR(ISBLANK(H144),ISBLANK(I144)),"",H144+I144)</f>
        <v>81</v>
      </c>
      <c r="K144" s="48">
        <v>39</v>
      </c>
      <c r="L144" s="48">
        <v>36</v>
      </c>
      <c r="M144" s="19">
        <f>IF(OR(ISBLANK(K144),ISBLANK(L144)),"",K144+L144)</f>
        <v>75</v>
      </c>
      <c r="N144" s="100">
        <v>36</v>
      </c>
      <c r="O144" s="100">
        <v>30</v>
      </c>
      <c r="P144" s="19">
        <f>IF(OR(ISBLANK(N144),ISBLANK(O144)),"",N144+O144)</f>
        <v>66</v>
      </c>
      <c r="Q144" s="116">
        <v>30</v>
      </c>
      <c r="R144" s="116">
        <v>26</v>
      </c>
      <c r="S144" s="19">
        <f>IF(OR(ISBLANK(Q144),ISBLANK(R144)),"",Q144+R144)</f>
        <v>56</v>
      </c>
      <c r="T144" s="217">
        <v>32</v>
      </c>
      <c r="U144" s="217">
        <v>26</v>
      </c>
      <c r="V144" s="19">
        <f>IF(OR(ISBLANK(T144),ISBLANK(U144)),"",T144+U144)</f>
        <v>58</v>
      </c>
      <c r="W144" s="45">
        <f>SUM(E144,H144,K144,N144,Q144,T144)</f>
        <v>215</v>
      </c>
      <c r="X144" s="5">
        <f>SUM(F144,I144,L144,O144,R144,U144)</f>
        <v>193</v>
      </c>
      <c r="Y144" s="42"/>
      <c r="Z144" s="45">
        <f>SUM(W144:Y144)</f>
        <v>408</v>
      </c>
      <c r="AA144" s="3">
        <f>MIN(G144,J144,M144,P144,S144,V144)</f>
        <v>56</v>
      </c>
      <c r="AB144" s="9">
        <f>SUM(Z144)-(AA144)</f>
        <v>352</v>
      </c>
      <c r="AE144" s="216"/>
      <c r="AF144" s="216"/>
      <c r="AG144" s="214"/>
    </row>
    <row r="145" spans="1:33" s="24" customFormat="1" ht="12" customHeight="1">
      <c r="A145" s="106" t="s">
        <v>19</v>
      </c>
      <c r="B145" s="106" t="s">
        <v>89</v>
      </c>
      <c r="C145" s="63" t="s">
        <v>322</v>
      </c>
      <c r="D145" s="106" t="s">
        <v>39</v>
      </c>
      <c r="E145" s="48">
        <v>23</v>
      </c>
      <c r="F145" s="48">
        <v>37</v>
      </c>
      <c r="G145" s="21">
        <f>IF(OR(ISBLANK(E145),ISBLANK(F145)),"",E145+F145)</f>
        <v>60</v>
      </c>
      <c r="H145" s="6">
        <v>40</v>
      </c>
      <c r="I145" s="1">
        <v>27</v>
      </c>
      <c r="J145" s="19">
        <f>IF(OR(ISBLANK(H145),ISBLANK(I145)),"",H145+I145)</f>
        <v>67</v>
      </c>
      <c r="K145" s="48">
        <v>30</v>
      </c>
      <c r="L145" s="48">
        <v>27</v>
      </c>
      <c r="M145" s="19">
        <f>IF(OR(ISBLANK(K145),ISBLANK(L145)),"",K145+L145)</f>
        <v>57</v>
      </c>
      <c r="N145" s="100">
        <v>34</v>
      </c>
      <c r="O145" s="100">
        <v>37</v>
      </c>
      <c r="P145" s="19">
        <f>IF(OR(ISBLANK(N145),ISBLANK(O145)),"",N145+O145)</f>
        <v>71</v>
      </c>
      <c r="Q145" s="116">
        <v>40</v>
      </c>
      <c r="R145" s="116">
        <v>35</v>
      </c>
      <c r="S145" s="19">
        <f>IF(OR(ISBLANK(Q145),ISBLANK(R145)),"",Q145+R145)</f>
        <v>75</v>
      </c>
      <c r="T145" s="217">
        <v>39</v>
      </c>
      <c r="U145" s="217">
        <v>38</v>
      </c>
      <c r="V145" s="19">
        <f>IF(OR(ISBLANK(T145),ISBLANK(U145)),"",T145+U145)</f>
        <v>77</v>
      </c>
      <c r="W145" s="45">
        <f>SUM(E145,H145,K145,N145,Q145,T145)</f>
        <v>206</v>
      </c>
      <c r="X145" s="5">
        <f>SUM(F145,I145,L145,O145,R145,U145)</f>
        <v>201</v>
      </c>
      <c r="Y145" s="42"/>
      <c r="Z145" s="45">
        <f>SUM(W145:Y145)</f>
        <v>407</v>
      </c>
      <c r="AA145" s="3">
        <f>MIN(G145,J145,M145,P145,S145,V145)</f>
        <v>57</v>
      </c>
      <c r="AB145" s="9">
        <f>SUM(Z145)-(AA145)</f>
        <v>350</v>
      </c>
    </row>
    <row r="146" spans="1:33" s="24" customFormat="1" ht="12" customHeight="1">
      <c r="A146" s="106" t="s">
        <v>35</v>
      </c>
      <c r="B146" s="106" t="s">
        <v>284</v>
      </c>
      <c r="C146" s="63" t="s">
        <v>323</v>
      </c>
      <c r="D146" s="106" t="s">
        <v>39</v>
      </c>
      <c r="E146" s="80">
        <v>0</v>
      </c>
      <c r="F146" s="80">
        <v>0</v>
      </c>
      <c r="G146" s="74">
        <f>IF(OR(ISBLANK(E146),ISBLANK(F146)),"",E146+F146)</f>
        <v>0</v>
      </c>
      <c r="H146" s="6">
        <v>36</v>
      </c>
      <c r="I146" s="1">
        <v>42</v>
      </c>
      <c r="J146" s="19">
        <f>IF(OR(ISBLANK(H146),ISBLANK(I146)),"",H146+I146)</f>
        <v>78</v>
      </c>
      <c r="K146" s="48">
        <v>22</v>
      </c>
      <c r="L146" s="48">
        <v>25</v>
      </c>
      <c r="M146" s="19">
        <f>IF(OR(ISBLANK(K146),ISBLANK(L146)),"",K146+L146)</f>
        <v>47</v>
      </c>
      <c r="N146" s="100">
        <v>42</v>
      </c>
      <c r="O146" s="100">
        <v>40</v>
      </c>
      <c r="P146" s="19">
        <f>IF(OR(ISBLANK(N146),ISBLANK(O146)),"",N146+O146)</f>
        <v>82</v>
      </c>
      <c r="Q146" s="116">
        <v>34</v>
      </c>
      <c r="R146" s="116">
        <v>32</v>
      </c>
      <c r="S146" s="19">
        <f>IF(OR(ISBLANK(Q146),ISBLANK(R146)),"",Q146+R146)</f>
        <v>66</v>
      </c>
      <c r="T146" s="217">
        <v>40</v>
      </c>
      <c r="U146" s="217">
        <v>36</v>
      </c>
      <c r="V146" s="19">
        <f>IF(OR(ISBLANK(T146),ISBLANK(U146)),"",T146+U146)</f>
        <v>76</v>
      </c>
      <c r="W146" s="45">
        <f>SUM(E146,H146,K146,N146,Q146,T146)</f>
        <v>174</v>
      </c>
      <c r="X146" s="5">
        <f>SUM(F146,I146,L146,O146,R146,U146)</f>
        <v>175</v>
      </c>
      <c r="Y146" s="107"/>
      <c r="Z146" s="45">
        <f>SUM(W146:Y146)</f>
        <v>349</v>
      </c>
      <c r="AA146" s="3">
        <f>MIN(G146,J146,M146,P146,S146,V146)</f>
        <v>0</v>
      </c>
      <c r="AB146" s="9">
        <f>SUM(Z146)-(AA146)</f>
        <v>349</v>
      </c>
      <c r="AE146" s="216"/>
      <c r="AF146" s="216"/>
      <c r="AG146" s="215"/>
    </row>
    <row r="147" spans="1:33" s="24" customFormat="1" ht="12" customHeight="1">
      <c r="A147" s="106" t="s">
        <v>25</v>
      </c>
      <c r="B147" s="106" t="s">
        <v>144</v>
      </c>
      <c r="C147" s="63" t="s">
        <v>322</v>
      </c>
      <c r="D147" s="106" t="s">
        <v>39</v>
      </c>
      <c r="E147" s="48">
        <v>30</v>
      </c>
      <c r="F147" s="48">
        <v>39</v>
      </c>
      <c r="G147" s="21">
        <f>IF(OR(ISBLANK(E147),ISBLANK(F147)),"",E147+F147)</f>
        <v>69</v>
      </c>
      <c r="H147" s="6">
        <v>42</v>
      </c>
      <c r="I147" s="1">
        <v>38</v>
      </c>
      <c r="J147" s="19">
        <f>IF(OR(ISBLANK(H147),ISBLANK(I147)),"",H147+I147)</f>
        <v>80</v>
      </c>
      <c r="K147" s="48">
        <v>36</v>
      </c>
      <c r="L147" s="48">
        <v>39</v>
      </c>
      <c r="M147" s="19">
        <f>IF(OR(ISBLANK(K147),ISBLANK(L147)),"",K147+L147)</f>
        <v>75</v>
      </c>
      <c r="N147" s="100">
        <v>39</v>
      </c>
      <c r="O147" s="100">
        <v>26</v>
      </c>
      <c r="P147" s="19">
        <f>IF(OR(ISBLANK(N147),ISBLANK(O147)),"",N147+O147)</f>
        <v>65</v>
      </c>
      <c r="Q147" s="117">
        <v>0</v>
      </c>
      <c r="R147" s="117">
        <v>0</v>
      </c>
      <c r="S147" s="19">
        <f>IF(OR(ISBLANK(Q147),ISBLANK(R147)),"",Q147+R147)</f>
        <v>0</v>
      </c>
      <c r="T147" s="217">
        <v>36</v>
      </c>
      <c r="U147" s="217">
        <v>23</v>
      </c>
      <c r="V147" s="19">
        <f>IF(OR(ISBLANK(T147),ISBLANK(U147)),"",T147+U147)</f>
        <v>59</v>
      </c>
      <c r="W147" s="45">
        <f>SUM(E147,H147,K147,N147,Q147,T147)</f>
        <v>183</v>
      </c>
      <c r="X147" s="5">
        <f>SUM(F147,I147,L147,O147,R147,U147)</f>
        <v>165</v>
      </c>
      <c r="Y147" s="42"/>
      <c r="Z147" s="45">
        <f>SUM(W147:Y147)</f>
        <v>348</v>
      </c>
      <c r="AA147" s="3">
        <f>MIN(G147,J147,M147,P147,S147,V147)</f>
        <v>0</v>
      </c>
      <c r="AB147" s="9">
        <f>SUM(Z147)-(AA147)</f>
        <v>348</v>
      </c>
      <c r="AE147" s="216"/>
      <c r="AF147" s="216"/>
      <c r="AG147" s="215"/>
    </row>
    <row r="148" spans="1:33" s="24" customFormat="1" ht="12" customHeight="1">
      <c r="A148" s="106" t="s">
        <v>17</v>
      </c>
      <c r="B148" s="106" t="s">
        <v>64</v>
      </c>
      <c r="C148" s="63" t="s">
        <v>322</v>
      </c>
      <c r="D148" s="106" t="s">
        <v>39</v>
      </c>
      <c r="E148" s="48">
        <v>32</v>
      </c>
      <c r="F148" s="48">
        <v>24</v>
      </c>
      <c r="G148" s="21">
        <f>IF(OR(ISBLANK(E148),ISBLANK(F148)),"",E148+F148)</f>
        <v>56</v>
      </c>
      <c r="H148" s="6">
        <v>44</v>
      </c>
      <c r="I148" s="1">
        <v>36</v>
      </c>
      <c r="J148" s="19">
        <f>IF(OR(ISBLANK(H148),ISBLANK(I148)),"",H148+I148)</f>
        <v>80</v>
      </c>
      <c r="K148" s="48">
        <v>33</v>
      </c>
      <c r="L148" s="48">
        <v>41</v>
      </c>
      <c r="M148" s="19">
        <f>IF(OR(ISBLANK(K148),ISBLANK(L148)),"",K148+L148)</f>
        <v>74</v>
      </c>
      <c r="N148" s="100">
        <v>39</v>
      </c>
      <c r="O148" s="100">
        <v>27</v>
      </c>
      <c r="P148" s="19">
        <f>IF(OR(ISBLANK(N148),ISBLANK(O148)),"",N148+O148)</f>
        <v>66</v>
      </c>
      <c r="Q148" s="116">
        <v>40</v>
      </c>
      <c r="R148" s="116">
        <v>31</v>
      </c>
      <c r="S148" s="19">
        <f>IF(OR(ISBLANK(Q148),ISBLANK(R148)),"",Q148+R148)</f>
        <v>71</v>
      </c>
      <c r="T148" s="217">
        <v>0</v>
      </c>
      <c r="U148" s="217">
        <v>0</v>
      </c>
      <c r="V148" s="19">
        <f>IF(OR(ISBLANK(T148),ISBLANK(U148)),"",T148+U148)</f>
        <v>0</v>
      </c>
      <c r="W148" s="45">
        <f>SUM(E148,H148,K148,N148,Q148,T148)</f>
        <v>188</v>
      </c>
      <c r="X148" s="5">
        <f>SUM(F148,I148,L148,O148,R148,U148)</f>
        <v>159</v>
      </c>
      <c r="Y148" s="42"/>
      <c r="Z148" s="45">
        <f>SUM(W148:Y148)</f>
        <v>347</v>
      </c>
      <c r="AA148" s="3">
        <f>MIN(G148,J148,M148,P148,S148,V148)</f>
        <v>0</v>
      </c>
      <c r="AB148" s="9">
        <f>SUM(Z148)-(AA148)</f>
        <v>347</v>
      </c>
      <c r="AE148" s="216"/>
      <c r="AF148" s="216"/>
      <c r="AG148" s="215"/>
    </row>
    <row r="149" spans="1:33" s="24" customFormat="1" ht="12" customHeight="1">
      <c r="A149" s="106" t="s">
        <v>23</v>
      </c>
      <c r="B149" s="106" t="s">
        <v>440</v>
      </c>
      <c r="C149" s="63" t="s">
        <v>322</v>
      </c>
      <c r="D149" s="106" t="s">
        <v>39</v>
      </c>
      <c r="E149" s="48">
        <v>41</v>
      </c>
      <c r="F149" s="48">
        <v>31</v>
      </c>
      <c r="G149" s="21">
        <f>IF(OR(ISBLANK(E149),ISBLANK(F149)),"",E149+F149)</f>
        <v>72</v>
      </c>
      <c r="H149" s="6">
        <v>37</v>
      </c>
      <c r="I149" s="1">
        <v>30</v>
      </c>
      <c r="J149" s="19">
        <f>IF(OR(ISBLANK(H149),ISBLANK(I149)),"",H149+I149)</f>
        <v>67</v>
      </c>
      <c r="K149" s="48">
        <v>39</v>
      </c>
      <c r="L149" s="48">
        <v>32</v>
      </c>
      <c r="M149" s="19">
        <f>IF(OR(ISBLANK(K149),ISBLANK(L149)),"",K149+L149)</f>
        <v>71</v>
      </c>
      <c r="N149" s="100">
        <v>29</v>
      </c>
      <c r="O149" s="100">
        <v>37</v>
      </c>
      <c r="P149" s="19">
        <f>IF(OR(ISBLANK(N149),ISBLANK(O149)),"",N149+O149)</f>
        <v>66</v>
      </c>
      <c r="Q149" s="116">
        <v>37</v>
      </c>
      <c r="R149" s="116">
        <v>34</v>
      </c>
      <c r="S149" s="19">
        <f>IF(OR(ISBLANK(Q149),ISBLANK(R149)),"",Q149+R149)</f>
        <v>71</v>
      </c>
      <c r="T149" s="217">
        <v>0</v>
      </c>
      <c r="U149" s="217">
        <v>0</v>
      </c>
      <c r="V149" s="19">
        <f>IF(OR(ISBLANK(T149),ISBLANK(U149)),"",T149+U149)</f>
        <v>0</v>
      </c>
      <c r="W149" s="45">
        <f>SUM(E149,H149,K149,N149,Q149,T149)</f>
        <v>183</v>
      </c>
      <c r="X149" s="5">
        <f>SUM(F149,I149,L149,O149,R149,U149)</f>
        <v>164</v>
      </c>
      <c r="Y149" s="42"/>
      <c r="Z149" s="45">
        <f>SUM(W149:Y149)</f>
        <v>347</v>
      </c>
      <c r="AA149" s="3">
        <f>MIN(G149,J149,M149,P149,S149,V149)</f>
        <v>0</v>
      </c>
      <c r="AB149" s="9">
        <f>SUM(Z149)-(AA149)</f>
        <v>347</v>
      </c>
    </row>
    <row r="150" spans="1:33" s="24" customFormat="1" ht="12" customHeight="1">
      <c r="A150" s="106" t="s">
        <v>35</v>
      </c>
      <c r="B150" s="106" t="s">
        <v>302</v>
      </c>
      <c r="C150" s="63" t="s">
        <v>322</v>
      </c>
      <c r="D150" s="106" t="s">
        <v>39</v>
      </c>
      <c r="E150" s="48">
        <v>31</v>
      </c>
      <c r="F150" s="48">
        <v>31</v>
      </c>
      <c r="G150" s="74">
        <f>IF(OR(ISBLANK(E150),ISBLANK(F150)),"",E150+F150)</f>
        <v>62</v>
      </c>
      <c r="H150" s="6">
        <v>39</v>
      </c>
      <c r="I150" s="1">
        <v>39</v>
      </c>
      <c r="J150" s="19">
        <f>IF(OR(ISBLANK(H150),ISBLANK(I150)),"",H150+I150)</f>
        <v>78</v>
      </c>
      <c r="K150" s="48">
        <v>34</v>
      </c>
      <c r="L150" s="48">
        <v>40</v>
      </c>
      <c r="M150" s="19">
        <f>IF(OR(ISBLANK(K150),ISBLANK(L150)),"",K150+L150)</f>
        <v>74</v>
      </c>
      <c r="N150" s="100">
        <v>32</v>
      </c>
      <c r="O150" s="100">
        <v>24</v>
      </c>
      <c r="P150" s="19">
        <f>IF(OR(ISBLANK(N150),ISBLANK(O150)),"",N150+O150)</f>
        <v>56</v>
      </c>
      <c r="Q150" s="116">
        <v>39</v>
      </c>
      <c r="R150" s="116">
        <v>38</v>
      </c>
      <c r="S150" s="19">
        <f>IF(OR(ISBLANK(Q150),ISBLANK(R150)),"",Q150+R150)</f>
        <v>77</v>
      </c>
      <c r="T150" s="217">
        <v>0</v>
      </c>
      <c r="U150" s="217">
        <v>0</v>
      </c>
      <c r="V150" s="19">
        <f>IF(OR(ISBLANK(T150),ISBLANK(U150)),"",T150+U150)</f>
        <v>0</v>
      </c>
      <c r="W150" s="45">
        <f>SUM(E150,H150,K150,N150,Q150,T150)</f>
        <v>175</v>
      </c>
      <c r="X150" s="5">
        <f>SUM(F150,I150,L150,O150,R150,U150)</f>
        <v>172</v>
      </c>
      <c r="Y150" s="107"/>
      <c r="Z150" s="45">
        <f>SUM(W150:Y150)</f>
        <v>347</v>
      </c>
      <c r="AA150" s="3">
        <f>MIN(G150,J150,M150,P150,S150,V150)</f>
        <v>0</v>
      </c>
      <c r="AB150" s="9">
        <f>SUM(Z150)-(AA150)</f>
        <v>347</v>
      </c>
      <c r="AE150" s="216"/>
      <c r="AF150" s="216"/>
      <c r="AG150" s="215"/>
    </row>
    <row r="151" spans="1:33" s="24" customFormat="1" ht="12" customHeight="1">
      <c r="A151" s="106" t="s">
        <v>19</v>
      </c>
      <c r="B151" s="106" t="s">
        <v>100</v>
      </c>
      <c r="C151" s="63" t="s">
        <v>322</v>
      </c>
      <c r="D151" s="106" t="s">
        <v>39</v>
      </c>
      <c r="E151" s="48">
        <v>28</v>
      </c>
      <c r="F151" s="48">
        <v>34</v>
      </c>
      <c r="G151" s="21">
        <f>IF(OR(ISBLANK(E151),ISBLANK(F151)),"",E151+F151)</f>
        <v>62</v>
      </c>
      <c r="H151" s="6">
        <v>35</v>
      </c>
      <c r="I151" s="1">
        <v>35</v>
      </c>
      <c r="J151" s="19">
        <f>IF(OR(ISBLANK(H151),ISBLANK(I151)),"",H151+I151)</f>
        <v>70</v>
      </c>
      <c r="K151" s="48">
        <v>37</v>
      </c>
      <c r="L151" s="48">
        <v>36</v>
      </c>
      <c r="M151" s="19">
        <f>IF(OR(ISBLANK(K151),ISBLANK(L151)),"",K151+L151)</f>
        <v>73</v>
      </c>
      <c r="N151" s="100">
        <v>32</v>
      </c>
      <c r="O151" s="100">
        <v>28</v>
      </c>
      <c r="P151" s="19">
        <f>IF(OR(ISBLANK(N151),ISBLANK(O151)),"",N151+O151)</f>
        <v>60</v>
      </c>
      <c r="Q151" s="116">
        <v>34</v>
      </c>
      <c r="R151" s="116">
        <v>36</v>
      </c>
      <c r="S151" s="19">
        <f>IF(OR(ISBLANK(Q151),ISBLANK(R151)),"",Q151+R151)</f>
        <v>70</v>
      </c>
      <c r="T151" s="217">
        <v>33</v>
      </c>
      <c r="U151" s="217">
        <v>38</v>
      </c>
      <c r="V151" s="19">
        <f>IF(OR(ISBLANK(T151),ISBLANK(U151)),"",T151+U151)</f>
        <v>71</v>
      </c>
      <c r="W151" s="45">
        <f>SUM(E151,H151,K151,N151,Q151,T151)</f>
        <v>199</v>
      </c>
      <c r="X151" s="5">
        <f>SUM(F151,I151,L151,O151,R151,U151)</f>
        <v>207</v>
      </c>
      <c r="Y151" s="42"/>
      <c r="Z151" s="45">
        <f>SUM(W151:Y151)</f>
        <v>406</v>
      </c>
      <c r="AA151" s="3">
        <f>MIN(G151,J151,M151,P151,S151,V151)</f>
        <v>60</v>
      </c>
      <c r="AB151" s="9">
        <f>SUM(Z151)-(AA151)</f>
        <v>346</v>
      </c>
    </row>
    <row r="152" spans="1:33" s="24" customFormat="1" ht="12" customHeight="1">
      <c r="A152" s="106" t="s">
        <v>29</v>
      </c>
      <c r="B152" s="106" t="s">
        <v>243</v>
      </c>
      <c r="C152" s="63" t="s">
        <v>323</v>
      </c>
      <c r="D152" s="106" t="s">
        <v>39</v>
      </c>
      <c r="E152" s="48">
        <v>22</v>
      </c>
      <c r="F152" s="48">
        <v>24</v>
      </c>
      <c r="G152" s="21">
        <f>IF(OR(ISBLANK(E152),ISBLANK(F152)),"",E152+F152)</f>
        <v>46</v>
      </c>
      <c r="H152" s="6">
        <v>36</v>
      </c>
      <c r="I152" s="1">
        <v>37</v>
      </c>
      <c r="J152" s="19">
        <f>IF(OR(ISBLANK(H152),ISBLANK(I152)),"",H152+I152)</f>
        <v>73</v>
      </c>
      <c r="K152" s="48">
        <v>33</v>
      </c>
      <c r="L152" s="48">
        <v>34</v>
      </c>
      <c r="M152" s="19">
        <f>IF(OR(ISBLANK(K152),ISBLANK(L152)),"",K152+L152)</f>
        <v>67</v>
      </c>
      <c r="N152" s="100">
        <v>36</v>
      </c>
      <c r="O152" s="100">
        <v>27</v>
      </c>
      <c r="P152" s="19">
        <f>IF(OR(ISBLANK(N152),ISBLANK(O152)),"",N152+O152)</f>
        <v>63</v>
      </c>
      <c r="Q152" s="116">
        <v>29</v>
      </c>
      <c r="R152" s="116">
        <v>42</v>
      </c>
      <c r="S152" s="19">
        <f>IF(OR(ISBLANK(Q152),ISBLANK(R152)),"",Q152+R152)</f>
        <v>71</v>
      </c>
      <c r="T152" s="217">
        <v>41</v>
      </c>
      <c r="U152" s="217">
        <v>31</v>
      </c>
      <c r="V152" s="19">
        <f>IF(OR(ISBLANK(T152),ISBLANK(U152)),"",T152+U152)</f>
        <v>72</v>
      </c>
      <c r="W152" s="45">
        <f>SUM(E152,H152,K152,N152,Q152,T152)</f>
        <v>197</v>
      </c>
      <c r="X152" s="5">
        <f>SUM(F152,I152,L152,O152,R152,U152)</f>
        <v>195</v>
      </c>
      <c r="Y152" s="42"/>
      <c r="Z152" s="45">
        <f>SUM(W152:Y152)</f>
        <v>392</v>
      </c>
      <c r="AA152" s="3">
        <f>MIN(G152,J152,M152,P152,S152,V152)</f>
        <v>46</v>
      </c>
      <c r="AB152" s="9">
        <f>SUM(Z152)-(AA152)</f>
        <v>346</v>
      </c>
      <c r="AE152" s="216"/>
      <c r="AF152" s="216"/>
      <c r="AG152" s="215"/>
    </row>
    <row r="153" spans="1:33" s="24" customFormat="1" ht="12" customHeight="1">
      <c r="A153" s="106" t="s">
        <v>27</v>
      </c>
      <c r="B153" s="106" t="s">
        <v>160</v>
      </c>
      <c r="C153" s="63" t="s">
        <v>322</v>
      </c>
      <c r="D153" s="106" t="s">
        <v>39</v>
      </c>
      <c r="E153" s="48">
        <v>42</v>
      </c>
      <c r="F153" s="48">
        <v>21</v>
      </c>
      <c r="G153" s="21">
        <f>IF(OR(ISBLANK(E153),ISBLANK(F153)),"",E153+F153)</f>
        <v>63</v>
      </c>
      <c r="H153" s="6">
        <v>32</v>
      </c>
      <c r="I153" s="1">
        <v>35</v>
      </c>
      <c r="J153" s="19">
        <f>IF(OR(ISBLANK(H153),ISBLANK(I153)),"",H153+I153)</f>
        <v>67</v>
      </c>
      <c r="K153" s="48">
        <v>36</v>
      </c>
      <c r="L153" s="48">
        <v>32</v>
      </c>
      <c r="M153" s="19">
        <f>IF(OR(ISBLANK(K153),ISBLANK(L153)),"",K153+L153)</f>
        <v>68</v>
      </c>
      <c r="N153" s="100">
        <v>29</v>
      </c>
      <c r="O153" s="100">
        <v>34</v>
      </c>
      <c r="P153" s="19">
        <f>IF(OR(ISBLANK(N153),ISBLANK(O153)),"",N153+O153)</f>
        <v>63</v>
      </c>
      <c r="Q153" s="116">
        <v>44</v>
      </c>
      <c r="R153" s="116">
        <v>36</v>
      </c>
      <c r="S153" s="19">
        <f>IF(OR(ISBLANK(Q153),ISBLANK(R153)),"",Q153+R153)</f>
        <v>80</v>
      </c>
      <c r="T153" s="217">
        <v>34</v>
      </c>
      <c r="U153" s="217">
        <v>33</v>
      </c>
      <c r="V153" s="19">
        <f>IF(OR(ISBLANK(T153),ISBLANK(U153)),"",T153+U153)</f>
        <v>67</v>
      </c>
      <c r="W153" s="45">
        <f>SUM(E153,H153,K153,N153,Q153,T153)</f>
        <v>217</v>
      </c>
      <c r="X153" s="5">
        <f>SUM(F153,I153,L153,O153,R153,U153)</f>
        <v>191</v>
      </c>
      <c r="Y153" s="42"/>
      <c r="Z153" s="45">
        <f>SUM(W153:Y153)</f>
        <v>408</v>
      </c>
      <c r="AA153" s="3">
        <f>MIN(G153,J153,M153,P153,S153,V153)</f>
        <v>63</v>
      </c>
      <c r="AB153" s="9">
        <f>SUM(Z153)-(AA153)</f>
        <v>345</v>
      </c>
      <c r="AE153" s="216"/>
      <c r="AF153" s="216"/>
      <c r="AG153" s="215"/>
    </row>
    <row r="154" spans="1:33" s="24" customFormat="1" ht="12" customHeight="1">
      <c r="A154" s="106" t="s">
        <v>29</v>
      </c>
      <c r="B154" s="106" t="s">
        <v>207</v>
      </c>
      <c r="C154" s="63" t="s">
        <v>322</v>
      </c>
      <c r="D154" s="106" t="s">
        <v>39</v>
      </c>
      <c r="E154" s="48">
        <v>35</v>
      </c>
      <c r="F154" s="48">
        <v>21</v>
      </c>
      <c r="G154" s="21">
        <f>IF(OR(ISBLANK(E154),ISBLANK(F154)),"",E154+F154)</f>
        <v>56</v>
      </c>
      <c r="H154" s="6">
        <v>37</v>
      </c>
      <c r="I154" s="1">
        <v>28</v>
      </c>
      <c r="J154" s="19">
        <f>IF(OR(ISBLANK(H154),ISBLANK(I154)),"",H154+I154)</f>
        <v>65</v>
      </c>
      <c r="K154" s="48">
        <v>34</v>
      </c>
      <c r="L154" s="48">
        <v>32</v>
      </c>
      <c r="M154" s="19">
        <f>IF(OR(ISBLANK(K154),ISBLANK(L154)),"",K154+L154)</f>
        <v>66</v>
      </c>
      <c r="N154" s="100">
        <v>37</v>
      </c>
      <c r="O154" s="100">
        <v>32</v>
      </c>
      <c r="P154" s="19">
        <f>IF(OR(ISBLANK(N154),ISBLANK(O154)),"",N154+O154)</f>
        <v>69</v>
      </c>
      <c r="Q154" s="116">
        <v>41</v>
      </c>
      <c r="R154" s="116">
        <v>30</v>
      </c>
      <c r="S154" s="19">
        <f>IF(OR(ISBLANK(Q154),ISBLANK(R154)),"",Q154+R154)</f>
        <v>71</v>
      </c>
      <c r="T154" s="217">
        <v>39</v>
      </c>
      <c r="U154" s="217">
        <v>34</v>
      </c>
      <c r="V154" s="19">
        <f>IF(OR(ISBLANK(T154),ISBLANK(U154)),"",T154+U154)</f>
        <v>73</v>
      </c>
      <c r="W154" s="45">
        <f>SUM(E154,H154,K154,N154,Q154,T154)</f>
        <v>223</v>
      </c>
      <c r="X154" s="5">
        <f>SUM(F154,I154,L154,O154,R154,U154)</f>
        <v>177</v>
      </c>
      <c r="Y154" s="42"/>
      <c r="Z154" s="45">
        <f>SUM(W154:Y154)</f>
        <v>400</v>
      </c>
      <c r="AA154" s="3">
        <f>MIN(G154,J154,M154,P154,S154,V154)</f>
        <v>56</v>
      </c>
      <c r="AB154" s="9">
        <f>SUM(Z154)-(AA154)</f>
        <v>344</v>
      </c>
      <c r="AE154" s="216"/>
      <c r="AF154" s="216"/>
      <c r="AG154" s="215"/>
    </row>
    <row r="155" spans="1:33" s="24" customFormat="1" ht="12" customHeight="1">
      <c r="A155" s="106" t="s">
        <v>35</v>
      </c>
      <c r="B155" s="106" t="s">
        <v>299</v>
      </c>
      <c r="C155" s="63" t="s">
        <v>322</v>
      </c>
      <c r="D155" s="106" t="s">
        <v>39</v>
      </c>
      <c r="E155" s="48">
        <v>20</v>
      </c>
      <c r="F155" s="48">
        <v>32</v>
      </c>
      <c r="G155" s="74">
        <f>IF(OR(ISBLANK(E155),ISBLANK(F155)),"",E155+F155)</f>
        <v>52</v>
      </c>
      <c r="H155" s="6">
        <v>42</v>
      </c>
      <c r="I155" s="1">
        <v>36</v>
      </c>
      <c r="J155" s="19">
        <f>IF(OR(ISBLANK(H155),ISBLANK(I155)),"",H155+I155)</f>
        <v>78</v>
      </c>
      <c r="K155" s="48">
        <v>32</v>
      </c>
      <c r="L155" s="48">
        <v>30</v>
      </c>
      <c r="M155" s="19">
        <f>IF(OR(ISBLANK(K155),ISBLANK(L155)),"",K155+L155)</f>
        <v>62</v>
      </c>
      <c r="N155" s="100">
        <v>38</v>
      </c>
      <c r="O155" s="100">
        <v>29</v>
      </c>
      <c r="P155" s="19">
        <f>IF(OR(ISBLANK(N155),ISBLANK(O155)),"",N155+O155)</f>
        <v>67</v>
      </c>
      <c r="Q155" s="116">
        <v>34</v>
      </c>
      <c r="R155" s="116">
        <v>34</v>
      </c>
      <c r="S155" s="19">
        <f>IF(OR(ISBLANK(Q155),ISBLANK(R155)),"",Q155+R155)</f>
        <v>68</v>
      </c>
      <c r="T155" s="217">
        <v>36</v>
      </c>
      <c r="U155" s="217">
        <v>33</v>
      </c>
      <c r="V155" s="19">
        <f>IF(OR(ISBLANK(T155),ISBLANK(U155)),"",T155+U155)</f>
        <v>69</v>
      </c>
      <c r="W155" s="45">
        <f>SUM(E155,H155,K155,N155,Q155,T155)</f>
        <v>202</v>
      </c>
      <c r="X155" s="5">
        <f>SUM(F155,I155,L155,O155,R155,U155)</f>
        <v>194</v>
      </c>
      <c r="Y155" s="107"/>
      <c r="Z155" s="45">
        <f>SUM(W155:Y155)</f>
        <v>396</v>
      </c>
      <c r="AA155" s="3">
        <f>MIN(G155,J155,M155,P155,S155,V155)</f>
        <v>52</v>
      </c>
      <c r="AB155" s="9">
        <f>SUM(Z155)-(AA155)</f>
        <v>344</v>
      </c>
      <c r="AE155" s="216"/>
      <c r="AF155" s="216"/>
      <c r="AG155" s="215"/>
    </row>
    <row r="156" spans="1:33" s="24" customFormat="1" ht="12" customHeight="1">
      <c r="A156" s="106" t="s">
        <v>17</v>
      </c>
      <c r="B156" s="106" t="s">
        <v>86</v>
      </c>
      <c r="C156" s="63" t="s">
        <v>323</v>
      </c>
      <c r="D156" s="106" t="s">
        <v>39</v>
      </c>
      <c r="E156" s="48">
        <v>28</v>
      </c>
      <c r="F156" s="48">
        <v>30</v>
      </c>
      <c r="G156" s="21">
        <f>IF(OR(ISBLANK(E156),ISBLANK(F156)),"",E156+F156)</f>
        <v>58</v>
      </c>
      <c r="H156" s="6">
        <v>43</v>
      </c>
      <c r="I156" s="1">
        <v>32</v>
      </c>
      <c r="J156" s="19">
        <f>IF(OR(ISBLANK(H156),ISBLANK(I156)),"",H156+I156)</f>
        <v>75</v>
      </c>
      <c r="K156" s="48">
        <v>34</v>
      </c>
      <c r="L156" s="48">
        <v>26</v>
      </c>
      <c r="M156" s="19">
        <f>IF(OR(ISBLANK(K156),ISBLANK(L156)),"",K156+L156)</f>
        <v>60</v>
      </c>
      <c r="N156" s="100">
        <v>41</v>
      </c>
      <c r="O156" s="100">
        <v>23</v>
      </c>
      <c r="P156" s="19">
        <f>IF(OR(ISBLANK(N156),ISBLANK(O156)),"",N156+O156)</f>
        <v>64</v>
      </c>
      <c r="Q156" s="116">
        <v>44</v>
      </c>
      <c r="R156" s="116">
        <v>36</v>
      </c>
      <c r="S156" s="19">
        <f>IF(OR(ISBLANK(Q156),ISBLANK(R156)),"",Q156+R156)</f>
        <v>80</v>
      </c>
      <c r="T156" s="217">
        <v>31</v>
      </c>
      <c r="U156" s="217">
        <v>33</v>
      </c>
      <c r="V156" s="19">
        <f>IF(OR(ISBLANK(T156),ISBLANK(U156)),"",T156+U156)</f>
        <v>64</v>
      </c>
      <c r="W156" s="45">
        <f>SUM(E156,H156,K156,N156,Q156,T156)</f>
        <v>221</v>
      </c>
      <c r="X156" s="5">
        <f>SUM(F156,I156,L156,O156,R156,U156)</f>
        <v>180</v>
      </c>
      <c r="Y156" s="42"/>
      <c r="Z156" s="45">
        <f>SUM(W156:Y156)</f>
        <v>401</v>
      </c>
      <c r="AA156" s="3">
        <f>MIN(G156,J156,M156,P156,S156,V156)</f>
        <v>58</v>
      </c>
      <c r="AB156" s="9">
        <f>SUM(Z156)-(AA156)</f>
        <v>343</v>
      </c>
      <c r="AE156" s="216"/>
      <c r="AF156" s="216"/>
      <c r="AG156" s="214"/>
    </row>
    <row r="157" spans="1:33" s="24" customFormat="1" ht="12" customHeight="1">
      <c r="A157" s="106" t="s">
        <v>27</v>
      </c>
      <c r="B157" s="106" t="s">
        <v>443</v>
      </c>
      <c r="C157" s="63" t="s">
        <v>322</v>
      </c>
      <c r="D157" s="106" t="s">
        <v>39</v>
      </c>
      <c r="E157" s="48">
        <v>30</v>
      </c>
      <c r="F157" s="48">
        <v>35</v>
      </c>
      <c r="G157" s="21">
        <f>IF(OR(ISBLANK(E157),ISBLANK(F157)),"",E157+F157)</f>
        <v>65</v>
      </c>
      <c r="H157" s="6">
        <v>30</v>
      </c>
      <c r="I157" s="1">
        <v>31</v>
      </c>
      <c r="J157" s="19">
        <f>IF(OR(ISBLANK(H157),ISBLANK(I157)),"",H157+I157)</f>
        <v>61</v>
      </c>
      <c r="K157" s="48">
        <v>36</v>
      </c>
      <c r="L157" s="48">
        <v>33</v>
      </c>
      <c r="M157" s="19">
        <f>IF(OR(ISBLANK(K157),ISBLANK(L157)),"",K157+L157)</f>
        <v>69</v>
      </c>
      <c r="N157" s="100">
        <v>30</v>
      </c>
      <c r="O157" s="100">
        <v>33</v>
      </c>
      <c r="P157" s="19">
        <f>IF(OR(ISBLANK(N157),ISBLANK(O157)),"",N157+O157)</f>
        <v>63</v>
      </c>
      <c r="Q157" s="116">
        <v>35</v>
      </c>
      <c r="R157" s="116">
        <v>34</v>
      </c>
      <c r="S157" s="19">
        <f>IF(OR(ISBLANK(Q157),ISBLANK(R157)),"",Q157+R157)</f>
        <v>69</v>
      </c>
      <c r="T157" s="217">
        <v>41</v>
      </c>
      <c r="U157" s="217">
        <v>36</v>
      </c>
      <c r="V157" s="19">
        <f>IF(OR(ISBLANK(T157),ISBLANK(U157)),"",T157+U157)</f>
        <v>77</v>
      </c>
      <c r="W157" s="45">
        <f>SUM(E157,H157,K157,N157,Q157,T157)</f>
        <v>202</v>
      </c>
      <c r="X157" s="5">
        <f>SUM(F157,I157,L157,O157,R157,U157)</f>
        <v>202</v>
      </c>
      <c r="Y157" s="42"/>
      <c r="Z157" s="45">
        <f>SUM(W157:Y157)</f>
        <v>404</v>
      </c>
      <c r="AA157" s="3">
        <f>MIN(G157,J157,M157,P157,S157,V157)</f>
        <v>61</v>
      </c>
      <c r="AB157" s="9">
        <f>SUM(Z157)-(AA157)</f>
        <v>343</v>
      </c>
      <c r="AE157" s="216"/>
      <c r="AF157" s="216"/>
    </row>
    <row r="158" spans="1:33" s="24" customFormat="1" ht="12" customHeight="1">
      <c r="A158" s="106" t="s">
        <v>37</v>
      </c>
      <c r="B158" s="106" t="s">
        <v>312</v>
      </c>
      <c r="C158" s="63" t="s">
        <v>322</v>
      </c>
      <c r="D158" s="106" t="s">
        <v>39</v>
      </c>
      <c r="E158" s="48">
        <v>26</v>
      </c>
      <c r="F158" s="48">
        <v>27</v>
      </c>
      <c r="G158" s="74">
        <f>IF(OR(ISBLANK(E158),ISBLANK(F158)),"",E158+F158)</f>
        <v>53</v>
      </c>
      <c r="H158" s="25">
        <v>0</v>
      </c>
      <c r="I158" s="4">
        <v>0</v>
      </c>
      <c r="J158" s="19">
        <f>IF(OR(ISBLANK(H158),ISBLANK(I158)),"",H158+I158)</f>
        <v>0</v>
      </c>
      <c r="K158" s="48">
        <v>41</v>
      </c>
      <c r="L158" s="48">
        <v>30</v>
      </c>
      <c r="M158" s="19">
        <f>IF(OR(ISBLANK(K158),ISBLANK(L158)),"",K158+L158)</f>
        <v>71</v>
      </c>
      <c r="N158" s="100">
        <v>36</v>
      </c>
      <c r="O158" s="100">
        <v>30</v>
      </c>
      <c r="P158" s="19">
        <f>IF(OR(ISBLANK(N158),ISBLANK(O158)),"",N158+O158)</f>
        <v>66</v>
      </c>
      <c r="Q158" s="116">
        <v>39</v>
      </c>
      <c r="R158" s="116">
        <v>39</v>
      </c>
      <c r="S158" s="19">
        <f>IF(OR(ISBLANK(Q158),ISBLANK(R158)),"",Q158+R158)</f>
        <v>78</v>
      </c>
      <c r="T158" s="217">
        <v>43</v>
      </c>
      <c r="U158" s="217">
        <v>32</v>
      </c>
      <c r="V158" s="19">
        <f>IF(OR(ISBLANK(T158),ISBLANK(U158)),"",T158+U158)</f>
        <v>75</v>
      </c>
      <c r="W158" s="45">
        <f>SUM(E158,H158,K158,N158,Q158,T158)</f>
        <v>185</v>
      </c>
      <c r="X158" s="5">
        <f>SUM(F158,I158,L158,O158,R158,U158)</f>
        <v>158</v>
      </c>
      <c r="Y158" s="107"/>
      <c r="Z158" s="45">
        <f>SUM(W158:Y158)</f>
        <v>343</v>
      </c>
      <c r="AA158" s="3">
        <f>MIN(G158,J158,M158,P158,S158,V158)</f>
        <v>0</v>
      </c>
      <c r="AB158" s="9">
        <f>SUM(Z158)-(AA158)</f>
        <v>343</v>
      </c>
    </row>
    <row r="159" spans="1:33" s="24" customFormat="1" ht="12" customHeight="1">
      <c r="A159" s="106" t="s">
        <v>14</v>
      </c>
      <c r="B159" s="106" t="s">
        <v>42</v>
      </c>
      <c r="C159" s="63" t="s">
        <v>322</v>
      </c>
      <c r="D159" s="106" t="s">
        <v>39</v>
      </c>
      <c r="E159" s="48">
        <v>33</v>
      </c>
      <c r="F159" s="48">
        <v>29</v>
      </c>
      <c r="G159" s="21">
        <f>IF(OR(ISBLANK(E159),ISBLANK(F159)),"",E159+F159)</f>
        <v>62</v>
      </c>
      <c r="H159" s="6">
        <v>45</v>
      </c>
      <c r="I159" s="1">
        <v>26</v>
      </c>
      <c r="J159" s="19">
        <f>IF(OR(ISBLANK(H159),ISBLANK(I159)),"",H159+I159)</f>
        <v>71</v>
      </c>
      <c r="K159" s="48">
        <v>37</v>
      </c>
      <c r="L159" s="48">
        <v>32</v>
      </c>
      <c r="M159" s="19">
        <f>IF(OR(ISBLANK(K159),ISBLANK(L159)),"",K159+L159)</f>
        <v>69</v>
      </c>
      <c r="N159" s="100">
        <v>40</v>
      </c>
      <c r="O159" s="100">
        <v>35</v>
      </c>
      <c r="P159" s="19">
        <f>IF(OR(ISBLANK(N159),ISBLANK(O159)),"",N159+O159)</f>
        <v>75</v>
      </c>
      <c r="Q159" s="116">
        <v>26</v>
      </c>
      <c r="R159" s="116">
        <v>30</v>
      </c>
      <c r="S159" s="19">
        <f>IF(OR(ISBLANK(Q159),ISBLANK(R159)),"",Q159+R159)</f>
        <v>56</v>
      </c>
      <c r="T159" s="217">
        <v>32</v>
      </c>
      <c r="U159" s="217">
        <v>33</v>
      </c>
      <c r="V159" s="19">
        <f>IF(OR(ISBLANK(T159),ISBLANK(U159)),"",T159+U159)</f>
        <v>65</v>
      </c>
      <c r="W159" s="45">
        <f>SUM(E159,H159,K159,N159,Q159,T159)</f>
        <v>213</v>
      </c>
      <c r="X159" s="5">
        <f>SUM(F159,I159,L159,O159,R159,U159)</f>
        <v>185</v>
      </c>
      <c r="Y159" s="42"/>
      <c r="Z159" s="45">
        <f>SUM(W159:Y159)</f>
        <v>398</v>
      </c>
      <c r="AA159" s="3">
        <f>MIN(G159,J159,M159,P159,S159,V159)</f>
        <v>56</v>
      </c>
      <c r="AB159" s="9">
        <f>SUM(Z159)-(AA159)</f>
        <v>342</v>
      </c>
      <c r="AE159" s="216"/>
      <c r="AF159" s="216"/>
      <c r="AG159" s="214"/>
    </row>
    <row r="160" spans="1:33" s="24" customFormat="1" ht="12" customHeight="1">
      <c r="A160" s="106" t="s">
        <v>31</v>
      </c>
      <c r="B160" s="106" t="s">
        <v>245</v>
      </c>
      <c r="C160" s="63" t="s">
        <v>323</v>
      </c>
      <c r="D160" s="106" t="s">
        <v>39</v>
      </c>
      <c r="E160" s="48">
        <v>30</v>
      </c>
      <c r="F160" s="48">
        <v>30</v>
      </c>
      <c r="G160" s="21">
        <f>IF(OR(ISBLANK(E160),ISBLANK(F160)),"",E160+F160)</f>
        <v>60</v>
      </c>
      <c r="H160" s="6">
        <v>38</v>
      </c>
      <c r="I160" s="1">
        <v>38</v>
      </c>
      <c r="J160" s="19">
        <f>IF(OR(ISBLANK(H160),ISBLANK(I160)),"",H160+I160)</f>
        <v>76</v>
      </c>
      <c r="K160" s="48">
        <v>36</v>
      </c>
      <c r="L160" s="48">
        <v>26</v>
      </c>
      <c r="M160" s="19">
        <f>IF(OR(ISBLANK(K160),ISBLANK(L160)),"",K160+L160)</f>
        <v>62</v>
      </c>
      <c r="N160" s="100">
        <v>44</v>
      </c>
      <c r="O160" s="100">
        <v>27</v>
      </c>
      <c r="P160" s="19">
        <f>IF(OR(ISBLANK(N160),ISBLANK(O160)),"",N160+O160)</f>
        <v>71</v>
      </c>
      <c r="Q160" s="117">
        <v>0</v>
      </c>
      <c r="R160" s="117">
        <v>0</v>
      </c>
      <c r="S160" s="19">
        <f>IF(OR(ISBLANK(Q160),ISBLANK(R160)),"",Q160+R160)</f>
        <v>0</v>
      </c>
      <c r="T160" s="217">
        <v>40</v>
      </c>
      <c r="U160" s="217">
        <v>33</v>
      </c>
      <c r="V160" s="19">
        <f>IF(OR(ISBLANK(T160),ISBLANK(U160)),"",T160+U160)</f>
        <v>73</v>
      </c>
      <c r="W160" s="45">
        <f>SUM(E160,H160,K160,N160,Q160,T160)</f>
        <v>188</v>
      </c>
      <c r="X160" s="5">
        <f>SUM(F160,I160,L160,O160,R160,U160)</f>
        <v>154</v>
      </c>
      <c r="Y160" s="42"/>
      <c r="Z160" s="45">
        <f>SUM(W160:Y160)</f>
        <v>342</v>
      </c>
      <c r="AA160" s="3">
        <f>MIN(G160,J160,M160,P160,S160,V160)</f>
        <v>0</v>
      </c>
      <c r="AB160" s="9">
        <f>SUM(Z160)-(AA160)</f>
        <v>342</v>
      </c>
      <c r="AE160" s="216"/>
      <c r="AF160" s="216"/>
      <c r="AG160" s="215"/>
    </row>
    <row r="161" spans="1:33" s="24" customFormat="1" ht="12" customHeight="1">
      <c r="A161" s="106" t="s">
        <v>35</v>
      </c>
      <c r="B161" s="106" t="s">
        <v>298</v>
      </c>
      <c r="C161" s="63" t="s">
        <v>322</v>
      </c>
      <c r="D161" s="106" t="s">
        <v>39</v>
      </c>
      <c r="E161" s="48">
        <v>21</v>
      </c>
      <c r="F161" s="48">
        <v>28</v>
      </c>
      <c r="G161" s="74">
        <f>IF(OR(ISBLANK(E161),ISBLANK(F161)),"",E161+F161)</f>
        <v>49</v>
      </c>
      <c r="H161" s="6">
        <v>38</v>
      </c>
      <c r="I161" s="1">
        <v>28</v>
      </c>
      <c r="J161" s="19">
        <f>IF(OR(ISBLANK(H161),ISBLANK(I161)),"",H161+I161)</f>
        <v>66</v>
      </c>
      <c r="K161" s="48">
        <v>34</v>
      </c>
      <c r="L161" s="48">
        <v>34</v>
      </c>
      <c r="M161" s="19">
        <f>IF(OR(ISBLANK(K161),ISBLANK(L161)),"",K161+L161)</f>
        <v>68</v>
      </c>
      <c r="N161" s="100">
        <v>39</v>
      </c>
      <c r="O161" s="100">
        <v>21</v>
      </c>
      <c r="P161" s="19">
        <f>IF(OR(ISBLANK(N161),ISBLANK(O161)),"",N161+O161)</f>
        <v>60</v>
      </c>
      <c r="Q161" s="116">
        <v>39</v>
      </c>
      <c r="R161" s="116">
        <v>41</v>
      </c>
      <c r="S161" s="19">
        <f>IF(OR(ISBLANK(Q161),ISBLANK(R161)),"",Q161+R161)</f>
        <v>80</v>
      </c>
      <c r="T161" s="217">
        <v>35</v>
      </c>
      <c r="U161" s="217">
        <v>30</v>
      </c>
      <c r="V161" s="19">
        <f>IF(OR(ISBLANK(T161),ISBLANK(U161)),"",T161+U161)</f>
        <v>65</v>
      </c>
      <c r="W161" s="45">
        <f>SUM(E161,H161,K161,N161,Q161,T161)</f>
        <v>206</v>
      </c>
      <c r="X161" s="5">
        <f>SUM(F161,I161,L161,O161,R161,U161)</f>
        <v>182</v>
      </c>
      <c r="Y161" s="107"/>
      <c r="Z161" s="45">
        <f>SUM(W161:Y161)</f>
        <v>388</v>
      </c>
      <c r="AA161" s="3">
        <f>MIN(G161,J161,M161,P161,S161,V161)</f>
        <v>49</v>
      </c>
      <c r="AB161" s="9">
        <f>SUM(Z161)-(AA161)</f>
        <v>339</v>
      </c>
      <c r="AE161" s="216"/>
      <c r="AF161" s="216"/>
      <c r="AG161" s="215"/>
    </row>
    <row r="162" spans="1:33" s="24" customFormat="1" ht="12" customHeight="1">
      <c r="A162" s="106" t="s">
        <v>37</v>
      </c>
      <c r="B162" s="106" t="s">
        <v>308</v>
      </c>
      <c r="C162" s="63" t="s">
        <v>322</v>
      </c>
      <c r="D162" s="106" t="s">
        <v>39</v>
      </c>
      <c r="E162" s="48">
        <v>37</v>
      </c>
      <c r="F162" s="48">
        <v>41</v>
      </c>
      <c r="G162" s="74">
        <f>IF(OR(ISBLANK(E162),ISBLANK(F162)),"",E162+F162)</f>
        <v>78</v>
      </c>
      <c r="H162" s="25">
        <v>0</v>
      </c>
      <c r="I162" s="4">
        <v>0</v>
      </c>
      <c r="J162" s="19">
        <f>IF(OR(ISBLANK(H162),ISBLANK(I162)),"",H162+I162)</f>
        <v>0</v>
      </c>
      <c r="K162" s="48">
        <v>45</v>
      </c>
      <c r="L162" s="48">
        <v>40</v>
      </c>
      <c r="M162" s="19">
        <f>IF(OR(ISBLANK(K162),ISBLANK(L162)),"",K162+L162)</f>
        <v>85</v>
      </c>
      <c r="N162" s="101">
        <v>0</v>
      </c>
      <c r="O162" s="101">
        <v>0</v>
      </c>
      <c r="P162" s="19">
        <f>IF(OR(ISBLANK(N162),ISBLANK(O162)),"",N162+O162)</f>
        <v>0</v>
      </c>
      <c r="Q162" s="116">
        <v>46</v>
      </c>
      <c r="R162" s="116">
        <v>44</v>
      </c>
      <c r="S162" s="19">
        <f>IF(OR(ISBLANK(Q162),ISBLANK(R162)),"",Q162+R162)</f>
        <v>90</v>
      </c>
      <c r="T162" s="217">
        <v>48</v>
      </c>
      <c r="U162" s="217">
        <v>37</v>
      </c>
      <c r="V162" s="19">
        <f>IF(OR(ISBLANK(T162),ISBLANK(U162)),"",T162+U162)</f>
        <v>85</v>
      </c>
      <c r="W162" s="45">
        <f>SUM(E162,H162,K162,N162,Q162,T162)</f>
        <v>176</v>
      </c>
      <c r="X162" s="5">
        <f>SUM(F162,I162,L162,O162,R162,U162)</f>
        <v>162</v>
      </c>
      <c r="Y162" s="107"/>
      <c r="Z162" s="45">
        <f>SUM(W162:Y162)</f>
        <v>338</v>
      </c>
      <c r="AA162" s="3">
        <f>MIN(G162,J162,M162,P162,S162,V162)</f>
        <v>0</v>
      </c>
      <c r="AB162" s="9">
        <f>SUM(Z162)-(AA162)</f>
        <v>338</v>
      </c>
    </row>
    <row r="163" spans="1:33" s="24" customFormat="1" ht="12" customHeight="1">
      <c r="A163" s="106" t="s">
        <v>31</v>
      </c>
      <c r="B163" s="106" t="s">
        <v>247</v>
      </c>
      <c r="C163" s="63" t="s">
        <v>322</v>
      </c>
      <c r="D163" s="106" t="s">
        <v>39</v>
      </c>
      <c r="E163" s="48">
        <v>42</v>
      </c>
      <c r="F163" s="48">
        <v>37</v>
      </c>
      <c r="G163" s="21">
        <f>IF(OR(ISBLANK(E163),ISBLANK(F163)),"",E163+F163)</f>
        <v>79</v>
      </c>
      <c r="H163" s="6">
        <v>49</v>
      </c>
      <c r="I163" s="1">
        <v>34</v>
      </c>
      <c r="J163" s="19">
        <f>IF(OR(ISBLANK(H163),ISBLANK(I163)),"",H163+I163)</f>
        <v>83</v>
      </c>
      <c r="K163" s="80">
        <v>0</v>
      </c>
      <c r="L163" s="80">
        <v>0</v>
      </c>
      <c r="M163" s="19">
        <f>IF(OR(ISBLANK(K163),ISBLANK(L163)),"",K163+L163)</f>
        <v>0</v>
      </c>
      <c r="N163" s="101">
        <v>0</v>
      </c>
      <c r="O163" s="101">
        <v>0</v>
      </c>
      <c r="P163" s="19">
        <f>IF(OR(ISBLANK(N163),ISBLANK(O163)),"",N163+O163)</f>
        <v>0</v>
      </c>
      <c r="Q163" s="116">
        <v>43</v>
      </c>
      <c r="R163" s="116">
        <v>44</v>
      </c>
      <c r="S163" s="19">
        <f>IF(OR(ISBLANK(Q163),ISBLANK(R163)),"",Q163+R163)</f>
        <v>87</v>
      </c>
      <c r="T163" s="217">
        <v>45</v>
      </c>
      <c r="U163" s="217">
        <v>42</v>
      </c>
      <c r="V163" s="19">
        <f>IF(OR(ISBLANK(T163),ISBLANK(U163)),"",T163+U163)</f>
        <v>87</v>
      </c>
      <c r="W163" s="45">
        <f>SUM(E163,H163,K163,N163,Q163,T163)</f>
        <v>179</v>
      </c>
      <c r="X163" s="5">
        <f>SUM(F163,I163,L163,O163,R163,U163)</f>
        <v>157</v>
      </c>
      <c r="Y163" s="42"/>
      <c r="Z163" s="45">
        <f>SUM(W163:Y163)</f>
        <v>336</v>
      </c>
      <c r="AA163" s="3">
        <f>MIN(G163,J163,M163,P163,S163,V163)</f>
        <v>0</v>
      </c>
      <c r="AB163" s="9">
        <f>SUM(Z163)-(AA163)</f>
        <v>336</v>
      </c>
      <c r="AE163" s="216"/>
      <c r="AF163" s="216"/>
      <c r="AG163" s="215"/>
    </row>
    <row r="164" spans="1:33" s="24" customFormat="1" ht="12" customHeight="1">
      <c r="A164" s="106" t="s">
        <v>17</v>
      </c>
      <c r="B164" s="106" t="s">
        <v>76</v>
      </c>
      <c r="C164" s="63" t="s">
        <v>322</v>
      </c>
      <c r="D164" s="106" t="s">
        <v>39</v>
      </c>
      <c r="E164" s="48">
        <v>23</v>
      </c>
      <c r="F164" s="48">
        <v>23</v>
      </c>
      <c r="G164" s="21">
        <f>IF(OR(ISBLANK(E164),ISBLANK(F164)),"",E164+F164)</f>
        <v>46</v>
      </c>
      <c r="H164" s="25">
        <v>0</v>
      </c>
      <c r="I164" s="4">
        <v>0</v>
      </c>
      <c r="J164" s="19">
        <f>IF(OR(ISBLANK(H164),ISBLANK(I164)),"",H164+I164)</f>
        <v>0</v>
      </c>
      <c r="K164" s="48">
        <v>39</v>
      </c>
      <c r="L164" s="48">
        <v>27</v>
      </c>
      <c r="M164" s="19">
        <f>IF(OR(ISBLANK(K164),ISBLANK(L164)),"",K164+L164)</f>
        <v>66</v>
      </c>
      <c r="N164" s="100">
        <v>38</v>
      </c>
      <c r="O164" s="100">
        <v>37</v>
      </c>
      <c r="P164" s="19">
        <f>IF(OR(ISBLANK(N164),ISBLANK(O164)),"",N164+O164)</f>
        <v>75</v>
      </c>
      <c r="Q164" s="116">
        <v>40</v>
      </c>
      <c r="R164" s="116">
        <v>42</v>
      </c>
      <c r="S164" s="19">
        <f>IF(OR(ISBLANK(Q164),ISBLANK(R164)),"",Q164+R164)</f>
        <v>82</v>
      </c>
      <c r="T164" s="217">
        <v>35</v>
      </c>
      <c r="U164" s="217">
        <v>31</v>
      </c>
      <c r="V164" s="19">
        <f>IF(OR(ISBLANK(T164),ISBLANK(U164)),"",T164+U164)</f>
        <v>66</v>
      </c>
      <c r="W164" s="45">
        <f>SUM(E164,H164,K164,N164,Q164,T164)</f>
        <v>175</v>
      </c>
      <c r="X164" s="5">
        <f>SUM(F164,I164,L164,O164,R164,U164)</f>
        <v>160</v>
      </c>
      <c r="Y164" s="42"/>
      <c r="Z164" s="45">
        <f>SUM(W164:Y164)</f>
        <v>335</v>
      </c>
      <c r="AA164" s="3">
        <f>MIN(G164,J164,M164,P164,S164,V164)</f>
        <v>0</v>
      </c>
      <c r="AB164" s="9">
        <f>SUM(Z164)-(AA164)</f>
        <v>335</v>
      </c>
      <c r="AE164" s="216"/>
      <c r="AF164" s="216"/>
      <c r="AG164" s="215"/>
    </row>
    <row r="165" spans="1:33" s="24" customFormat="1" ht="12" customHeight="1">
      <c r="A165" s="106" t="s">
        <v>29</v>
      </c>
      <c r="B165" s="106" t="s">
        <v>448</v>
      </c>
      <c r="C165" s="63" t="s">
        <v>322</v>
      </c>
      <c r="D165" s="106" t="s">
        <v>39</v>
      </c>
      <c r="E165" s="48">
        <v>28</v>
      </c>
      <c r="F165" s="48">
        <v>18</v>
      </c>
      <c r="G165" s="21">
        <f>IF(OR(ISBLANK(E165),ISBLANK(F165)),"",E165+F165)</f>
        <v>46</v>
      </c>
      <c r="H165" s="6">
        <v>32</v>
      </c>
      <c r="I165" s="1">
        <v>31</v>
      </c>
      <c r="J165" s="19">
        <f>IF(OR(ISBLANK(H165),ISBLANK(I165)),"",H165+I165)</f>
        <v>63</v>
      </c>
      <c r="K165" s="48">
        <v>33</v>
      </c>
      <c r="L165" s="48">
        <v>26</v>
      </c>
      <c r="M165" s="19">
        <f>IF(OR(ISBLANK(K165),ISBLANK(L165)),"",K165+L165)</f>
        <v>59</v>
      </c>
      <c r="N165" s="100">
        <v>40</v>
      </c>
      <c r="O165" s="100">
        <v>31</v>
      </c>
      <c r="P165" s="19">
        <f>IF(OR(ISBLANK(N165),ISBLANK(O165)),"",N165+O165)</f>
        <v>71</v>
      </c>
      <c r="Q165" s="116">
        <v>36</v>
      </c>
      <c r="R165" s="116">
        <v>38</v>
      </c>
      <c r="S165" s="19">
        <f>IF(OR(ISBLANK(Q165),ISBLANK(R165)),"",Q165+R165)</f>
        <v>74</v>
      </c>
      <c r="T165" s="217">
        <v>35</v>
      </c>
      <c r="U165" s="217">
        <v>33</v>
      </c>
      <c r="V165" s="19">
        <f>IF(OR(ISBLANK(T165),ISBLANK(U165)),"",T165+U165)</f>
        <v>68</v>
      </c>
      <c r="W165" s="45">
        <f>SUM(E165,H165,K165,N165,Q165,T165)</f>
        <v>204</v>
      </c>
      <c r="X165" s="5">
        <f>SUM(F165,I165,L165,O165,R165,U165)</f>
        <v>177</v>
      </c>
      <c r="Y165" s="42"/>
      <c r="Z165" s="45">
        <f>SUM(W165:Y165)</f>
        <v>381</v>
      </c>
      <c r="AA165" s="3">
        <f>MIN(G165,J165,M165,P165,S165,V165)</f>
        <v>46</v>
      </c>
      <c r="AB165" s="9">
        <f>SUM(Z165)-(AA165)</f>
        <v>335</v>
      </c>
      <c r="AE165" s="216"/>
      <c r="AF165" s="216"/>
      <c r="AG165" s="215"/>
    </row>
    <row r="166" spans="1:33" s="24" customFormat="1" ht="12" customHeight="1">
      <c r="A166" s="106" t="s">
        <v>21</v>
      </c>
      <c r="B166" s="106" t="s">
        <v>123</v>
      </c>
      <c r="C166" s="63" t="s">
        <v>323</v>
      </c>
      <c r="D166" s="106" t="s">
        <v>39</v>
      </c>
      <c r="E166" s="80">
        <v>0</v>
      </c>
      <c r="F166" s="80">
        <v>0</v>
      </c>
      <c r="G166" s="21">
        <f>IF(OR(ISBLANK(E166),ISBLANK(F166)),"",E166+F166)</f>
        <v>0</v>
      </c>
      <c r="H166" s="6">
        <v>36</v>
      </c>
      <c r="I166" s="1">
        <v>36</v>
      </c>
      <c r="J166" s="19">
        <f>IF(OR(ISBLANK(H166),ISBLANK(I166)),"",H166+I166)</f>
        <v>72</v>
      </c>
      <c r="K166" s="48">
        <v>34</v>
      </c>
      <c r="L166" s="48">
        <v>38</v>
      </c>
      <c r="M166" s="19">
        <f>IF(OR(ISBLANK(K166),ISBLANK(L166)),"",K166+L166)</f>
        <v>72</v>
      </c>
      <c r="N166" s="100">
        <v>40</v>
      </c>
      <c r="O166" s="100">
        <v>28</v>
      </c>
      <c r="P166" s="19">
        <f>IF(OR(ISBLANK(N166),ISBLANK(O166)),"",N166+O166)</f>
        <v>68</v>
      </c>
      <c r="Q166" s="116">
        <v>25</v>
      </c>
      <c r="R166" s="116">
        <v>27</v>
      </c>
      <c r="S166" s="19">
        <f>IF(OR(ISBLANK(Q166),ISBLANK(R166)),"",Q166+R166)</f>
        <v>52</v>
      </c>
      <c r="T166" s="217">
        <v>35</v>
      </c>
      <c r="U166" s="217">
        <v>35</v>
      </c>
      <c r="V166" s="19">
        <f>IF(OR(ISBLANK(T166),ISBLANK(U166)),"",T166+U166)</f>
        <v>70</v>
      </c>
      <c r="W166" s="45">
        <f>SUM(E166,H166,K166,N166,Q166,T166)</f>
        <v>170</v>
      </c>
      <c r="X166" s="5">
        <f>SUM(F166,I166,L166,O166,R166,U166)</f>
        <v>164</v>
      </c>
      <c r="Y166" s="42"/>
      <c r="Z166" s="45">
        <f>SUM(W166:Y166)</f>
        <v>334</v>
      </c>
      <c r="AA166" s="3">
        <f>MIN(G166,J166,M166,P166,S166,V166)</f>
        <v>0</v>
      </c>
      <c r="AB166" s="9">
        <f>SUM(Z166)-(AA166)</f>
        <v>334</v>
      </c>
    </row>
    <row r="167" spans="1:33" s="24" customFormat="1" ht="12" customHeight="1">
      <c r="A167" s="106" t="s">
        <v>29</v>
      </c>
      <c r="B167" s="106" t="s">
        <v>446</v>
      </c>
      <c r="C167" s="63" t="s">
        <v>323</v>
      </c>
      <c r="D167" s="106" t="s">
        <v>39</v>
      </c>
      <c r="E167" s="48">
        <v>21</v>
      </c>
      <c r="F167" s="48">
        <v>19</v>
      </c>
      <c r="G167" s="21">
        <f>IF(OR(ISBLANK(E167),ISBLANK(F167)),"",E167+F167)</f>
        <v>40</v>
      </c>
      <c r="H167" s="6">
        <v>27</v>
      </c>
      <c r="I167" s="1">
        <v>27</v>
      </c>
      <c r="J167" s="19">
        <f>IF(OR(ISBLANK(H167),ISBLANK(I167)),"",H167+I167)</f>
        <v>54</v>
      </c>
      <c r="K167" s="48">
        <v>31</v>
      </c>
      <c r="L167" s="48">
        <v>29</v>
      </c>
      <c r="M167" s="19">
        <f>IF(OR(ISBLANK(K167),ISBLANK(L167)),"",K167+L167)</f>
        <v>60</v>
      </c>
      <c r="N167" s="100">
        <v>41</v>
      </c>
      <c r="O167" s="100">
        <v>32</v>
      </c>
      <c r="P167" s="19">
        <f>IF(OR(ISBLANK(N167),ISBLANK(O167)),"",N167+O167)</f>
        <v>73</v>
      </c>
      <c r="Q167" s="116">
        <v>41</v>
      </c>
      <c r="R167" s="116">
        <v>32</v>
      </c>
      <c r="S167" s="19">
        <f>IF(OR(ISBLANK(Q167),ISBLANK(R167)),"",Q167+R167)</f>
        <v>73</v>
      </c>
      <c r="T167" s="217">
        <v>42</v>
      </c>
      <c r="U167" s="217">
        <v>32</v>
      </c>
      <c r="V167" s="19">
        <f>IF(OR(ISBLANK(T167),ISBLANK(U167)),"",T167+U167)</f>
        <v>74</v>
      </c>
      <c r="W167" s="45">
        <f>SUM(E167,H167,K167,N167,Q167,T167)</f>
        <v>203</v>
      </c>
      <c r="X167" s="5">
        <f>SUM(F167,I167,L167,O167,R167,U167)</f>
        <v>171</v>
      </c>
      <c r="Y167" s="42"/>
      <c r="Z167" s="45">
        <f>SUM(W167:Y167)</f>
        <v>374</v>
      </c>
      <c r="AA167" s="3">
        <f>MIN(G167,J167,M167,P167,S167,V167)</f>
        <v>40</v>
      </c>
      <c r="AB167" s="9">
        <f>SUM(Z167)-(AA167)</f>
        <v>334</v>
      </c>
      <c r="AE167" s="216"/>
      <c r="AF167" s="216"/>
      <c r="AG167" s="214"/>
    </row>
    <row r="168" spans="1:33" s="24" customFormat="1" ht="12" customHeight="1">
      <c r="A168" s="106" t="s">
        <v>29</v>
      </c>
      <c r="B168" s="106" t="s">
        <v>202</v>
      </c>
      <c r="C168" s="63" t="s">
        <v>322</v>
      </c>
      <c r="D168" s="106" t="s">
        <v>39</v>
      </c>
      <c r="E168" s="48">
        <v>31</v>
      </c>
      <c r="F168" s="48">
        <v>35</v>
      </c>
      <c r="G168" s="21">
        <f>IF(OR(ISBLANK(E168),ISBLANK(F168)),"",E168+F168)</f>
        <v>66</v>
      </c>
      <c r="H168" s="25">
        <v>0</v>
      </c>
      <c r="I168" s="4">
        <v>0</v>
      </c>
      <c r="J168" s="19">
        <f>IF(OR(ISBLANK(H168),ISBLANK(I168)),"",H168+I168)</f>
        <v>0</v>
      </c>
      <c r="K168" s="48">
        <v>34</v>
      </c>
      <c r="L168" s="48">
        <v>30</v>
      </c>
      <c r="M168" s="19">
        <f>IF(OR(ISBLANK(K168),ISBLANK(L168)),"",K168+L168)</f>
        <v>64</v>
      </c>
      <c r="N168" s="100">
        <v>35</v>
      </c>
      <c r="O168" s="100">
        <v>27</v>
      </c>
      <c r="P168" s="19">
        <f>IF(OR(ISBLANK(N168),ISBLANK(O168)),"",N168+O168)</f>
        <v>62</v>
      </c>
      <c r="Q168" s="116">
        <v>33</v>
      </c>
      <c r="R168" s="116">
        <v>33</v>
      </c>
      <c r="S168" s="19">
        <f>IF(OR(ISBLANK(Q168),ISBLANK(R168)),"",Q168+R168)</f>
        <v>66</v>
      </c>
      <c r="T168" s="217">
        <v>40</v>
      </c>
      <c r="U168" s="217">
        <v>36</v>
      </c>
      <c r="V168" s="19">
        <f>IF(OR(ISBLANK(T168),ISBLANK(U168)),"",T168+U168)</f>
        <v>76</v>
      </c>
      <c r="W168" s="45">
        <f>SUM(E168,H168,K168,N168,Q168,T168)</f>
        <v>173</v>
      </c>
      <c r="X168" s="5">
        <f>SUM(F168,I168,L168,O168,R168,U168)</f>
        <v>161</v>
      </c>
      <c r="Y168" s="42"/>
      <c r="Z168" s="45">
        <f>SUM(W168:Y168)</f>
        <v>334</v>
      </c>
      <c r="AA168" s="3">
        <f>MIN(G168,J168,M168,P168,S168,V168)</f>
        <v>0</v>
      </c>
      <c r="AB168" s="9">
        <f>SUM(Z168)-(AA168)</f>
        <v>334</v>
      </c>
      <c r="AE168" s="216"/>
      <c r="AF168" s="216"/>
      <c r="AG168" s="215"/>
    </row>
    <row r="169" spans="1:33" s="24" customFormat="1" ht="12" customHeight="1">
      <c r="A169" s="106" t="s">
        <v>31</v>
      </c>
      <c r="B169" s="106" t="s">
        <v>452</v>
      </c>
      <c r="C169" s="63" t="s">
        <v>323</v>
      </c>
      <c r="D169" s="106" t="s">
        <v>39</v>
      </c>
      <c r="E169" s="48">
        <v>34</v>
      </c>
      <c r="F169" s="48">
        <v>29</v>
      </c>
      <c r="G169" s="21">
        <f>IF(OR(ISBLANK(E169),ISBLANK(F169)),"",E169+F169)</f>
        <v>63</v>
      </c>
      <c r="H169" s="6">
        <v>40</v>
      </c>
      <c r="I169" s="1">
        <v>24</v>
      </c>
      <c r="J169" s="19">
        <f>IF(OR(ISBLANK(H169),ISBLANK(I169)),"",H169+I169)</f>
        <v>64</v>
      </c>
      <c r="K169" s="48">
        <v>29</v>
      </c>
      <c r="L169" s="48">
        <v>33</v>
      </c>
      <c r="M169" s="19">
        <f>IF(OR(ISBLANK(K169),ISBLANK(L169)),"",K169+L169)</f>
        <v>62</v>
      </c>
      <c r="N169" s="100">
        <v>34</v>
      </c>
      <c r="O169" s="100">
        <v>34</v>
      </c>
      <c r="P169" s="19">
        <f>IF(OR(ISBLANK(N169),ISBLANK(O169)),"",N169+O169)</f>
        <v>68</v>
      </c>
      <c r="Q169" s="116">
        <v>35</v>
      </c>
      <c r="R169" s="116">
        <v>37</v>
      </c>
      <c r="S169" s="19">
        <f>IF(OR(ISBLANK(Q169),ISBLANK(R169)),"",Q169+R169)</f>
        <v>72</v>
      </c>
      <c r="T169" s="217">
        <v>35</v>
      </c>
      <c r="U169" s="217">
        <v>28</v>
      </c>
      <c r="V169" s="19">
        <f>IF(OR(ISBLANK(T169),ISBLANK(U169)),"",T169+U169)</f>
        <v>63</v>
      </c>
      <c r="W169" s="45">
        <f>SUM(E169,H169,K169,N169,Q169,T169)</f>
        <v>207</v>
      </c>
      <c r="X169" s="5">
        <f>SUM(F169,I169,L169,O169,R169,U169)</f>
        <v>185</v>
      </c>
      <c r="Y169" s="42"/>
      <c r="Z169" s="45">
        <f>SUM(W169:Y169)</f>
        <v>392</v>
      </c>
      <c r="AA169" s="3">
        <f>MIN(G169,J169,M169,P169,S169,V169)</f>
        <v>62</v>
      </c>
      <c r="AB169" s="9">
        <f>SUM(Z169)-(AA169)</f>
        <v>330</v>
      </c>
      <c r="AE169" s="216"/>
      <c r="AF169" s="216"/>
      <c r="AG169" s="215"/>
    </row>
    <row r="170" spans="1:33" s="24" customFormat="1" ht="12" customHeight="1">
      <c r="A170" s="106" t="s">
        <v>37</v>
      </c>
      <c r="B170" s="106" t="s">
        <v>306</v>
      </c>
      <c r="C170" s="63" t="s">
        <v>322</v>
      </c>
      <c r="D170" s="106" t="s">
        <v>39</v>
      </c>
      <c r="E170" s="48">
        <v>21</v>
      </c>
      <c r="F170" s="48">
        <v>21</v>
      </c>
      <c r="G170" s="74">
        <f>IF(OR(ISBLANK(E170),ISBLANK(F170)),"",E170+F170)</f>
        <v>42</v>
      </c>
      <c r="H170" s="6">
        <v>41</v>
      </c>
      <c r="I170" s="1">
        <v>31</v>
      </c>
      <c r="J170" s="19">
        <f>IF(OR(ISBLANK(H170),ISBLANK(I170)),"",H170+I170)</f>
        <v>72</v>
      </c>
      <c r="K170" s="48">
        <v>41</v>
      </c>
      <c r="L170" s="48">
        <v>32</v>
      </c>
      <c r="M170" s="19">
        <f>IF(OR(ISBLANK(K170),ISBLANK(L170)),"",K170+L170)</f>
        <v>73</v>
      </c>
      <c r="N170" s="100">
        <v>42</v>
      </c>
      <c r="O170" s="100">
        <v>0</v>
      </c>
      <c r="P170" s="19">
        <f>IF(OR(ISBLANK(N170),ISBLANK(O170)),"",N170+O170)</f>
        <v>42</v>
      </c>
      <c r="Q170" s="116">
        <v>38</v>
      </c>
      <c r="R170" s="116">
        <v>38</v>
      </c>
      <c r="S170" s="19">
        <f>IF(OR(ISBLANK(Q170),ISBLANK(R170)),"",Q170+R170)</f>
        <v>76</v>
      </c>
      <c r="T170" s="217">
        <v>37</v>
      </c>
      <c r="U170" s="217">
        <v>30</v>
      </c>
      <c r="V170" s="19">
        <f>IF(OR(ISBLANK(T170),ISBLANK(U170)),"",T170+U170)</f>
        <v>67</v>
      </c>
      <c r="W170" s="45">
        <f>SUM(E170,H170,K170,N170,Q170,T170)</f>
        <v>220</v>
      </c>
      <c r="X170" s="5">
        <f>SUM(F170,I170,L170,O170,R170,U170)</f>
        <v>152</v>
      </c>
      <c r="Y170" s="107"/>
      <c r="Z170" s="45">
        <f>SUM(W170:Y170)</f>
        <v>372</v>
      </c>
      <c r="AA170" s="3">
        <f>MIN(G170,J170,M170,P170,S170,V170)</f>
        <v>42</v>
      </c>
      <c r="AB170" s="9">
        <f>SUM(Z170)-(AA170)</f>
        <v>330</v>
      </c>
    </row>
    <row r="171" spans="1:33" s="24" customFormat="1" ht="12" customHeight="1">
      <c r="A171" s="106" t="s">
        <v>27</v>
      </c>
      <c r="B171" s="106" t="s">
        <v>163</v>
      </c>
      <c r="C171" s="63" t="s">
        <v>322</v>
      </c>
      <c r="D171" s="106" t="s">
        <v>39</v>
      </c>
      <c r="E171" s="80">
        <v>0</v>
      </c>
      <c r="F171" s="80">
        <v>0</v>
      </c>
      <c r="G171" s="21">
        <f>IF(OR(ISBLANK(E171),ISBLANK(F171)),"",E171+F171)</f>
        <v>0</v>
      </c>
      <c r="H171" s="6">
        <v>47</v>
      </c>
      <c r="I171" s="1">
        <v>38</v>
      </c>
      <c r="J171" s="19">
        <f>IF(OR(ISBLANK(H171),ISBLANK(I171)),"",H171+I171)</f>
        <v>85</v>
      </c>
      <c r="K171" s="48">
        <v>42</v>
      </c>
      <c r="L171" s="48">
        <v>37</v>
      </c>
      <c r="M171" s="19">
        <f>IF(OR(ISBLANK(K171),ISBLANK(L171)),"",K171+L171)</f>
        <v>79</v>
      </c>
      <c r="N171" s="101">
        <v>0</v>
      </c>
      <c r="O171" s="101">
        <v>0</v>
      </c>
      <c r="P171" s="19">
        <f>IF(OR(ISBLANK(N171),ISBLANK(O171)),"",N171+O171)</f>
        <v>0</v>
      </c>
      <c r="Q171" s="116">
        <v>47</v>
      </c>
      <c r="R171" s="116">
        <v>35</v>
      </c>
      <c r="S171" s="19">
        <f>IF(OR(ISBLANK(Q171),ISBLANK(R171)),"",Q171+R171)</f>
        <v>82</v>
      </c>
      <c r="T171" s="217">
        <v>44</v>
      </c>
      <c r="U171" s="217">
        <v>39</v>
      </c>
      <c r="V171" s="19">
        <f>IF(OR(ISBLANK(T171),ISBLANK(U171)),"",T171+U171)</f>
        <v>83</v>
      </c>
      <c r="W171" s="45">
        <f>SUM(E171,H171,K171,N171,Q171,T171)</f>
        <v>180</v>
      </c>
      <c r="X171" s="5">
        <f>SUM(F171,I171,L171,O171,R171,U171)</f>
        <v>149</v>
      </c>
      <c r="Y171" s="42"/>
      <c r="Z171" s="45">
        <f>SUM(W171:Y171)</f>
        <v>329</v>
      </c>
      <c r="AA171" s="3">
        <f>MIN(G171,J171,M171,P171,S171,V171)</f>
        <v>0</v>
      </c>
      <c r="AB171" s="9">
        <f>SUM(Z171)-(AA171)</f>
        <v>329</v>
      </c>
      <c r="AE171" s="216"/>
      <c r="AF171" s="216"/>
      <c r="AG171" s="214"/>
    </row>
    <row r="172" spans="1:33" s="24" customFormat="1" ht="12" customHeight="1">
      <c r="A172" s="106" t="s">
        <v>35</v>
      </c>
      <c r="B172" s="106" t="s">
        <v>304</v>
      </c>
      <c r="C172" s="63" t="s">
        <v>322</v>
      </c>
      <c r="D172" s="106" t="s">
        <v>39</v>
      </c>
      <c r="E172" s="48">
        <v>28</v>
      </c>
      <c r="F172" s="48">
        <v>31</v>
      </c>
      <c r="G172" s="74">
        <f>IF(OR(ISBLANK(E172),ISBLANK(F172)),"",E172+F172)</f>
        <v>59</v>
      </c>
      <c r="H172" s="6">
        <v>35</v>
      </c>
      <c r="I172" s="1">
        <v>37</v>
      </c>
      <c r="J172" s="19">
        <f>IF(OR(ISBLANK(H172),ISBLANK(I172)),"",H172+I172)</f>
        <v>72</v>
      </c>
      <c r="K172" s="48">
        <v>36</v>
      </c>
      <c r="L172" s="48">
        <v>39</v>
      </c>
      <c r="M172" s="19">
        <f>IF(OR(ISBLANK(K172),ISBLANK(L172)),"",K172+L172)</f>
        <v>75</v>
      </c>
      <c r="N172" s="100">
        <v>39</v>
      </c>
      <c r="O172" s="100">
        <v>20</v>
      </c>
      <c r="P172" s="19">
        <f>IF(OR(ISBLANK(N172),ISBLANK(O172)),"",N172+O172)</f>
        <v>59</v>
      </c>
      <c r="Q172" s="117">
        <v>0</v>
      </c>
      <c r="R172" s="117">
        <v>0</v>
      </c>
      <c r="S172" s="19">
        <f>IF(OR(ISBLANK(Q172),ISBLANK(R172)),"",Q172+R172)</f>
        <v>0</v>
      </c>
      <c r="T172" s="217">
        <v>33</v>
      </c>
      <c r="U172" s="217">
        <v>30</v>
      </c>
      <c r="V172" s="19">
        <f>IF(OR(ISBLANK(T172),ISBLANK(U172)),"",T172+U172)</f>
        <v>63</v>
      </c>
      <c r="W172" s="45">
        <f>SUM(E172,H172,K172,N172,Q172,T172)</f>
        <v>171</v>
      </c>
      <c r="X172" s="5">
        <f>SUM(F172,I172,L172,O172,R172,U172)</f>
        <v>157</v>
      </c>
      <c r="Y172" s="107"/>
      <c r="Z172" s="45">
        <f>SUM(W172:Y172)</f>
        <v>328</v>
      </c>
      <c r="AA172" s="3">
        <f>MIN(G172,J172,M172,P172,S172,V172)</f>
        <v>0</v>
      </c>
      <c r="AB172" s="9">
        <f>SUM(Z172)-(AA172)</f>
        <v>328</v>
      </c>
    </row>
    <row r="173" spans="1:33" s="24" customFormat="1" ht="12" customHeight="1">
      <c r="A173" s="106" t="s">
        <v>16</v>
      </c>
      <c r="B173" s="106" t="s">
        <v>58</v>
      </c>
      <c r="C173" s="63" t="s">
        <v>322</v>
      </c>
      <c r="D173" s="106" t="s">
        <v>39</v>
      </c>
      <c r="E173" s="80">
        <v>0</v>
      </c>
      <c r="F173" s="80">
        <v>0</v>
      </c>
      <c r="G173" s="21">
        <f>IF(OR(ISBLANK(E173),ISBLANK(F173)),"",E173+F173)</f>
        <v>0</v>
      </c>
      <c r="H173" s="6">
        <v>44</v>
      </c>
      <c r="I173" s="1">
        <v>36</v>
      </c>
      <c r="J173" s="19">
        <f>IF(OR(ISBLANK(H173),ISBLANK(I173)),"",H173+I173)</f>
        <v>80</v>
      </c>
      <c r="K173" s="48">
        <v>41</v>
      </c>
      <c r="L173" s="48">
        <v>38</v>
      </c>
      <c r="M173" s="19">
        <f>IF(OR(ISBLANK(K173),ISBLANK(L173)),"",K173+L173)</f>
        <v>79</v>
      </c>
      <c r="N173" s="100">
        <v>43</v>
      </c>
      <c r="O173" s="100">
        <v>38</v>
      </c>
      <c r="P173" s="19">
        <f>IF(OR(ISBLANK(N173),ISBLANK(O173)),"",N173+O173)</f>
        <v>81</v>
      </c>
      <c r="Q173" s="117">
        <v>0</v>
      </c>
      <c r="R173" s="117">
        <v>0</v>
      </c>
      <c r="S173" s="19">
        <f>IF(OR(ISBLANK(Q173),ISBLANK(R173)),"",Q173+R173)</f>
        <v>0</v>
      </c>
      <c r="T173" s="217">
        <v>43</v>
      </c>
      <c r="U173" s="217">
        <v>42</v>
      </c>
      <c r="V173" s="19">
        <f>IF(OR(ISBLANK(T173),ISBLANK(U173)),"",T173+U173)</f>
        <v>85</v>
      </c>
      <c r="W173" s="45">
        <f>SUM(E173,H173,K173,N173,Q173,T173)</f>
        <v>171</v>
      </c>
      <c r="X173" s="5">
        <f>SUM(F173,I173,L173,O173,R173,U173)</f>
        <v>154</v>
      </c>
      <c r="Y173" s="42"/>
      <c r="Z173" s="45">
        <f>SUM(W173:Y173)</f>
        <v>325</v>
      </c>
      <c r="AA173" s="3">
        <f>MIN(G173,J173,M173,P173,S173,V173)</f>
        <v>0</v>
      </c>
      <c r="AB173" s="9">
        <f>SUM(Z173)-(AA173)</f>
        <v>325</v>
      </c>
      <c r="AE173" s="216"/>
      <c r="AF173" s="216"/>
      <c r="AG173" s="215"/>
    </row>
    <row r="174" spans="1:33" s="24" customFormat="1" ht="12" customHeight="1">
      <c r="A174" s="106" t="s">
        <v>17</v>
      </c>
      <c r="B174" s="106" t="s">
        <v>69</v>
      </c>
      <c r="C174" s="63" t="s">
        <v>322</v>
      </c>
      <c r="D174" s="106" t="s">
        <v>39</v>
      </c>
      <c r="E174" s="48">
        <v>37</v>
      </c>
      <c r="F174" s="48">
        <v>41</v>
      </c>
      <c r="G174" s="21">
        <f>IF(OR(ISBLANK(E174),ISBLANK(F174)),"",E174+F174)</f>
        <v>78</v>
      </c>
      <c r="H174" s="25">
        <v>0</v>
      </c>
      <c r="I174" s="4">
        <v>0</v>
      </c>
      <c r="J174" s="19">
        <f>IF(OR(ISBLANK(H174),ISBLANK(I174)),"",H174+I174)</f>
        <v>0</v>
      </c>
      <c r="K174" s="48">
        <v>42</v>
      </c>
      <c r="L174" s="48">
        <v>37</v>
      </c>
      <c r="M174" s="19">
        <f>IF(OR(ISBLANK(K174),ISBLANK(L174)),"",K174+L174)</f>
        <v>79</v>
      </c>
      <c r="N174" s="100">
        <v>35</v>
      </c>
      <c r="O174" s="100">
        <v>44</v>
      </c>
      <c r="P174" s="19">
        <f>IF(OR(ISBLANK(N174),ISBLANK(O174)),"",N174+O174)</f>
        <v>79</v>
      </c>
      <c r="Q174" s="116">
        <v>46</v>
      </c>
      <c r="R174" s="116">
        <v>42</v>
      </c>
      <c r="S174" s="19">
        <f>IF(OR(ISBLANK(Q174),ISBLANK(R174)),"",Q174+R174)</f>
        <v>88</v>
      </c>
      <c r="T174" s="217">
        <v>0</v>
      </c>
      <c r="U174" s="217">
        <v>0</v>
      </c>
      <c r="V174" s="19">
        <f>IF(OR(ISBLANK(T174),ISBLANK(U174)),"",T174+U174)</f>
        <v>0</v>
      </c>
      <c r="W174" s="45">
        <f>SUM(E174,H174,K174,N174,Q174,T174)</f>
        <v>160</v>
      </c>
      <c r="X174" s="5">
        <f>SUM(F174,I174,L174,O174,R174,U174)</f>
        <v>164</v>
      </c>
      <c r="Y174" s="42"/>
      <c r="Z174" s="45">
        <f>SUM(W174:Y174)</f>
        <v>324</v>
      </c>
      <c r="AA174" s="3">
        <f>MIN(G174,J174,M174,P174,S174,V174)</f>
        <v>0</v>
      </c>
      <c r="AB174" s="9">
        <f>SUM(Z174)-(AA174)</f>
        <v>324</v>
      </c>
      <c r="AE174" s="216"/>
      <c r="AF174" s="216"/>
      <c r="AG174" s="215"/>
    </row>
    <row r="175" spans="1:33" s="24" customFormat="1" ht="12" customHeight="1">
      <c r="A175" s="106" t="s">
        <v>25</v>
      </c>
      <c r="B175" s="106" t="s">
        <v>146</v>
      </c>
      <c r="C175" s="63" t="s">
        <v>322</v>
      </c>
      <c r="D175" s="106" t="s">
        <v>39</v>
      </c>
      <c r="E175" s="48">
        <v>30</v>
      </c>
      <c r="F175" s="48">
        <v>34</v>
      </c>
      <c r="G175" s="21">
        <f>IF(OR(ISBLANK(E175),ISBLANK(F175)),"",E175+F175)</f>
        <v>64</v>
      </c>
      <c r="H175" s="6">
        <v>41</v>
      </c>
      <c r="I175" s="1">
        <v>35</v>
      </c>
      <c r="J175" s="19">
        <f>IF(OR(ISBLANK(H175),ISBLANK(I175)),"",H175+I175)</f>
        <v>76</v>
      </c>
      <c r="K175" s="48">
        <v>43</v>
      </c>
      <c r="L175" s="48">
        <v>34</v>
      </c>
      <c r="M175" s="19">
        <f>IF(OR(ISBLANK(K175),ISBLANK(L175)),"",K175+L175)</f>
        <v>77</v>
      </c>
      <c r="N175" s="100">
        <v>27</v>
      </c>
      <c r="O175" s="100">
        <v>37</v>
      </c>
      <c r="P175" s="19">
        <f>IF(OR(ISBLANK(N175),ISBLANK(O175)),"",N175+O175)</f>
        <v>64</v>
      </c>
      <c r="Q175" s="117">
        <v>0</v>
      </c>
      <c r="R175" s="117">
        <v>0</v>
      </c>
      <c r="S175" s="19">
        <f>IF(OR(ISBLANK(Q175),ISBLANK(R175)),"",Q175+R175)</f>
        <v>0</v>
      </c>
      <c r="T175" s="217">
        <v>41</v>
      </c>
      <c r="U175" s="217">
        <v>0</v>
      </c>
      <c r="V175" s="19">
        <f>IF(OR(ISBLANK(T175),ISBLANK(U175)),"",T175+U175)</f>
        <v>41</v>
      </c>
      <c r="W175" s="45">
        <f>SUM(E175,H175,K175,N175,Q175,T175)</f>
        <v>182</v>
      </c>
      <c r="X175" s="5">
        <f>SUM(F175,I175,L175,O175,R175,U175)</f>
        <v>140</v>
      </c>
      <c r="Y175" s="42"/>
      <c r="Z175" s="45">
        <f>SUM(W175:Y175)</f>
        <v>322</v>
      </c>
      <c r="AA175" s="3">
        <f>MIN(G175,J175,M175,P175,S175,V175)</f>
        <v>0</v>
      </c>
      <c r="AB175" s="9">
        <f>SUM(Z175)-(AA175)</f>
        <v>322</v>
      </c>
      <c r="AE175" s="216"/>
      <c r="AF175" s="216"/>
    </row>
    <row r="176" spans="1:33" s="24" customFormat="1" ht="12" customHeight="1">
      <c r="A176" s="106" t="s">
        <v>27</v>
      </c>
      <c r="B176" s="106" t="s">
        <v>165</v>
      </c>
      <c r="C176" s="63" t="s">
        <v>323</v>
      </c>
      <c r="D176" s="106" t="s">
        <v>39</v>
      </c>
      <c r="E176" s="48">
        <v>34</v>
      </c>
      <c r="F176" s="48">
        <v>27</v>
      </c>
      <c r="G176" s="21">
        <f>IF(OR(ISBLANK(E176),ISBLANK(F176)),"",E176+F176)</f>
        <v>61</v>
      </c>
      <c r="H176" s="6">
        <v>30</v>
      </c>
      <c r="I176" s="1">
        <v>31</v>
      </c>
      <c r="J176" s="19">
        <f>IF(OR(ISBLANK(H176),ISBLANK(I176)),"",H176+I176)</f>
        <v>61</v>
      </c>
      <c r="K176" s="48">
        <v>34</v>
      </c>
      <c r="L176" s="48">
        <v>39</v>
      </c>
      <c r="M176" s="19">
        <f>IF(OR(ISBLANK(K176),ISBLANK(L176)),"",K176+L176)</f>
        <v>73</v>
      </c>
      <c r="N176" s="101">
        <v>0</v>
      </c>
      <c r="O176" s="101">
        <v>0</v>
      </c>
      <c r="P176" s="19">
        <f>IF(OR(ISBLANK(N176),ISBLANK(O176)),"",N176+O176)</f>
        <v>0</v>
      </c>
      <c r="Q176" s="116">
        <v>32</v>
      </c>
      <c r="R176" s="116">
        <v>32</v>
      </c>
      <c r="S176" s="19">
        <f>IF(OR(ISBLANK(Q176),ISBLANK(R176)),"",Q176+R176)</f>
        <v>64</v>
      </c>
      <c r="T176" s="217">
        <v>34</v>
      </c>
      <c r="U176" s="217">
        <v>29</v>
      </c>
      <c r="V176" s="19">
        <f>IF(OR(ISBLANK(T176),ISBLANK(U176)),"",T176+U176)</f>
        <v>63</v>
      </c>
      <c r="W176" s="45">
        <f>SUM(E176,H176,K176,N176,Q176,T176)</f>
        <v>164</v>
      </c>
      <c r="X176" s="5">
        <f>SUM(F176,I176,L176,O176,R176,U176)</f>
        <v>158</v>
      </c>
      <c r="Y176" s="42"/>
      <c r="Z176" s="45">
        <f>SUM(W176:Y176)</f>
        <v>322</v>
      </c>
      <c r="AA176" s="3">
        <f>MIN(G176,J176,M176,P176,S176,V176)</f>
        <v>0</v>
      </c>
      <c r="AB176" s="9">
        <f>SUM(Z176)-(AA176)</f>
        <v>322</v>
      </c>
      <c r="AE176" s="216"/>
      <c r="AF176" s="216"/>
      <c r="AG176" s="215"/>
    </row>
    <row r="177" spans="1:33" s="24" customFormat="1" ht="12" customHeight="1">
      <c r="A177" s="106" t="s">
        <v>23</v>
      </c>
      <c r="B177" s="106" t="s">
        <v>138</v>
      </c>
      <c r="C177" s="63" t="s">
        <v>322</v>
      </c>
      <c r="D177" s="106" t="s">
        <v>39</v>
      </c>
      <c r="E177" s="48">
        <v>35</v>
      </c>
      <c r="F177" s="48">
        <v>26</v>
      </c>
      <c r="G177" s="21">
        <f>IF(OR(ISBLANK(E177),ISBLANK(F177)),"",E177+F177)</f>
        <v>61</v>
      </c>
      <c r="H177" s="6">
        <v>39</v>
      </c>
      <c r="I177" s="1">
        <v>25</v>
      </c>
      <c r="J177" s="19">
        <f>IF(OR(ISBLANK(H177),ISBLANK(I177)),"",H177+I177)</f>
        <v>64</v>
      </c>
      <c r="K177" s="48">
        <v>35</v>
      </c>
      <c r="L177" s="48">
        <v>24</v>
      </c>
      <c r="M177" s="19">
        <f>IF(OR(ISBLANK(K177),ISBLANK(L177)),"",K177+L177)</f>
        <v>59</v>
      </c>
      <c r="N177" s="100">
        <v>28</v>
      </c>
      <c r="O177" s="100">
        <v>34</v>
      </c>
      <c r="P177" s="19">
        <f>IF(OR(ISBLANK(N177),ISBLANK(O177)),"",N177+O177)</f>
        <v>62</v>
      </c>
      <c r="Q177" s="116">
        <v>30</v>
      </c>
      <c r="R177" s="116">
        <v>34</v>
      </c>
      <c r="S177" s="19">
        <f>IF(OR(ISBLANK(Q177),ISBLANK(R177)),"",Q177+R177)</f>
        <v>64</v>
      </c>
      <c r="T177" s="217">
        <v>40</v>
      </c>
      <c r="U177" s="217">
        <v>30</v>
      </c>
      <c r="V177" s="19">
        <f>IF(OR(ISBLANK(T177),ISBLANK(U177)),"",T177+U177)</f>
        <v>70</v>
      </c>
      <c r="W177" s="45">
        <f>SUM(E177,H177,K177,N177,Q177,T177)</f>
        <v>207</v>
      </c>
      <c r="X177" s="5">
        <f>SUM(F177,I177,L177,O177,R177,U177)</f>
        <v>173</v>
      </c>
      <c r="Y177" s="42"/>
      <c r="Z177" s="45">
        <f>SUM(W177:Y177)</f>
        <v>380</v>
      </c>
      <c r="AA177" s="3">
        <f>MIN(G177,J177,M177,P177,S177,V177)</f>
        <v>59</v>
      </c>
      <c r="AB177" s="9">
        <f>SUM(Z177)-(AA177)</f>
        <v>321</v>
      </c>
    </row>
    <row r="178" spans="1:33" s="24" customFormat="1" ht="12" customHeight="1">
      <c r="A178" s="106" t="s">
        <v>29</v>
      </c>
      <c r="B178" s="106" t="s">
        <v>444</v>
      </c>
      <c r="C178" s="63" t="s">
        <v>322</v>
      </c>
      <c r="D178" s="106" t="s">
        <v>39</v>
      </c>
      <c r="E178" s="48">
        <v>30</v>
      </c>
      <c r="F178" s="48">
        <v>18</v>
      </c>
      <c r="G178" s="21">
        <f>IF(OR(ISBLANK(E178),ISBLANK(F178)),"",E178+F178)</f>
        <v>48</v>
      </c>
      <c r="H178" s="6">
        <v>28</v>
      </c>
      <c r="I178" s="1">
        <v>32</v>
      </c>
      <c r="J178" s="19">
        <f>IF(OR(ISBLANK(H178),ISBLANK(I178)),"",H178+I178)</f>
        <v>60</v>
      </c>
      <c r="K178" s="48">
        <v>28</v>
      </c>
      <c r="L178" s="48">
        <v>29</v>
      </c>
      <c r="M178" s="19">
        <f>IF(OR(ISBLANK(K178),ISBLANK(L178)),"",K178+L178)</f>
        <v>57</v>
      </c>
      <c r="N178" s="100">
        <v>34</v>
      </c>
      <c r="O178" s="100">
        <v>36</v>
      </c>
      <c r="P178" s="19">
        <f>IF(OR(ISBLANK(N178),ISBLANK(O178)),"",N178+O178)</f>
        <v>70</v>
      </c>
      <c r="Q178" s="116">
        <v>27</v>
      </c>
      <c r="R178" s="116">
        <v>34</v>
      </c>
      <c r="S178" s="19">
        <f>IF(OR(ISBLANK(Q178),ISBLANK(R178)),"",Q178+R178)</f>
        <v>61</v>
      </c>
      <c r="T178" s="217">
        <v>36</v>
      </c>
      <c r="U178" s="217">
        <v>35</v>
      </c>
      <c r="V178" s="19">
        <f>IF(OR(ISBLANK(T178),ISBLANK(U178)),"",T178+U178)</f>
        <v>71</v>
      </c>
      <c r="W178" s="45">
        <f>SUM(E178,H178,K178,N178,Q178,T178)</f>
        <v>183</v>
      </c>
      <c r="X178" s="5">
        <f>SUM(F178,I178,L178,O178,R178,U178)</f>
        <v>184</v>
      </c>
      <c r="Y178" s="42"/>
      <c r="Z178" s="45">
        <f>SUM(W178:Y178)</f>
        <v>367</v>
      </c>
      <c r="AA178" s="3">
        <f>MIN(G178,J178,M178,P178,S178,V178)</f>
        <v>48</v>
      </c>
      <c r="AB178" s="9">
        <f>SUM(Z178)-(AA178)</f>
        <v>319</v>
      </c>
      <c r="AE178" s="216"/>
      <c r="AF178" s="216"/>
    </row>
    <row r="179" spans="1:33" s="24" customFormat="1" ht="12" customHeight="1">
      <c r="A179" s="106" t="s">
        <v>29</v>
      </c>
      <c r="B179" s="106" t="s">
        <v>451</v>
      </c>
      <c r="C179" s="63" t="s">
        <v>322</v>
      </c>
      <c r="D179" s="106" t="s">
        <v>39</v>
      </c>
      <c r="E179" s="48">
        <v>15</v>
      </c>
      <c r="F179" s="48">
        <v>24</v>
      </c>
      <c r="G179" s="21">
        <f>IF(OR(ISBLANK(E179),ISBLANK(F179)),"",E179+F179)</f>
        <v>39</v>
      </c>
      <c r="H179" s="6">
        <v>15</v>
      </c>
      <c r="I179" s="1">
        <v>28</v>
      </c>
      <c r="J179" s="19">
        <f>IF(OR(ISBLANK(H179),ISBLANK(I179)),"",H179+I179)</f>
        <v>43</v>
      </c>
      <c r="K179" s="48">
        <v>20</v>
      </c>
      <c r="L179" s="48">
        <v>40</v>
      </c>
      <c r="M179" s="19">
        <f>IF(OR(ISBLANK(K179),ISBLANK(L179)),"",K179+L179)</f>
        <v>60</v>
      </c>
      <c r="N179" s="100">
        <v>30</v>
      </c>
      <c r="O179" s="100">
        <v>35</v>
      </c>
      <c r="P179" s="19">
        <f>IF(OR(ISBLANK(N179),ISBLANK(O179)),"",N179+O179)</f>
        <v>65</v>
      </c>
      <c r="Q179" s="116">
        <v>35</v>
      </c>
      <c r="R179" s="116">
        <v>38</v>
      </c>
      <c r="S179" s="19">
        <f>IF(OR(ISBLANK(Q179),ISBLANK(R179)),"",Q179+R179)</f>
        <v>73</v>
      </c>
      <c r="T179" s="217">
        <v>41</v>
      </c>
      <c r="U179" s="217">
        <v>33</v>
      </c>
      <c r="V179" s="19">
        <f>IF(OR(ISBLANK(T179),ISBLANK(U179)),"",T179+U179)</f>
        <v>74</v>
      </c>
      <c r="W179" s="45">
        <f>SUM(E179,H179,K179,N179,Q179,T179)</f>
        <v>156</v>
      </c>
      <c r="X179" s="5">
        <f>SUM(F179,I179,L179,O179,R179,U179)</f>
        <v>198</v>
      </c>
      <c r="Y179" s="42"/>
      <c r="Z179" s="45">
        <f>SUM(W179:Y179)</f>
        <v>354</v>
      </c>
      <c r="AA179" s="3">
        <f>MIN(G179,J179,M179,P179,S179,V179)</f>
        <v>39</v>
      </c>
      <c r="AB179" s="9">
        <f>SUM(Z179)-(AA179)</f>
        <v>315</v>
      </c>
      <c r="AE179" s="216"/>
      <c r="AF179" s="216"/>
    </row>
    <row r="180" spans="1:33" s="24" customFormat="1" ht="12" customHeight="1">
      <c r="A180" s="106" t="s">
        <v>14</v>
      </c>
      <c r="B180" s="106" t="s">
        <v>50</v>
      </c>
      <c r="C180" s="63" t="s">
        <v>323</v>
      </c>
      <c r="D180" s="106" t="s">
        <v>39</v>
      </c>
      <c r="E180" s="48">
        <v>32</v>
      </c>
      <c r="F180" s="48">
        <v>29</v>
      </c>
      <c r="G180" s="21">
        <f>IF(OR(ISBLANK(E180),ISBLANK(F180)),"",E180+F180)</f>
        <v>61</v>
      </c>
      <c r="H180" s="6">
        <v>34</v>
      </c>
      <c r="I180" s="1">
        <v>33</v>
      </c>
      <c r="J180" s="19">
        <f>IF(OR(ISBLANK(H180),ISBLANK(I180)),"",H180+I180)</f>
        <v>67</v>
      </c>
      <c r="K180" s="48">
        <v>28</v>
      </c>
      <c r="L180" s="48">
        <v>31</v>
      </c>
      <c r="M180" s="19">
        <f>IF(OR(ISBLANK(K180),ISBLANK(L180)),"",K180+L180)</f>
        <v>59</v>
      </c>
      <c r="N180" s="100">
        <v>32</v>
      </c>
      <c r="O180" s="100">
        <v>32</v>
      </c>
      <c r="P180" s="19">
        <f>IF(OR(ISBLANK(N180),ISBLANK(O180)),"",N180+O180)</f>
        <v>64</v>
      </c>
      <c r="Q180" s="117">
        <v>0</v>
      </c>
      <c r="R180" s="117">
        <v>0</v>
      </c>
      <c r="S180" s="19">
        <f>IF(OR(ISBLANK(Q180),ISBLANK(R180)),"",Q180+R180)</f>
        <v>0</v>
      </c>
      <c r="T180" s="217">
        <v>34</v>
      </c>
      <c r="U180" s="217">
        <v>28</v>
      </c>
      <c r="V180" s="19">
        <f>IF(OR(ISBLANK(T180),ISBLANK(U180)),"",T180+U180)</f>
        <v>62</v>
      </c>
      <c r="W180" s="45">
        <f>SUM(E180,H180,K180,N180,Q180,T180)</f>
        <v>160</v>
      </c>
      <c r="X180" s="5">
        <f>SUM(F180,I180,L180,O180,R180,U180)</f>
        <v>153</v>
      </c>
      <c r="Y180" s="42"/>
      <c r="Z180" s="45">
        <f>SUM(W180:Y180)</f>
        <v>313</v>
      </c>
      <c r="AA180" s="3">
        <f>MIN(G180,J180,M180,P180,S180,V180)</f>
        <v>0</v>
      </c>
      <c r="AB180" s="9">
        <f>SUM(Z180)-(AA180)</f>
        <v>313</v>
      </c>
      <c r="AE180" s="216"/>
      <c r="AF180" s="216"/>
    </row>
    <row r="181" spans="1:33" s="24" customFormat="1" ht="12" customHeight="1">
      <c r="A181" s="106" t="s">
        <v>27</v>
      </c>
      <c r="B181" s="106" t="s">
        <v>155</v>
      </c>
      <c r="C181" s="63" t="s">
        <v>322</v>
      </c>
      <c r="D181" s="106" t="s">
        <v>39</v>
      </c>
      <c r="E181" s="48">
        <v>31</v>
      </c>
      <c r="F181" s="48">
        <v>37</v>
      </c>
      <c r="G181" s="21">
        <f>IF(OR(ISBLANK(E181),ISBLANK(F181)),"",E181+F181)</f>
        <v>68</v>
      </c>
      <c r="H181" s="25">
        <v>0</v>
      </c>
      <c r="I181" s="4">
        <v>0</v>
      </c>
      <c r="J181" s="19">
        <f>IF(OR(ISBLANK(H181),ISBLANK(I181)),"",H181+I181)</f>
        <v>0</v>
      </c>
      <c r="K181" s="80">
        <v>0</v>
      </c>
      <c r="L181" s="80">
        <v>0</v>
      </c>
      <c r="M181" s="19">
        <f>IF(OR(ISBLANK(K181),ISBLANK(L181)),"",K181+L181)</f>
        <v>0</v>
      </c>
      <c r="N181" s="100">
        <v>38</v>
      </c>
      <c r="O181" s="100">
        <v>39</v>
      </c>
      <c r="P181" s="19">
        <f>IF(OR(ISBLANK(N181),ISBLANK(O181)),"",N181+O181)</f>
        <v>77</v>
      </c>
      <c r="Q181" s="116">
        <v>42</v>
      </c>
      <c r="R181" s="116">
        <v>46</v>
      </c>
      <c r="S181" s="19">
        <f>IF(OR(ISBLANK(Q181),ISBLANK(R181)),"",Q181+R181)</f>
        <v>88</v>
      </c>
      <c r="T181" s="217">
        <v>43</v>
      </c>
      <c r="U181" s="217">
        <v>37</v>
      </c>
      <c r="V181" s="19">
        <f>IF(OR(ISBLANK(T181),ISBLANK(U181)),"",T181+U181)</f>
        <v>80</v>
      </c>
      <c r="W181" s="45">
        <f>SUM(E181,H181,K181,N181,Q181,T181)</f>
        <v>154</v>
      </c>
      <c r="X181" s="5">
        <f>SUM(F181,I181,L181,O181,R181,U181)</f>
        <v>159</v>
      </c>
      <c r="Y181" s="42"/>
      <c r="Z181" s="45">
        <f>SUM(W181:Y181)</f>
        <v>313</v>
      </c>
      <c r="AA181" s="3">
        <f>MIN(G181,J181,M181,P181,S181,V181)</f>
        <v>0</v>
      </c>
      <c r="AB181" s="9">
        <f>SUM(Z181)-(AA181)</f>
        <v>313</v>
      </c>
      <c r="AE181" s="216"/>
      <c r="AF181" s="216"/>
      <c r="AG181" s="215"/>
    </row>
    <row r="182" spans="1:33" s="24" customFormat="1" ht="12" customHeight="1">
      <c r="A182" s="106" t="s">
        <v>19</v>
      </c>
      <c r="B182" s="106" t="s">
        <v>104</v>
      </c>
      <c r="C182" s="63" t="s">
        <v>323</v>
      </c>
      <c r="D182" s="106" t="s">
        <v>39</v>
      </c>
      <c r="E182" s="48">
        <v>23</v>
      </c>
      <c r="F182" s="48">
        <v>25</v>
      </c>
      <c r="G182" s="21">
        <f>IF(OR(ISBLANK(E182),ISBLANK(F182)),"",E182+F182)</f>
        <v>48</v>
      </c>
      <c r="H182" s="6">
        <v>27</v>
      </c>
      <c r="I182" s="1">
        <v>25</v>
      </c>
      <c r="J182" s="19">
        <f>IF(OR(ISBLANK(H182),ISBLANK(I182)),"",H182+I182)</f>
        <v>52</v>
      </c>
      <c r="K182" s="48">
        <v>28</v>
      </c>
      <c r="L182" s="48">
        <v>27</v>
      </c>
      <c r="M182" s="19">
        <f>IF(OR(ISBLANK(K182),ISBLANK(L182)),"",K182+L182)</f>
        <v>55</v>
      </c>
      <c r="N182" s="100">
        <v>33</v>
      </c>
      <c r="O182" s="100">
        <v>36</v>
      </c>
      <c r="P182" s="19">
        <f>IF(OR(ISBLANK(N182),ISBLANK(O182)),"",N182+O182)</f>
        <v>69</v>
      </c>
      <c r="Q182" s="116">
        <v>36</v>
      </c>
      <c r="R182" s="116">
        <v>31</v>
      </c>
      <c r="S182" s="19">
        <f>IF(OR(ISBLANK(Q182),ISBLANK(R182)),"",Q182+R182)</f>
        <v>67</v>
      </c>
      <c r="T182" s="217">
        <v>35</v>
      </c>
      <c r="U182" s="217">
        <v>34</v>
      </c>
      <c r="V182" s="19">
        <f>IF(OR(ISBLANK(T182),ISBLANK(U182)),"",T182+U182)</f>
        <v>69</v>
      </c>
      <c r="W182" s="45">
        <f>SUM(E182,H182,K182,N182,Q182,T182)</f>
        <v>182</v>
      </c>
      <c r="X182" s="5">
        <f>SUM(F182,I182,L182,O182,R182,U182)</f>
        <v>178</v>
      </c>
      <c r="Y182" s="42"/>
      <c r="Z182" s="45">
        <f>SUM(W182:Y182)</f>
        <v>360</v>
      </c>
      <c r="AA182" s="3">
        <f>MIN(G182,J182,M182,P182,S182,V182)</f>
        <v>48</v>
      </c>
      <c r="AB182" s="9">
        <f>SUM(Z182)-(AA182)</f>
        <v>312</v>
      </c>
    </row>
    <row r="183" spans="1:33" s="24" customFormat="1" ht="12" customHeight="1">
      <c r="A183" s="106" t="s">
        <v>37</v>
      </c>
      <c r="B183" s="106" t="s">
        <v>310</v>
      </c>
      <c r="C183" s="63" t="s">
        <v>322</v>
      </c>
      <c r="D183" s="106" t="s">
        <v>39</v>
      </c>
      <c r="E183" s="48">
        <v>34</v>
      </c>
      <c r="F183" s="48">
        <v>42</v>
      </c>
      <c r="G183" s="74">
        <f>IF(OR(ISBLANK(E183),ISBLANK(F183)),"",E183+F183)</f>
        <v>76</v>
      </c>
      <c r="H183" s="25">
        <v>0</v>
      </c>
      <c r="I183" s="4">
        <v>0</v>
      </c>
      <c r="J183" s="19">
        <f>IF(OR(ISBLANK(H183),ISBLANK(I183)),"",H183+I183)</f>
        <v>0</v>
      </c>
      <c r="K183" s="48">
        <v>36</v>
      </c>
      <c r="L183" s="48">
        <v>39</v>
      </c>
      <c r="M183" s="19">
        <f>IF(OR(ISBLANK(K183),ISBLANK(L183)),"",K183+L183)</f>
        <v>75</v>
      </c>
      <c r="N183" s="100">
        <v>36</v>
      </c>
      <c r="O183" s="100">
        <v>43</v>
      </c>
      <c r="P183" s="19">
        <f>IF(OR(ISBLANK(N183),ISBLANK(O183)),"",N183+O183)</f>
        <v>79</v>
      </c>
      <c r="Q183" s="117">
        <v>0</v>
      </c>
      <c r="R183" s="117">
        <v>0</v>
      </c>
      <c r="S183" s="19">
        <f>IF(OR(ISBLANK(Q183),ISBLANK(R183)),"",Q183+R183)</f>
        <v>0</v>
      </c>
      <c r="T183" s="217">
        <v>42</v>
      </c>
      <c r="U183" s="217">
        <v>40</v>
      </c>
      <c r="V183" s="19">
        <f>IF(OR(ISBLANK(T183),ISBLANK(U183)),"",T183+U183)</f>
        <v>82</v>
      </c>
      <c r="W183" s="45">
        <f>SUM(E183,H183,K183,N183,Q183,T183)</f>
        <v>148</v>
      </c>
      <c r="X183" s="5">
        <f>SUM(F183,I183,L183,O183,R183,U183)</f>
        <v>164</v>
      </c>
      <c r="Y183" s="107"/>
      <c r="Z183" s="45">
        <f>SUM(W183:Y183)</f>
        <v>312</v>
      </c>
      <c r="AA183" s="3">
        <f>MIN(G183,J183,M183,P183,S183,V183)</f>
        <v>0</v>
      </c>
      <c r="AB183" s="9">
        <f>SUM(Z183)-(AA183)</f>
        <v>312</v>
      </c>
    </row>
    <row r="184" spans="1:33" s="24" customFormat="1" ht="12" customHeight="1">
      <c r="A184" s="106" t="s">
        <v>35</v>
      </c>
      <c r="B184" s="106" t="s">
        <v>456</v>
      </c>
      <c r="C184" s="63" t="s">
        <v>322</v>
      </c>
      <c r="D184" s="106" t="s">
        <v>39</v>
      </c>
      <c r="E184" s="48">
        <v>24</v>
      </c>
      <c r="F184" s="48">
        <v>30</v>
      </c>
      <c r="G184" s="74">
        <f>IF(OR(ISBLANK(E184),ISBLANK(F184)),"",E184+F184)</f>
        <v>54</v>
      </c>
      <c r="H184" s="6">
        <v>29</v>
      </c>
      <c r="I184" s="1">
        <v>25</v>
      </c>
      <c r="J184" s="19">
        <f>IF(OR(ISBLANK(H184),ISBLANK(I184)),"",H184+I184)</f>
        <v>54</v>
      </c>
      <c r="K184" s="48">
        <v>24</v>
      </c>
      <c r="L184" s="48">
        <v>20</v>
      </c>
      <c r="M184" s="19">
        <f>IF(OR(ISBLANK(K184),ISBLANK(L184)),"",K184+L184)</f>
        <v>44</v>
      </c>
      <c r="N184" s="100">
        <v>28</v>
      </c>
      <c r="O184" s="100">
        <v>23</v>
      </c>
      <c r="P184" s="19">
        <f>IF(OR(ISBLANK(N184),ISBLANK(O184)),"",N184+O184)</f>
        <v>51</v>
      </c>
      <c r="Q184" s="116">
        <v>37</v>
      </c>
      <c r="R184" s="116">
        <v>37</v>
      </c>
      <c r="S184" s="19">
        <f>IF(OR(ISBLANK(Q184),ISBLANK(R184)),"",Q184+R184)</f>
        <v>74</v>
      </c>
      <c r="T184" s="217">
        <v>37</v>
      </c>
      <c r="U184" s="217">
        <v>40</v>
      </c>
      <c r="V184" s="19">
        <f>IF(OR(ISBLANK(T184),ISBLANK(U184)),"",T184+U184)</f>
        <v>77</v>
      </c>
      <c r="W184" s="45">
        <f>SUM(E184,H184,K184,N184,Q184,T184)</f>
        <v>179</v>
      </c>
      <c r="X184" s="5">
        <f>SUM(F184,I184,L184,O184,R184,U184)</f>
        <v>175</v>
      </c>
      <c r="Y184" s="107"/>
      <c r="Z184" s="45">
        <f>SUM(W184:Y184)</f>
        <v>354</v>
      </c>
      <c r="AA184" s="3">
        <f>MIN(G184,J184,M184,P184,S184,V184)</f>
        <v>44</v>
      </c>
      <c r="AB184" s="9">
        <f>SUM(Z184)-(AA184)</f>
        <v>310</v>
      </c>
      <c r="AE184" s="216"/>
      <c r="AF184" s="216"/>
      <c r="AG184" s="215"/>
    </row>
    <row r="185" spans="1:33" s="24" customFormat="1" ht="12" customHeight="1">
      <c r="A185" s="106" t="s">
        <v>19</v>
      </c>
      <c r="B185" s="106" t="s">
        <v>97</v>
      </c>
      <c r="C185" s="63" t="s">
        <v>322</v>
      </c>
      <c r="D185" s="106" t="s">
        <v>39</v>
      </c>
      <c r="E185" s="48">
        <v>44</v>
      </c>
      <c r="F185" s="48">
        <v>30</v>
      </c>
      <c r="G185" s="21">
        <f>IF(OR(ISBLANK(E185),ISBLANK(F185)),"",E185+F185)</f>
        <v>74</v>
      </c>
      <c r="H185" s="6">
        <v>47</v>
      </c>
      <c r="I185" s="1">
        <v>40</v>
      </c>
      <c r="J185" s="19">
        <f>IF(OR(ISBLANK(H185),ISBLANK(I185)),"",H185+I185)</f>
        <v>87</v>
      </c>
      <c r="K185" s="48">
        <v>35</v>
      </c>
      <c r="L185" s="48">
        <v>37</v>
      </c>
      <c r="M185" s="19">
        <f>IF(OR(ISBLANK(K185),ISBLANK(L185)),"",K185+L185)</f>
        <v>72</v>
      </c>
      <c r="N185" s="101">
        <v>0</v>
      </c>
      <c r="O185" s="101">
        <v>0</v>
      </c>
      <c r="P185" s="19">
        <f>IF(OR(ISBLANK(N185),ISBLANK(O185)),"",N185+O185)</f>
        <v>0</v>
      </c>
      <c r="Q185" s="117">
        <v>0</v>
      </c>
      <c r="R185" s="117">
        <v>0</v>
      </c>
      <c r="S185" s="19">
        <f>IF(OR(ISBLANK(Q185),ISBLANK(R185)),"",Q185+R185)</f>
        <v>0</v>
      </c>
      <c r="T185" s="217">
        <v>35</v>
      </c>
      <c r="U185" s="217">
        <v>41</v>
      </c>
      <c r="V185" s="19">
        <f>IF(OR(ISBLANK(T185),ISBLANK(U185)),"",T185+U185)</f>
        <v>76</v>
      </c>
      <c r="W185" s="45">
        <f>SUM(E185,H185,K185,N185,Q185,T185)</f>
        <v>161</v>
      </c>
      <c r="X185" s="5">
        <f>SUM(F185,I185,L185,O185,R185,U185)</f>
        <v>148</v>
      </c>
      <c r="Y185" s="42"/>
      <c r="Z185" s="45">
        <f>SUM(W185:Y185)</f>
        <v>309</v>
      </c>
      <c r="AA185" s="3">
        <f>MIN(G185,J185,M185,P185,S185,V185)</f>
        <v>0</v>
      </c>
      <c r="AB185" s="9">
        <f>SUM(Z185)-(AA185)</f>
        <v>309</v>
      </c>
    </row>
    <row r="186" spans="1:33" s="24" customFormat="1" ht="12" customHeight="1">
      <c r="A186" s="106" t="s">
        <v>23</v>
      </c>
      <c r="B186" s="106" t="s">
        <v>135</v>
      </c>
      <c r="C186" s="63" t="s">
        <v>322</v>
      </c>
      <c r="D186" s="106" t="s">
        <v>39</v>
      </c>
      <c r="E186" s="80">
        <v>0</v>
      </c>
      <c r="F186" s="80">
        <v>0</v>
      </c>
      <c r="G186" s="21">
        <f>IF(OR(ISBLANK(E186),ISBLANK(F186)),"",E186+F186)</f>
        <v>0</v>
      </c>
      <c r="H186" s="25">
        <v>0</v>
      </c>
      <c r="I186" s="4">
        <v>0</v>
      </c>
      <c r="J186" s="19">
        <f>IF(OR(ISBLANK(H186),ISBLANK(I186)),"",H186+I186)</f>
        <v>0</v>
      </c>
      <c r="K186" s="48">
        <v>38</v>
      </c>
      <c r="L186" s="48">
        <v>38</v>
      </c>
      <c r="M186" s="19">
        <f>IF(OR(ISBLANK(K186),ISBLANK(L186)),"",K186+L186)</f>
        <v>76</v>
      </c>
      <c r="N186" s="100">
        <v>40</v>
      </c>
      <c r="O186" s="100">
        <v>38</v>
      </c>
      <c r="P186" s="19">
        <f>IF(OR(ISBLANK(N186),ISBLANK(O186)),"",N186+O186)</f>
        <v>78</v>
      </c>
      <c r="Q186" s="116">
        <v>38</v>
      </c>
      <c r="R186" s="116">
        <v>39</v>
      </c>
      <c r="S186" s="19">
        <f>IF(OR(ISBLANK(Q186),ISBLANK(R186)),"",Q186+R186)</f>
        <v>77</v>
      </c>
      <c r="T186" s="217">
        <v>46</v>
      </c>
      <c r="U186" s="217">
        <v>32</v>
      </c>
      <c r="V186" s="19">
        <f>IF(OR(ISBLANK(T186),ISBLANK(U186)),"",T186+U186)</f>
        <v>78</v>
      </c>
      <c r="W186" s="45">
        <f>SUM(E186,H186,K186,N186,Q186,T186)</f>
        <v>162</v>
      </c>
      <c r="X186" s="5">
        <f>SUM(F186,I186,L186,O186,R186,U186)</f>
        <v>147</v>
      </c>
      <c r="Y186" s="42"/>
      <c r="Z186" s="45">
        <f>SUM(W186:Y186)</f>
        <v>309</v>
      </c>
      <c r="AA186" s="3">
        <f>MIN(G186,J186,M186,P186,S186,V186)</f>
        <v>0</v>
      </c>
      <c r="AB186" s="9">
        <f>SUM(Z186)-(AA186)</f>
        <v>309</v>
      </c>
    </row>
    <row r="187" spans="1:33" s="24" customFormat="1" ht="12" customHeight="1">
      <c r="A187" s="106" t="s">
        <v>29</v>
      </c>
      <c r="B187" s="106" t="s">
        <v>200</v>
      </c>
      <c r="C187" s="63" t="s">
        <v>322</v>
      </c>
      <c r="D187" s="106" t="s">
        <v>39</v>
      </c>
      <c r="E187" s="48">
        <v>29</v>
      </c>
      <c r="F187" s="48">
        <v>27</v>
      </c>
      <c r="G187" s="21">
        <f>IF(OR(ISBLANK(E187),ISBLANK(F187)),"",E187+F187)</f>
        <v>56</v>
      </c>
      <c r="H187" s="6">
        <v>34</v>
      </c>
      <c r="I187" s="1">
        <v>34</v>
      </c>
      <c r="J187" s="19">
        <f>IF(OR(ISBLANK(H187),ISBLANK(I187)),"",H187+I187)</f>
        <v>68</v>
      </c>
      <c r="K187" s="48">
        <v>39</v>
      </c>
      <c r="L187" s="48">
        <v>36</v>
      </c>
      <c r="M187" s="19">
        <f>IF(OR(ISBLANK(K187),ISBLANK(L187)),"",K187+L187)</f>
        <v>75</v>
      </c>
      <c r="N187" s="100">
        <v>35</v>
      </c>
      <c r="O187" s="100">
        <v>0</v>
      </c>
      <c r="P187" s="19">
        <f>IF(OR(ISBLANK(N187),ISBLANK(O187)),"",N187+O187)</f>
        <v>35</v>
      </c>
      <c r="Q187" s="117">
        <v>0</v>
      </c>
      <c r="R187" s="117">
        <v>0</v>
      </c>
      <c r="S187" s="19">
        <f>IF(OR(ISBLANK(Q187),ISBLANK(R187)),"",Q187+R187)</f>
        <v>0</v>
      </c>
      <c r="T187" s="217">
        <v>40</v>
      </c>
      <c r="U187" s="217">
        <v>35</v>
      </c>
      <c r="V187" s="19">
        <f>IF(OR(ISBLANK(T187),ISBLANK(U187)),"",T187+U187)</f>
        <v>75</v>
      </c>
      <c r="W187" s="45">
        <f>SUM(E187,H187,K187,N187,Q187,T187)</f>
        <v>177</v>
      </c>
      <c r="X187" s="5">
        <f>SUM(F187,I187,L187,O187,R187,U187)</f>
        <v>132</v>
      </c>
      <c r="Y187" s="42"/>
      <c r="Z187" s="45">
        <f>SUM(W187:Y187)</f>
        <v>309</v>
      </c>
      <c r="AA187" s="3">
        <f>MIN(G187,J187,M187,P187,S187,V187)</f>
        <v>0</v>
      </c>
      <c r="AB187" s="9">
        <f>SUM(Z187)-(AA187)</f>
        <v>309</v>
      </c>
      <c r="AE187" s="216"/>
      <c r="AF187" s="216"/>
      <c r="AG187" s="215"/>
    </row>
    <row r="188" spans="1:33" s="24" customFormat="1" ht="12" customHeight="1">
      <c r="A188" s="106" t="s">
        <v>17</v>
      </c>
      <c r="B188" s="106" t="s">
        <v>73</v>
      </c>
      <c r="C188" s="63" t="s">
        <v>322</v>
      </c>
      <c r="D188" s="106" t="s">
        <v>39</v>
      </c>
      <c r="E188" s="48">
        <v>30</v>
      </c>
      <c r="F188" s="48">
        <v>24</v>
      </c>
      <c r="G188" s="21">
        <f>IF(OR(ISBLANK(E188),ISBLANK(F188)),"",E188+F188)</f>
        <v>54</v>
      </c>
      <c r="H188" s="6">
        <v>29</v>
      </c>
      <c r="I188" s="1">
        <v>31</v>
      </c>
      <c r="J188" s="19">
        <f>IF(OR(ISBLANK(H188),ISBLANK(I188)),"",H188+I188)</f>
        <v>60</v>
      </c>
      <c r="K188" s="48">
        <v>24</v>
      </c>
      <c r="L188" s="48">
        <v>27</v>
      </c>
      <c r="M188" s="19">
        <f>IF(OR(ISBLANK(K188),ISBLANK(L188)),"",K188+L188)</f>
        <v>51</v>
      </c>
      <c r="N188" s="101">
        <v>0</v>
      </c>
      <c r="O188" s="101">
        <v>0</v>
      </c>
      <c r="P188" s="19">
        <f>IF(OR(ISBLANK(N188),ISBLANK(O188)),"",N188+O188)</f>
        <v>0</v>
      </c>
      <c r="Q188" s="116">
        <v>40</v>
      </c>
      <c r="R188" s="116">
        <v>29</v>
      </c>
      <c r="S188" s="19">
        <f>IF(OR(ISBLANK(Q188),ISBLANK(R188)),"",Q188+R188)</f>
        <v>69</v>
      </c>
      <c r="T188" s="217">
        <v>36</v>
      </c>
      <c r="U188" s="217">
        <v>37</v>
      </c>
      <c r="V188" s="19">
        <f>IF(OR(ISBLANK(T188),ISBLANK(U188)),"",T188+U188)</f>
        <v>73</v>
      </c>
      <c r="W188" s="45">
        <f>SUM(E188,H188,K188,N188,Q188,T188)</f>
        <v>159</v>
      </c>
      <c r="X188" s="5">
        <f>SUM(F188,I188,L188,O188,R188,U188)</f>
        <v>148</v>
      </c>
      <c r="Y188" s="42"/>
      <c r="Z188" s="45">
        <f>SUM(W188:Y188)</f>
        <v>307</v>
      </c>
      <c r="AA188" s="3">
        <f>MIN(G188,J188,M188,P188,S188,V188)</f>
        <v>0</v>
      </c>
      <c r="AB188" s="9">
        <f>SUM(Z188)-(AA188)</f>
        <v>307</v>
      </c>
      <c r="AE188" s="216"/>
      <c r="AF188" s="216"/>
    </row>
    <row r="189" spans="1:33" s="24" customFormat="1" ht="12" customHeight="1">
      <c r="A189" s="106" t="s">
        <v>29</v>
      </c>
      <c r="B189" s="106" t="s">
        <v>214</v>
      </c>
      <c r="C189" s="63" t="s">
        <v>322</v>
      </c>
      <c r="D189" s="106" t="s">
        <v>39</v>
      </c>
      <c r="E189" s="48">
        <v>31</v>
      </c>
      <c r="F189" s="48">
        <v>19</v>
      </c>
      <c r="G189" s="21">
        <f>IF(OR(ISBLANK(E189),ISBLANK(F189)),"",E189+F189)</f>
        <v>50</v>
      </c>
      <c r="H189" s="6">
        <v>39</v>
      </c>
      <c r="I189" s="1">
        <v>31</v>
      </c>
      <c r="J189" s="19">
        <f>IF(OR(ISBLANK(H189),ISBLANK(I189)),"",H189+I189)</f>
        <v>70</v>
      </c>
      <c r="K189" s="80">
        <v>0</v>
      </c>
      <c r="L189" s="80">
        <v>0</v>
      </c>
      <c r="M189" s="19">
        <f>IF(OR(ISBLANK(K189),ISBLANK(L189)),"",K189+L189)</f>
        <v>0</v>
      </c>
      <c r="N189" s="100">
        <v>26</v>
      </c>
      <c r="O189" s="100">
        <v>29</v>
      </c>
      <c r="P189" s="19">
        <f>IF(OR(ISBLANK(N189),ISBLANK(O189)),"",N189+O189)</f>
        <v>55</v>
      </c>
      <c r="Q189" s="116">
        <v>28</v>
      </c>
      <c r="R189" s="116">
        <v>30</v>
      </c>
      <c r="S189" s="19">
        <f>IF(OR(ISBLANK(Q189),ISBLANK(R189)),"",Q189+R189)</f>
        <v>58</v>
      </c>
      <c r="T189" s="217">
        <v>34</v>
      </c>
      <c r="U189" s="217">
        <v>39</v>
      </c>
      <c r="V189" s="19">
        <f>IF(OR(ISBLANK(T189),ISBLANK(U189)),"",T189+U189)</f>
        <v>73</v>
      </c>
      <c r="W189" s="45">
        <f>SUM(E189,H189,K189,N189,Q189,T189)</f>
        <v>158</v>
      </c>
      <c r="X189" s="5">
        <f>SUM(F189,I189,L189,O189,R189,U189)</f>
        <v>148</v>
      </c>
      <c r="Y189" s="42"/>
      <c r="Z189" s="45">
        <f>SUM(W189:Y189)</f>
        <v>306</v>
      </c>
      <c r="AA189" s="3">
        <f>MIN(G189,J189,M189,P189,S189,V189)</f>
        <v>0</v>
      </c>
      <c r="AB189" s="9">
        <f>SUM(Z189)-(AA189)</f>
        <v>306</v>
      </c>
      <c r="AE189" s="216"/>
      <c r="AF189" s="216"/>
      <c r="AG189" s="215"/>
    </row>
    <row r="190" spans="1:33" s="24" customFormat="1" ht="12" customHeight="1">
      <c r="A190" s="106" t="s">
        <v>29</v>
      </c>
      <c r="B190" s="106" t="s">
        <v>447</v>
      </c>
      <c r="C190" s="63" t="s">
        <v>323</v>
      </c>
      <c r="D190" s="106" t="s">
        <v>39</v>
      </c>
      <c r="E190" s="48">
        <v>32</v>
      </c>
      <c r="F190" s="48">
        <v>30</v>
      </c>
      <c r="G190" s="21">
        <f>IF(OR(ISBLANK(E190),ISBLANK(F190)),"",E190+F190)</f>
        <v>62</v>
      </c>
      <c r="H190" s="25">
        <v>0</v>
      </c>
      <c r="I190" s="4">
        <v>0</v>
      </c>
      <c r="J190" s="19">
        <f>IF(OR(ISBLANK(H190),ISBLANK(I190)),"",H190+I190)</f>
        <v>0</v>
      </c>
      <c r="K190" s="48">
        <v>29</v>
      </c>
      <c r="L190" s="48">
        <v>25</v>
      </c>
      <c r="M190" s="19">
        <f>IF(OR(ISBLANK(K190),ISBLANK(L190)),"",K190+L190)</f>
        <v>54</v>
      </c>
      <c r="N190" s="100">
        <v>29</v>
      </c>
      <c r="O190" s="100">
        <v>29</v>
      </c>
      <c r="P190" s="19">
        <f>IF(OR(ISBLANK(N190),ISBLANK(O190)),"",N190+O190)</f>
        <v>58</v>
      </c>
      <c r="Q190" s="116">
        <v>31</v>
      </c>
      <c r="R190" s="116">
        <v>33</v>
      </c>
      <c r="S190" s="19">
        <f>IF(OR(ISBLANK(Q190),ISBLANK(R190)),"",Q190+R190)</f>
        <v>64</v>
      </c>
      <c r="T190" s="217">
        <v>38</v>
      </c>
      <c r="U190" s="217">
        <v>29</v>
      </c>
      <c r="V190" s="19">
        <f>IF(OR(ISBLANK(T190),ISBLANK(U190)),"",T190+U190)</f>
        <v>67</v>
      </c>
      <c r="W190" s="45">
        <f>SUM(E190,H190,K190,N190,Q190,T190)</f>
        <v>159</v>
      </c>
      <c r="X190" s="5">
        <f>SUM(F190,I190,L190,O190,R190,U190)</f>
        <v>146</v>
      </c>
      <c r="Y190" s="42"/>
      <c r="Z190" s="45">
        <f>SUM(W190:Y190)</f>
        <v>305</v>
      </c>
      <c r="AA190" s="3">
        <f>MIN(G190,J190,M190,P190,S190,V190)</f>
        <v>0</v>
      </c>
      <c r="AB190" s="9">
        <f>SUM(Z190)-(AA190)</f>
        <v>305</v>
      </c>
      <c r="AE190" s="216"/>
      <c r="AF190" s="216"/>
      <c r="AG190" s="215"/>
    </row>
    <row r="191" spans="1:33" s="24" customFormat="1" ht="12" customHeight="1">
      <c r="A191" s="106" t="s">
        <v>17</v>
      </c>
      <c r="B191" s="106" t="s">
        <v>66</v>
      </c>
      <c r="C191" s="63" t="s">
        <v>322</v>
      </c>
      <c r="D191" s="106" t="s">
        <v>39</v>
      </c>
      <c r="E191" s="48">
        <v>27</v>
      </c>
      <c r="F191" s="48">
        <v>28</v>
      </c>
      <c r="G191" s="21">
        <f>IF(OR(ISBLANK(E191),ISBLANK(F191)),"",E191+F191)</f>
        <v>55</v>
      </c>
      <c r="H191" s="6">
        <v>29</v>
      </c>
      <c r="I191" s="1">
        <v>29</v>
      </c>
      <c r="J191" s="19">
        <f>IF(OR(ISBLANK(H191),ISBLANK(I191)),"",H191+I191)</f>
        <v>58</v>
      </c>
      <c r="K191" s="48">
        <v>26</v>
      </c>
      <c r="L191" s="48">
        <v>22</v>
      </c>
      <c r="M191" s="19">
        <f>IF(OR(ISBLANK(K191),ISBLANK(L191)),"",K191+L191)</f>
        <v>48</v>
      </c>
      <c r="N191" s="100">
        <v>21</v>
      </c>
      <c r="O191" s="100">
        <v>21</v>
      </c>
      <c r="P191" s="19">
        <f>IF(OR(ISBLANK(N191),ISBLANK(O191)),"",N191+O191)</f>
        <v>42</v>
      </c>
      <c r="Q191" s="116">
        <v>40</v>
      </c>
      <c r="R191" s="116">
        <v>29</v>
      </c>
      <c r="S191" s="19">
        <f>IF(OR(ISBLANK(Q191),ISBLANK(R191)),"",Q191+R191)</f>
        <v>69</v>
      </c>
      <c r="T191" s="217">
        <v>40</v>
      </c>
      <c r="U191" s="217">
        <v>32</v>
      </c>
      <c r="V191" s="19">
        <f>IF(OR(ISBLANK(T191),ISBLANK(U191)),"",T191+U191)</f>
        <v>72</v>
      </c>
      <c r="W191" s="45">
        <f>SUM(E191,H191,K191,N191,Q191,T191)</f>
        <v>183</v>
      </c>
      <c r="X191" s="5">
        <f>SUM(F191,I191,L191,O191,R191,U191)</f>
        <v>161</v>
      </c>
      <c r="Y191" s="42"/>
      <c r="Z191" s="45">
        <f>SUM(W191:Y191)</f>
        <v>344</v>
      </c>
      <c r="AA191" s="3">
        <f>MIN(G191,J191,M191,P191,S191,V191)</f>
        <v>42</v>
      </c>
      <c r="AB191" s="9">
        <f>SUM(Z191)-(AA191)</f>
        <v>302</v>
      </c>
      <c r="AE191" s="216"/>
      <c r="AF191" s="216"/>
      <c r="AG191" s="215"/>
    </row>
    <row r="192" spans="1:33" s="24" customFormat="1" ht="12" customHeight="1">
      <c r="A192" s="106" t="s">
        <v>19</v>
      </c>
      <c r="B192" s="106" t="s">
        <v>437</v>
      </c>
      <c r="C192" s="63" t="s">
        <v>323</v>
      </c>
      <c r="D192" s="106" t="s">
        <v>39</v>
      </c>
      <c r="E192" s="80">
        <v>0</v>
      </c>
      <c r="F192" s="80">
        <v>0</v>
      </c>
      <c r="G192" s="21">
        <f>IF(OR(ISBLANK(E192),ISBLANK(F192)),"",E192+F192)</f>
        <v>0</v>
      </c>
      <c r="H192" s="6">
        <v>39</v>
      </c>
      <c r="I192" s="1">
        <v>35</v>
      </c>
      <c r="J192" s="19">
        <f>IF(OR(ISBLANK(H192),ISBLANK(I192)),"",H192+I192)</f>
        <v>74</v>
      </c>
      <c r="K192" s="48">
        <v>18</v>
      </c>
      <c r="L192" s="48">
        <v>33</v>
      </c>
      <c r="M192" s="19">
        <f>IF(OR(ISBLANK(K192),ISBLANK(L192)),"",K192+L192)</f>
        <v>51</v>
      </c>
      <c r="N192" s="100">
        <v>21</v>
      </c>
      <c r="O192" s="100">
        <v>28</v>
      </c>
      <c r="P192" s="19">
        <f>IF(OR(ISBLANK(N192),ISBLANK(O192)),"",N192+O192)</f>
        <v>49</v>
      </c>
      <c r="Q192" s="116">
        <v>33</v>
      </c>
      <c r="R192" s="116">
        <v>36</v>
      </c>
      <c r="S192" s="19">
        <f>IF(OR(ISBLANK(Q192),ISBLANK(R192)),"",Q192+R192)</f>
        <v>69</v>
      </c>
      <c r="T192" s="217">
        <v>31</v>
      </c>
      <c r="U192" s="217">
        <v>24</v>
      </c>
      <c r="V192" s="19">
        <f>IF(OR(ISBLANK(T192),ISBLANK(U192)),"",T192+U192)</f>
        <v>55</v>
      </c>
      <c r="W192" s="45">
        <f>SUM(E192,H192,K192,N192,Q192,T192)</f>
        <v>142</v>
      </c>
      <c r="X192" s="5">
        <f>SUM(F192,I192,L192,O192,R192,U192)</f>
        <v>156</v>
      </c>
      <c r="Y192" s="42"/>
      <c r="Z192" s="45">
        <f>SUM(W192:Y192)</f>
        <v>298</v>
      </c>
      <c r="AA192" s="3">
        <f>MIN(G192,J192,M192,P192,S192,V192)</f>
        <v>0</v>
      </c>
      <c r="AB192" s="9">
        <f>SUM(Z192)-(AA192)</f>
        <v>298</v>
      </c>
    </row>
    <row r="193" spans="1:33" s="24" customFormat="1" ht="12" customHeight="1">
      <c r="A193" s="106" t="s">
        <v>27</v>
      </c>
      <c r="B193" s="106" t="s">
        <v>159</v>
      </c>
      <c r="C193" s="63" t="s">
        <v>323</v>
      </c>
      <c r="D193" s="106" t="s">
        <v>39</v>
      </c>
      <c r="E193" s="48">
        <v>28</v>
      </c>
      <c r="F193" s="48">
        <v>30</v>
      </c>
      <c r="G193" s="21">
        <f>IF(OR(ISBLANK(E193),ISBLANK(F193)),"",E193+F193)</f>
        <v>58</v>
      </c>
      <c r="H193" s="6">
        <v>32</v>
      </c>
      <c r="I193" s="1">
        <v>29</v>
      </c>
      <c r="J193" s="19">
        <f>IF(OR(ISBLANK(H193),ISBLANK(I193)),"",H193+I193)</f>
        <v>61</v>
      </c>
      <c r="K193" s="48">
        <v>25</v>
      </c>
      <c r="L193" s="48">
        <v>26</v>
      </c>
      <c r="M193" s="19">
        <f>IF(OR(ISBLANK(K193),ISBLANK(L193)),"",K193+L193)</f>
        <v>51</v>
      </c>
      <c r="N193" s="100">
        <v>34</v>
      </c>
      <c r="O193" s="100">
        <v>24</v>
      </c>
      <c r="P193" s="19">
        <f>IF(OR(ISBLANK(N193),ISBLANK(O193)),"",N193+O193)</f>
        <v>58</v>
      </c>
      <c r="Q193" s="116">
        <v>31</v>
      </c>
      <c r="R193" s="116">
        <v>36</v>
      </c>
      <c r="S193" s="19">
        <f>IF(OR(ISBLANK(Q193),ISBLANK(R193)),"",Q193+R193)</f>
        <v>67</v>
      </c>
      <c r="T193" s="217">
        <v>0</v>
      </c>
      <c r="U193" s="217">
        <v>0</v>
      </c>
      <c r="V193" s="19">
        <f>IF(OR(ISBLANK(T193),ISBLANK(U193)),"",T193+U193)</f>
        <v>0</v>
      </c>
      <c r="W193" s="45">
        <f>SUM(E193,H193,K193,N193,Q193,T193)</f>
        <v>150</v>
      </c>
      <c r="X193" s="5">
        <f>SUM(F193,I193,L193,O193,R193,U193)</f>
        <v>145</v>
      </c>
      <c r="Y193" s="42"/>
      <c r="Z193" s="45">
        <f>SUM(W193:Y193)</f>
        <v>295</v>
      </c>
      <c r="AA193" s="3">
        <f>MIN(G193,J193,M193,P193,S193,V193)</f>
        <v>0</v>
      </c>
      <c r="AB193" s="9">
        <f>SUM(Z193)-(AA193)</f>
        <v>295</v>
      </c>
      <c r="AE193" s="216"/>
      <c r="AF193" s="216"/>
      <c r="AG193" s="215"/>
    </row>
    <row r="194" spans="1:33" s="24" customFormat="1" ht="12" customHeight="1">
      <c r="A194" s="106" t="s">
        <v>33</v>
      </c>
      <c r="B194" s="106" t="s">
        <v>262</v>
      </c>
      <c r="C194" s="63" t="s">
        <v>322</v>
      </c>
      <c r="D194" s="106" t="s">
        <v>39</v>
      </c>
      <c r="E194" s="80">
        <v>0</v>
      </c>
      <c r="F194" s="80">
        <v>0</v>
      </c>
      <c r="G194" s="21">
        <f>IF(OR(ISBLANK(E194),ISBLANK(F194)),"",E194+F194)</f>
        <v>0</v>
      </c>
      <c r="H194" s="25">
        <v>0</v>
      </c>
      <c r="I194" s="4">
        <v>0</v>
      </c>
      <c r="J194" s="19">
        <f>IF(OR(ISBLANK(H194),ISBLANK(I194)),"",H194+I194)</f>
        <v>0</v>
      </c>
      <c r="K194" s="48">
        <v>42</v>
      </c>
      <c r="L194" s="48">
        <v>30</v>
      </c>
      <c r="M194" s="19">
        <f>IF(OR(ISBLANK(K194),ISBLANK(L194)),"",K194+L194)</f>
        <v>72</v>
      </c>
      <c r="N194" s="100">
        <v>34</v>
      </c>
      <c r="O194" s="100">
        <v>35</v>
      </c>
      <c r="P194" s="19">
        <f>IF(OR(ISBLANK(N194),ISBLANK(O194)),"",N194+O194)</f>
        <v>69</v>
      </c>
      <c r="Q194" s="116">
        <v>39</v>
      </c>
      <c r="R194" s="116">
        <v>39</v>
      </c>
      <c r="S194" s="19">
        <f>IF(OR(ISBLANK(Q194),ISBLANK(R194)),"",Q194+R194)</f>
        <v>78</v>
      </c>
      <c r="T194" s="217">
        <v>40</v>
      </c>
      <c r="U194" s="217">
        <v>31</v>
      </c>
      <c r="V194" s="19">
        <f>IF(OR(ISBLANK(T194),ISBLANK(U194)),"",T194+U194)</f>
        <v>71</v>
      </c>
      <c r="W194" s="45">
        <f>SUM(E194,H194,K194,N194,Q194,T194)</f>
        <v>155</v>
      </c>
      <c r="X194" s="5">
        <f>SUM(F194,I194,L194,O194,R194,U194)</f>
        <v>135</v>
      </c>
      <c r="Y194" s="42"/>
      <c r="Z194" s="45">
        <f>SUM(W194:Y194)</f>
        <v>290</v>
      </c>
      <c r="AA194" s="3">
        <f>MIN(G194,J194,M194,P194,S194,V194)</f>
        <v>0</v>
      </c>
      <c r="AB194" s="9">
        <f>SUM(Z194)-(AA194)</f>
        <v>290</v>
      </c>
      <c r="AE194" s="216"/>
      <c r="AF194" s="216"/>
      <c r="AG194" s="214"/>
    </row>
    <row r="195" spans="1:33" s="24" customFormat="1" ht="12" customHeight="1">
      <c r="A195" s="106" t="s">
        <v>29</v>
      </c>
      <c r="B195" s="106" t="s">
        <v>210</v>
      </c>
      <c r="C195" s="63" t="s">
        <v>323</v>
      </c>
      <c r="D195" s="106" t="s">
        <v>39</v>
      </c>
      <c r="E195" s="48">
        <v>30</v>
      </c>
      <c r="F195" s="48">
        <v>33</v>
      </c>
      <c r="G195" s="21">
        <f>IF(OR(ISBLANK(E195),ISBLANK(F195)),"",E195+F195)</f>
        <v>63</v>
      </c>
      <c r="H195" s="6">
        <v>11</v>
      </c>
      <c r="I195" s="1">
        <v>36</v>
      </c>
      <c r="J195" s="19">
        <f>IF(OR(ISBLANK(H195),ISBLANK(I195)),"",H195+I195)</f>
        <v>47</v>
      </c>
      <c r="K195" s="48">
        <v>30</v>
      </c>
      <c r="L195" s="48">
        <v>37</v>
      </c>
      <c r="M195" s="19">
        <f>IF(OR(ISBLANK(K195),ISBLANK(L195)),"",K195+L195)</f>
        <v>67</v>
      </c>
      <c r="N195" s="100">
        <v>33</v>
      </c>
      <c r="O195" s="100">
        <v>31</v>
      </c>
      <c r="P195" s="19">
        <f>IF(OR(ISBLANK(N195),ISBLANK(O195)),"",N195+O195)</f>
        <v>64</v>
      </c>
      <c r="Q195" s="116">
        <v>29</v>
      </c>
      <c r="R195" s="116">
        <v>18</v>
      </c>
      <c r="S195" s="19">
        <f>IF(OR(ISBLANK(Q195),ISBLANK(R195)),"",Q195+R195)</f>
        <v>47</v>
      </c>
      <c r="T195" s="217">
        <v>0</v>
      </c>
      <c r="U195" s="217">
        <v>0</v>
      </c>
      <c r="V195" s="19">
        <f>IF(OR(ISBLANK(T195),ISBLANK(U195)),"",T195+U195)</f>
        <v>0</v>
      </c>
      <c r="W195" s="45">
        <f>SUM(E195,H195,K195,N195,Q195,T195)</f>
        <v>133</v>
      </c>
      <c r="X195" s="5">
        <f>SUM(F195,I195,L195,O195,R195,U195)</f>
        <v>155</v>
      </c>
      <c r="Y195" s="42"/>
      <c r="Z195" s="45">
        <f>SUM(W195:Y195)</f>
        <v>288</v>
      </c>
      <c r="AA195" s="3">
        <f>MIN(G195,J195,M195,P195,S195,V195)</f>
        <v>0</v>
      </c>
      <c r="AB195" s="9">
        <f>SUM(Z195)-(AA195)</f>
        <v>288</v>
      </c>
      <c r="AE195" s="216"/>
      <c r="AF195" s="216"/>
      <c r="AG195" s="215"/>
    </row>
    <row r="196" spans="1:33" s="24" customFormat="1" ht="12" customHeight="1">
      <c r="A196" s="106" t="s">
        <v>29</v>
      </c>
      <c r="B196" s="106" t="s">
        <v>191</v>
      </c>
      <c r="C196" s="63" t="s">
        <v>323</v>
      </c>
      <c r="D196" s="106" t="s">
        <v>39</v>
      </c>
      <c r="E196" s="48">
        <v>34</v>
      </c>
      <c r="F196" s="48">
        <v>35</v>
      </c>
      <c r="G196" s="21">
        <f>IF(OR(ISBLANK(E196),ISBLANK(F196)),"",E196+F196)</f>
        <v>69</v>
      </c>
      <c r="H196" s="6">
        <v>44</v>
      </c>
      <c r="I196" s="1">
        <v>35</v>
      </c>
      <c r="J196" s="19">
        <f>IF(OR(ISBLANK(H196),ISBLANK(I196)),"",H196+I196)</f>
        <v>79</v>
      </c>
      <c r="K196" s="48">
        <v>30</v>
      </c>
      <c r="L196" s="48">
        <v>37</v>
      </c>
      <c r="M196" s="19">
        <f>IF(OR(ISBLANK(K196),ISBLANK(L196)),"",K196+L196)</f>
        <v>67</v>
      </c>
      <c r="N196" s="101">
        <v>0</v>
      </c>
      <c r="O196" s="101">
        <v>0</v>
      </c>
      <c r="P196" s="19">
        <f>IF(OR(ISBLANK(N196),ISBLANK(O196)),"",N196+O196)</f>
        <v>0</v>
      </c>
      <c r="Q196" s="117">
        <v>0</v>
      </c>
      <c r="R196" s="117">
        <v>0</v>
      </c>
      <c r="S196" s="19">
        <f>IF(OR(ISBLANK(Q196),ISBLANK(R196)),"",Q196+R196)</f>
        <v>0</v>
      </c>
      <c r="T196" s="217">
        <v>36</v>
      </c>
      <c r="U196" s="217">
        <v>35</v>
      </c>
      <c r="V196" s="19">
        <f>IF(OR(ISBLANK(T196),ISBLANK(U196)),"",T196+U196)</f>
        <v>71</v>
      </c>
      <c r="W196" s="45">
        <f>SUM(E196,H196,K196,N196,Q196,T196)</f>
        <v>144</v>
      </c>
      <c r="X196" s="5">
        <f>SUM(F196,I196,L196,O196,R196,U196)</f>
        <v>142</v>
      </c>
      <c r="Y196" s="42"/>
      <c r="Z196" s="45">
        <f>SUM(W196:Y196)</f>
        <v>286</v>
      </c>
      <c r="AA196" s="3">
        <f>MIN(G196,J196,M196,P196,S196,V196)</f>
        <v>0</v>
      </c>
      <c r="AB196" s="9">
        <f>SUM(Z196)-(AA196)</f>
        <v>286</v>
      </c>
      <c r="AE196" s="216"/>
      <c r="AF196" s="216"/>
      <c r="AG196" s="215"/>
    </row>
    <row r="197" spans="1:33" s="24" customFormat="1" ht="12" customHeight="1">
      <c r="A197" s="106" t="s">
        <v>33</v>
      </c>
      <c r="B197" s="106" t="s">
        <v>454</v>
      </c>
      <c r="C197" s="63" t="s">
        <v>322</v>
      </c>
      <c r="D197" s="106" t="s">
        <v>39</v>
      </c>
      <c r="E197" s="48">
        <v>32</v>
      </c>
      <c r="F197" s="48">
        <v>33</v>
      </c>
      <c r="G197" s="21">
        <f>IF(OR(ISBLANK(E197),ISBLANK(F197)),"",E197+F197)</f>
        <v>65</v>
      </c>
      <c r="H197" s="6">
        <v>37</v>
      </c>
      <c r="I197" s="1">
        <v>38</v>
      </c>
      <c r="J197" s="19">
        <f>IF(OR(ISBLANK(H197),ISBLANK(I197)),"",H197+I197)</f>
        <v>75</v>
      </c>
      <c r="K197" s="80">
        <v>0</v>
      </c>
      <c r="L197" s="80">
        <v>0</v>
      </c>
      <c r="M197" s="19">
        <f>IF(OR(ISBLANK(K197),ISBLANK(L197)),"",K197+L197)</f>
        <v>0</v>
      </c>
      <c r="N197" s="100">
        <v>35</v>
      </c>
      <c r="O197" s="100">
        <v>38</v>
      </c>
      <c r="P197" s="19">
        <f>IF(OR(ISBLANK(N197),ISBLANK(O197)),"",N197+O197)</f>
        <v>73</v>
      </c>
      <c r="Q197" s="116">
        <v>39</v>
      </c>
      <c r="R197" s="116">
        <v>34</v>
      </c>
      <c r="S197" s="19">
        <f>IF(OR(ISBLANK(Q197),ISBLANK(R197)),"",Q197+R197)</f>
        <v>73</v>
      </c>
      <c r="T197" s="217">
        <v>0</v>
      </c>
      <c r="U197" s="217">
        <v>0</v>
      </c>
      <c r="V197" s="19">
        <f>IF(OR(ISBLANK(T197),ISBLANK(U197)),"",T197+U197)</f>
        <v>0</v>
      </c>
      <c r="W197" s="45">
        <f>SUM(E197,H197,K197,N197,Q197,T197)</f>
        <v>143</v>
      </c>
      <c r="X197" s="5">
        <f>SUM(F197,I197,L197,O197,R197,U197)</f>
        <v>143</v>
      </c>
      <c r="Y197" s="42"/>
      <c r="Z197" s="45">
        <f>SUM(W197:Y197)</f>
        <v>286</v>
      </c>
      <c r="AA197" s="3">
        <f>MIN(G197,J197,M197,P197,S197,V197)</f>
        <v>0</v>
      </c>
      <c r="AB197" s="9">
        <f>SUM(Z197)-(AA197)</f>
        <v>286</v>
      </c>
      <c r="AE197" s="216"/>
      <c r="AF197" s="216"/>
      <c r="AG197" s="215"/>
    </row>
    <row r="198" spans="1:33" s="24" customFormat="1" ht="12" customHeight="1">
      <c r="A198" s="106" t="s">
        <v>25</v>
      </c>
      <c r="B198" s="106" t="s">
        <v>150</v>
      </c>
      <c r="C198" s="63" t="s">
        <v>322</v>
      </c>
      <c r="D198" s="106" t="s">
        <v>39</v>
      </c>
      <c r="E198" s="80">
        <v>0</v>
      </c>
      <c r="F198" s="80">
        <v>0</v>
      </c>
      <c r="G198" s="21">
        <f>IF(OR(ISBLANK(E198),ISBLANK(F198)),"",E198+F198)</f>
        <v>0</v>
      </c>
      <c r="H198" s="6">
        <v>37</v>
      </c>
      <c r="I198" s="1">
        <v>36</v>
      </c>
      <c r="J198" s="19">
        <f>IF(OR(ISBLANK(H198),ISBLANK(I198)),"",H198+I198)</f>
        <v>73</v>
      </c>
      <c r="K198" s="48">
        <v>42</v>
      </c>
      <c r="L198" s="48">
        <v>32</v>
      </c>
      <c r="M198" s="19">
        <f>IF(OR(ISBLANK(K198),ISBLANK(L198)),"",K198+L198)</f>
        <v>74</v>
      </c>
      <c r="N198" s="100">
        <v>30</v>
      </c>
      <c r="O198" s="100">
        <v>36</v>
      </c>
      <c r="P198" s="19">
        <f>IF(OR(ISBLANK(N198),ISBLANK(O198)),"",N198+O198)</f>
        <v>66</v>
      </c>
      <c r="Q198" s="116">
        <v>37</v>
      </c>
      <c r="R198" s="116">
        <v>34</v>
      </c>
      <c r="S198" s="19">
        <f>IF(OR(ISBLANK(Q198),ISBLANK(R198)),"",Q198+R198)</f>
        <v>71</v>
      </c>
      <c r="T198" s="217">
        <v>0</v>
      </c>
      <c r="U198" s="217">
        <v>0</v>
      </c>
      <c r="V198" s="19">
        <f>IF(OR(ISBLANK(T198),ISBLANK(U198)),"",T198+U198)</f>
        <v>0</v>
      </c>
      <c r="W198" s="45">
        <f>SUM(E198,H198,K198,N198,Q198,T198)</f>
        <v>146</v>
      </c>
      <c r="X198" s="5">
        <f>SUM(F198,I198,L198,O198,R198,U198)</f>
        <v>138</v>
      </c>
      <c r="Y198" s="42"/>
      <c r="Z198" s="45">
        <f>SUM(W198:Y198)</f>
        <v>284</v>
      </c>
      <c r="AA198" s="3">
        <f>MIN(G198,J198,M198,P198,S198,V198)</f>
        <v>0</v>
      </c>
      <c r="AB198" s="9">
        <f>SUM(Z198)-(AA198)</f>
        <v>284</v>
      </c>
      <c r="AE198" s="216"/>
      <c r="AF198" s="216"/>
      <c r="AG198" s="215"/>
    </row>
    <row r="199" spans="1:33" s="24" customFormat="1" ht="12" customHeight="1">
      <c r="A199" s="106" t="s">
        <v>27</v>
      </c>
      <c r="B199" s="106" t="s">
        <v>172</v>
      </c>
      <c r="C199" s="63" t="s">
        <v>323</v>
      </c>
      <c r="D199" s="106" t="s">
        <v>39</v>
      </c>
      <c r="E199" s="80">
        <v>0</v>
      </c>
      <c r="F199" s="80">
        <v>0</v>
      </c>
      <c r="G199" s="21">
        <f>IF(OR(ISBLANK(E199),ISBLANK(F199)),"",E199+F199)</f>
        <v>0</v>
      </c>
      <c r="H199" s="6">
        <v>38</v>
      </c>
      <c r="I199" s="1">
        <v>33</v>
      </c>
      <c r="J199" s="19">
        <f>IF(OR(ISBLANK(H199),ISBLANK(I199)),"",H199+I199)</f>
        <v>71</v>
      </c>
      <c r="K199" s="80">
        <v>0</v>
      </c>
      <c r="L199" s="80">
        <v>0</v>
      </c>
      <c r="M199" s="19">
        <f>IF(OR(ISBLANK(K199),ISBLANK(L199)),"",K199+L199)</f>
        <v>0</v>
      </c>
      <c r="N199" s="100">
        <v>37</v>
      </c>
      <c r="O199" s="100">
        <v>32</v>
      </c>
      <c r="P199" s="19">
        <f>IF(OR(ISBLANK(N199),ISBLANK(O199)),"",N199+O199)</f>
        <v>69</v>
      </c>
      <c r="Q199" s="116">
        <v>41</v>
      </c>
      <c r="R199" s="116">
        <v>27</v>
      </c>
      <c r="S199" s="19">
        <f>IF(OR(ISBLANK(Q199),ISBLANK(R199)),"",Q199+R199)</f>
        <v>68</v>
      </c>
      <c r="T199" s="217">
        <v>39</v>
      </c>
      <c r="U199" s="217">
        <v>35</v>
      </c>
      <c r="V199" s="19">
        <f>IF(OR(ISBLANK(T199),ISBLANK(U199)),"",T199+U199)</f>
        <v>74</v>
      </c>
      <c r="W199" s="45">
        <f>SUM(E199,H199,K199,N199,Q199,T199)</f>
        <v>155</v>
      </c>
      <c r="X199" s="5">
        <f>SUM(F199,I199,L199,O199,R199,U199)</f>
        <v>127</v>
      </c>
      <c r="Y199" s="42"/>
      <c r="Z199" s="45">
        <f>SUM(W199:Y199)</f>
        <v>282</v>
      </c>
      <c r="AA199" s="3">
        <f>MIN(G199,J199,M199,P199,S199,V199)</f>
        <v>0</v>
      </c>
      <c r="AB199" s="9">
        <f>SUM(Z199)-(AA199)</f>
        <v>282</v>
      </c>
      <c r="AE199" s="216"/>
      <c r="AF199" s="216"/>
      <c r="AG199" s="214"/>
    </row>
    <row r="200" spans="1:33" s="24" customFormat="1" ht="12" customHeight="1">
      <c r="A200" s="106" t="s">
        <v>35</v>
      </c>
      <c r="B200" s="106" t="s">
        <v>457</v>
      </c>
      <c r="C200" s="63" t="s">
        <v>322</v>
      </c>
      <c r="D200" s="106" t="s">
        <v>39</v>
      </c>
      <c r="E200" s="48">
        <v>22</v>
      </c>
      <c r="F200" s="48">
        <v>18</v>
      </c>
      <c r="G200" s="74">
        <f>IF(OR(ISBLANK(E200),ISBLANK(F200)),"",E200+F200)</f>
        <v>40</v>
      </c>
      <c r="H200" s="6">
        <v>31</v>
      </c>
      <c r="I200" s="1">
        <v>27</v>
      </c>
      <c r="J200" s="19">
        <f>IF(OR(ISBLANK(H200),ISBLANK(I200)),"",H200+I200)</f>
        <v>58</v>
      </c>
      <c r="K200" s="48">
        <v>25</v>
      </c>
      <c r="L200" s="48">
        <v>29</v>
      </c>
      <c r="M200" s="19">
        <f>IF(OR(ISBLANK(K200),ISBLANK(L200)),"",K200+L200)</f>
        <v>54</v>
      </c>
      <c r="N200" s="100">
        <v>22</v>
      </c>
      <c r="O200" s="100">
        <v>29</v>
      </c>
      <c r="P200" s="19">
        <f>IF(OR(ISBLANK(N200),ISBLANK(O200)),"",N200+O200)</f>
        <v>51</v>
      </c>
      <c r="Q200" s="116">
        <v>27</v>
      </c>
      <c r="R200" s="116">
        <v>24</v>
      </c>
      <c r="S200" s="19">
        <f>IF(OR(ISBLANK(Q200),ISBLANK(R200)),"",Q200+R200)</f>
        <v>51</v>
      </c>
      <c r="T200" s="217">
        <v>30</v>
      </c>
      <c r="U200" s="217">
        <v>31</v>
      </c>
      <c r="V200" s="19">
        <f>IF(OR(ISBLANK(T200),ISBLANK(U200)),"",T200+U200)</f>
        <v>61</v>
      </c>
      <c r="W200" s="45">
        <f>SUM(E200,H200,K200,N200,Q200,T200)</f>
        <v>157</v>
      </c>
      <c r="X200" s="5">
        <f>SUM(F200,I200,L200,O200,R200,U200)</f>
        <v>158</v>
      </c>
      <c r="Y200" s="107"/>
      <c r="Z200" s="45">
        <f>SUM(W200:Y200)</f>
        <v>315</v>
      </c>
      <c r="AA200" s="3">
        <f>MIN(G200,J200,M200,P200,S200,V200)</f>
        <v>40</v>
      </c>
      <c r="AB200" s="9">
        <f>SUM(Z200)-(AA200)</f>
        <v>275</v>
      </c>
      <c r="AE200" s="216"/>
      <c r="AF200" s="216"/>
      <c r="AG200" s="214"/>
    </row>
    <row r="201" spans="1:33" s="24" customFormat="1" ht="12" customHeight="1">
      <c r="A201" s="106" t="s">
        <v>33</v>
      </c>
      <c r="B201" s="106" t="s">
        <v>455</v>
      </c>
      <c r="C201" s="63" t="s">
        <v>322</v>
      </c>
      <c r="D201" s="106" t="s">
        <v>39</v>
      </c>
      <c r="E201" s="48">
        <v>27</v>
      </c>
      <c r="F201" s="48">
        <v>23</v>
      </c>
      <c r="G201" s="74">
        <f>IF(OR(ISBLANK(E201),ISBLANK(F201)),"",E201+F201)</f>
        <v>50</v>
      </c>
      <c r="H201" s="25">
        <v>0</v>
      </c>
      <c r="I201" s="4">
        <v>0</v>
      </c>
      <c r="J201" s="19">
        <f>IF(OR(ISBLANK(H201),ISBLANK(I201)),"",H201+I201)</f>
        <v>0</v>
      </c>
      <c r="K201" s="48">
        <v>23</v>
      </c>
      <c r="L201" s="48">
        <v>25</v>
      </c>
      <c r="M201" s="19">
        <f>IF(OR(ISBLANK(K201),ISBLANK(L201)),"",K201+L201)</f>
        <v>48</v>
      </c>
      <c r="N201" s="100">
        <v>24</v>
      </c>
      <c r="O201" s="100">
        <v>24</v>
      </c>
      <c r="P201" s="19">
        <f>IF(OR(ISBLANK(N201),ISBLANK(O201)),"",N201+O201)</f>
        <v>48</v>
      </c>
      <c r="Q201" s="116">
        <v>29</v>
      </c>
      <c r="R201" s="116">
        <v>36</v>
      </c>
      <c r="S201" s="19">
        <f>IF(OR(ISBLANK(Q201),ISBLANK(R201)),"",Q201+R201)</f>
        <v>65</v>
      </c>
      <c r="T201" s="217">
        <v>30</v>
      </c>
      <c r="U201" s="217">
        <v>30</v>
      </c>
      <c r="V201" s="19">
        <f>IF(OR(ISBLANK(T201),ISBLANK(U201)),"",T201+U201)</f>
        <v>60</v>
      </c>
      <c r="W201" s="45">
        <f>SUM(E201,H201,K201,N201,Q201,T201)</f>
        <v>133</v>
      </c>
      <c r="X201" s="5">
        <f>SUM(F201,I201,L201,O201,R201,U201)</f>
        <v>138</v>
      </c>
      <c r="Y201" s="107"/>
      <c r="Z201" s="45">
        <f>SUM(W201:Y201)</f>
        <v>271</v>
      </c>
      <c r="AA201" s="3">
        <f>MIN(G201,J201,M201,P201,S201,V201)</f>
        <v>0</v>
      </c>
      <c r="AB201" s="9">
        <f>SUM(Z201)-(AA201)</f>
        <v>271</v>
      </c>
      <c r="AE201" s="216"/>
      <c r="AF201" s="216"/>
      <c r="AG201" s="214"/>
    </row>
    <row r="202" spans="1:33" s="24" customFormat="1" ht="12" customHeight="1">
      <c r="A202" s="106" t="s">
        <v>16</v>
      </c>
      <c r="B202" s="106" t="s">
        <v>55</v>
      </c>
      <c r="C202" s="63" t="s">
        <v>322</v>
      </c>
      <c r="D202" s="106" t="s">
        <v>39</v>
      </c>
      <c r="E202" s="80">
        <v>0</v>
      </c>
      <c r="F202" s="80">
        <v>0</v>
      </c>
      <c r="G202" s="21">
        <f>IF(OR(ISBLANK(E202),ISBLANK(F202)),"",E202+F202)</f>
        <v>0</v>
      </c>
      <c r="H202" s="6">
        <v>37</v>
      </c>
      <c r="I202" s="1">
        <v>32</v>
      </c>
      <c r="J202" s="19">
        <f>IF(OR(ISBLANK(H202),ISBLANK(I202)),"",H202+I202)</f>
        <v>69</v>
      </c>
      <c r="K202" s="48">
        <v>29</v>
      </c>
      <c r="L202" s="48">
        <v>22</v>
      </c>
      <c r="M202" s="19">
        <f>IF(OR(ISBLANK(K202),ISBLANK(L202)),"",K202+L202)</f>
        <v>51</v>
      </c>
      <c r="N202" s="100">
        <v>33</v>
      </c>
      <c r="O202" s="100">
        <v>40</v>
      </c>
      <c r="P202" s="19">
        <f>IF(OR(ISBLANK(N202),ISBLANK(O202)),"",N202+O202)</f>
        <v>73</v>
      </c>
      <c r="Q202" s="116">
        <v>33</v>
      </c>
      <c r="R202" s="116">
        <v>41</v>
      </c>
      <c r="S202" s="19">
        <f>IF(OR(ISBLANK(Q202),ISBLANK(R202)),"",Q202+R202)</f>
        <v>74</v>
      </c>
      <c r="T202" s="217">
        <v>0</v>
      </c>
      <c r="U202" s="217">
        <v>0</v>
      </c>
      <c r="V202" s="19">
        <f>IF(OR(ISBLANK(T202),ISBLANK(U202)),"",T202+U202)</f>
        <v>0</v>
      </c>
      <c r="W202" s="45">
        <f>SUM(E202,H202,K202,N202,Q202,T202)</f>
        <v>132</v>
      </c>
      <c r="X202" s="5">
        <f>SUM(F202,I202,L202,O202,R202,U202)</f>
        <v>135</v>
      </c>
      <c r="Y202" s="42"/>
      <c r="Z202" s="45">
        <f>SUM(W202:Y202)</f>
        <v>267</v>
      </c>
      <c r="AA202" s="3">
        <f>MIN(G202,J202,M202,P202,S202,V202)</f>
        <v>0</v>
      </c>
      <c r="AB202" s="9">
        <f>SUM(Z202)-(AA202)</f>
        <v>267</v>
      </c>
      <c r="AE202" s="216"/>
      <c r="AF202" s="216"/>
      <c r="AG202" s="215"/>
    </row>
    <row r="203" spans="1:33" s="24" customFormat="1" ht="12" customHeight="1">
      <c r="A203" s="106" t="s">
        <v>29</v>
      </c>
      <c r="B203" s="106" t="s">
        <v>182</v>
      </c>
      <c r="C203" s="63" t="s">
        <v>323</v>
      </c>
      <c r="D203" s="106" t="s">
        <v>39</v>
      </c>
      <c r="E203" s="48">
        <v>32</v>
      </c>
      <c r="F203" s="48">
        <v>12</v>
      </c>
      <c r="G203" s="21">
        <f>IF(OR(ISBLANK(E203),ISBLANK(F203)),"",E203+F203)</f>
        <v>44</v>
      </c>
      <c r="H203" s="25">
        <v>0</v>
      </c>
      <c r="I203" s="4">
        <v>0</v>
      </c>
      <c r="J203" s="19">
        <f>IF(OR(ISBLANK(H203),ISBLANK(I203)),"",H203+I203)</f>
        <v>0</v>
      </c>
      <c r="K203" s="48">
        <v>26</v>
      </c>
      <c r="L203" s="48">
        <v>34</v>
      </c>
      <c r="M203" s="19">
        <f>IF(OR(ISBLANK(K203),ISBLANK(L203)),"",K203+L203)</f>
        <v>60</v>
      </c>
      <c r="N203" s="100">
        <v>39</v>
      </c>
      <c r="O203" s="100">
        <v>40</v>
      </c>
      <c r="P203" s="19">
        <f>IF(OR(ISBLANK(N203),ISBLANK(O203)),"",N203+O203)</f>
        <v>79</v>
      </c>
      <c r="Q203" s="116">
        <v>43</v>
      </c>
      <c r="R203" s="116">
        <v>36</v>
      </c>
      <c r="S203" s="19">
        <f>IF(OR(ISBLANK(Q203),ISBLANK(R203)),"",Q203+R203)</f>
        <v>79</v>
      </c>
      <c r="T203" s="217">
        <v>0</v>
      </c>
      <c r="U203" s="217">
        <v>0</v>
      </c>
      <c r="V203" s="19">
        <f>IF(OR(ISBLANK(T203),ISBLANK(U203)),"",T203+U203)</f>
        <v>0</v>
      </c>
      <c r="W203" s="45">
        <f>SUM(E203,H203,K203,N203,Q203,T203)</f>
        <v>140</v>
      </c>
      <c r="X203" s="5">
        <f>SUM(F203,I203,L203,O203,R203,U203)</f>
        <v>122</v>
      </c>
      <c r="Y203" s="42"/>
      <c r="Z203" s="45">
        <f>SUM(W203:Y203)</f>
        <v>262</v>
      </c>
      <c r="AA203" s="3">
        <f>MIN(G203,J203,M203,P203,S203,V203)</f>
        <v>0</v>
      </c>
      <c r="AB203" s="9">
        <f>SUM(Z203)-(AA203)</f>
        <v>262</v>
      </c>
      <c r="AE203" s="216"/>
      <c r="AF203" s="216"/>
      <c r="AG203" s="215"/>
    </row>
    <row r="204" spans="1:33" s="24" customFormat="1" ht="12" customHeight="1">
      <c r="A204" s="106" t="s">
        <v>14</v>
      </c>
      <c r="B204" s="106" t="s">
        <v>418</v>
      </c>
      <c r="C204" s="63" t="s">
        <v>322</v>
      </c>
      <c r="D204" s="106" t="s">
        <v>39</v>
      </c>
      <c r="E204" s="48">
        <v>22</v>
      </c>
      <c r="F204" s="48">
        <v>0</v>
      </c>
      <c r="G204" s="21">
        <f>IF(OR(ISBLANK(E204),ISBLANK(F204)),"",E204+F204)</f>
        <v>22</v>
      </c>
      <c r="H204" s="6">
        <v>24</v>
      </c>
      <c r="I204" s="1">
        <v>25</v>
      </c>
      <c r="J204" s="19">
        <f>IF(OR(ISBLANK(H204),ISBLANK(I204)),"",H204+I204)</f>
        <v>49</v>
      </c>
      <c r="K204" s="48">
        <v>24</v>
      </c>
      <c r="L204" s="48">
        <v>30</v>
      </c>
      <c r="M204" s="19">
        <f>IF(OR(ISBLANK(K204),ISBLANK(L204)),"",K204+L204)</f>
        <v>54</v>
      </c>
      <c r="N204" s="100">
        <v>31</v>
      </c>
      <c r="O204" s="100">
        <v>28</v>
      </c>
      <c r="P204" s="19">
        <f>IF(OR(ISBLANK(N204),ISBLANK(O204)),"",N204+O204)</f>
        <v>59</v>
      </c>
      <c r="Q204" s="117">
        <v>0</v>
      </c>
      <c r="R204" s="117">
        <v>0</v>
      </c>
      <c r="S204" s="19">
        <f>IF(OR(ISBLANK(Q204),ISBLANK(R204)),"",Q204+R204)</f>
        <v>0</v>
      </c>
      <c r="T204" s="217">
        <v>40</v>
      </c>
      <c r="U204" s="217">
        <v>30</v>
      </c>
      <c r="V204" s="19">
        <f>IF(OR(ISBLANK(T204),ISBLANK(U204)),"",T204+U204)</f>
        <v>70</v>
      </c>
      <c r="W204" s="45">
        <f>SUM(E204,H204,K204,N204,Q204,T204)</f>
        <v>141</v>
      </c>
      <c r="X204" s="5">
        <f>SUM(F204,I204,L204,O204,R204,U204)</f>
        <v>113</v>
      </c>
      <c r="Y204" s="42"/>
      <c r="Z204" s="45">
        <f>SUM(W204:Y204)</f>
        <v>254</v>
      </c>
      <c r="AA204" s="3">
        <f>MIN(G204,J204,M204,P204,S204,V204)</f>
        <v>0</v>
      </c>
      <c r="AB204" s="9">
        <f>SUM(Z204)-(AA204)</f>
        <v>254</v>
      </c>
      <c r="AE204" s="216"/>
      <c r="AF204" s="216"/>
      <c r="AG204" s="215"/>
    </row>
    <row r="205" spans="1:33" s="24" customFormat="1" ht="12" customHeight="1">
      <c r="A205" s="106" t="s">
        <v>29</v>
      </c>
      <c r="B205" s="106" t="s">
        <v>208</v>
      </c>
      <c r="C205" s="63" t="s">
        <v>322</v>
      </c>
      <c r="D205" s="106" t="s">
        <v>39</v>
      </c>
      <c r="E205" s="80">
        <v>0</v>
      </c>
      <c r="F205" s="80">
        <v>0</v>
      </c>
      <c r="G205" s="21">
        <f>IF(OR(ISBLANK(E205),ISBLANK(F205)),"",E205+F205)</f>
        <v>0</v>
      </c>
      <c r="H205" s="6">
        <v>36</v>
      </c>
      <c r="I205" s="1">
        <v>32</v>
      </c>
      <c r="J205" s="19">
        <f>IF(OR(ISBLANK(H205),ISBLANK(I205)),"",H205+I205)</f>
        <v>68</v>
      </c>
      <c r="K205" s="48">
        <v>32</v>
      </c>
      <c r="L205" s="48">
        <v>31</v>
      </c>
      <c r="M205" s="19">
        <f>IF(OR(ISBLANK(K205),ISBLANK(L205)),"",K205+L205)</f>
        <v>63</v>
      </c>
      <c r="N205" s="100">
        <v>33</v>
      </c>
      <c r="O205" s="100">
        <v>22</v>
      </c>
      <c r="P205" s="19">
        <f>IF(OR(ISBLANK(N205),ISBLANK(O205)),"",N205+O205)</f>
        <v>55</v>
      </c>
      <c r="Q205" s="117">
        <v>0</v>
      </c>
      <c r="R205" s="117">
        <v>0</v>
      </c>
      <c r="S205" s="19">
        <f>IF(OR(ISBLANK(Q205),ISBLANK(R205)),"",Q205+R205)</f>
        <v>0</v>
      </c>
      <c r="T205" s="217">
        <v>39</v>
      </c>
      <c r="U205" s="217">
        <v>28</v>
      </c>
      <c r="V205" s="19">
        <f>IF(OR(ISBLANK(T205),ISBLANK(U205)),"",T205+U205)</f>
        <v>67</v>
      </c>
      <c r="W205" s="45">
        <f>SUM(E205,H205,K205,N205,Q205,T205)</f>
        <v>140</v>
      </c>
      <c r="X205" s="5">
        <f>SUM(F205,I205,L205,O205,R205,U205)</f>
        <v>113</v>
      </c>
      <c r="Y205" s="42"/>
      <c r="Z205" s="45">
        <f>SUM(W205:Y205)</f>
        <v>253</v>
      </c>
      <c r="AA205" s="3">
        <f>MIN(G205,J205,M205,P205,S205,V205)</f>
        <v>0</v>
      </c>
      <c r="AB205" s="9">
        <f>SUM(Z205)-(AA205)</f>
        <v>253</v>
      </c>
      <c r="AE205" s="216"/>
      <c r="AF205" s="216"/>
      <c r="AG205" s="214"/>
    </row>
    <row r="206" spans="1:33" s="24" customFormat="1" ht="12" customHeight="1">
      <c r="A206" s="106" t="s">
        <v>33</v>
      </c>
      <c r="B206" s="106" t="s">
        <v>266</v>
      </c>
      <c r="C206" s="63" t="s">
        <v>323</v>
      </c>
      <c r="D206" s="106" t="s">
        <v>39</v>
      </c>
      <c r="E206" s="80">
        <v>0</v>
      </c>
      <c r="F206" s="80">
        <v>0</v>
      </c>
      <c r="G206" s="21">
        <f>IF(OR(ISBLANK(E206),ISBLANK(F206)),"",E206+F206)</f>
        <v>0</v>
      </c>
      <c r="H206" s="6">
        <v>26</v>
      </c>
      <c r="I206" s="1">
        <v>22</v>
      </c>
      <c r="J206" s="19">
        <f>IF(OR(ISBLANK(H206),ISBLANK(I206)),"",H206+I206)</f>
        <v>48</v>
      </c>
      <c r="K206" s="48">
        <v>9</v>
      </c>
      <c r="L206" s="48">
        <v>5</v>
      </c>
      <c r="M206" s="19">
        <f>IF(OR(ISBLANK(K206),ISBLANK(L206)),"",K206+L206)</f>
        <v>14</v>
      </c>
      <c r="N206" s="100">
        <v>20</v>
      </c>
      <c r="O206" s="100">
        <v>22</v>
      </c>
      <c r="P206" s="19">
        <f>IF(OR(ISBLANK(N206),ISBLANK(O206)),"",N206+O206)</f>
        <v>42</v>
      </c>
      <c r="Q206" s="116">
        <v>44</v>
      </c>
      <c r="R206" s="116">
        <v>34</v>
      </c>
      <c r="S206" s="19">
        <f>IF(OR(ISBLANK(Q206),ISBLANK(R206)),"",Q206+R206)</f>
        <v>78</v>
      </c>
      <c r="T206" s="217">
        <v>41</v>
      </c>
      <c r="U206" s="217">
        <v>30</v>
      </c>
      <c r="V206" s="19">
        <f>IF(OR(ISBLANK(T206),ISBLANK(U206)),"",T206+U206)</f>
        <v>71</v>
      </c>
      <c r="W206" s="45">
        <f>SUM(E206,H206,K206,N206,Q206,T206)</f>
        <v>140</v>
      </c>
      <c r="X206" s="5">
        <f>SUM(F206,I206,L206,O206,R206,U206)</f>
        <v>113</v>
      </c>
      <c r="Y206" s="42"/>
      <c r="Z206" s="45">
        <f>SUM(W206:Y206)</f>
        <v>253</v>
      </c>
      <c r="AA206" s="3">
        <f>MIN(G206,J206,M206,P206,S206,V206)</f>
        <v>0</v>
      </c>
      <c r="AB206" s="9">
        <f>SUM(Z206)-(AA206)</f>
        <v>253</v>
      </c>
      <c r="AE206" s="216"/>
      <c r="AF206" s="216"/>
      <c r="AG206" s="215"/>
    </row>
    <row r="207" spans="1:33" s="24" customFormat="1" ht="12" customHeight="1">
      <c r="A207" s="106" t="s">
        <v>29</v>
      </c>
      <c r="B207" s="106" t="s">
        <v>229</v>
      </c>
      <c r="C207" s="63" t="s">
        <v>322</v>
      </c>
      <c r="D207" s="106" t="s">
        <v>39</v>
      </c>
      <c r="E207" s="48">
        <v>41</v>
      </c>
      <c r="F207" s="48">
        <v>34</v>
      </c>
      <c r="G207" s="21">
        <f>IF(OR(ISBLANK(E207),ISBLANK(F207)),"",E207+F207)</f>
        <v>75</v>
      </c>
      <c r="H207" s="25">
        <v>0</v>
      </c>
      <c r="I207" s="4">
        <v>0</v>
      </c>
      <c r="J207" s="19">
        <f>IF(OR(ISBLANK(H207),ISBLANK(I207)),"",H207+I207)</f>
        <v>0</v>
      </c>
      <c r="K207" s="80">
        <v>0</v>
      </c>
      <c r="L207" s="80">
        <v>0</v>
      </c>
      <c r="M207" s="19">
        <f>IF(OR(ISBLANK(K207),ISBLANK(L207)),"",K207+L207)</f>
        <v>0</v>
      </c>
      <c r="N207" s="100">
        <v>40</v>
      </c>
      <c r="O207" s="100">
        <v>40</v>
      </c>
      <c r="P207" s="19">
        <f>IF(OR(ISBLANK(N207),ISBLANK(O207)),"",N207+O207)</f>
        <v>80</v>
      </c>
      <c r="Q207" s="116">
        <v>47</v>
      </c>
      <c r="R207" s="116">
        <v>44</v>
      </c>
      <c r="S207" s="19">
        <f>IF(OR(ISBLANK(Q207),ISBLANK(R207)),"",Q207+R207)</f>
        <v>91</v>
      </c>
      <c r="T207" s="217">
        <v>0</v>
      </c>
      <c r="U207" s="217">
        <v>0</v>
      </c>
      <c r="V207" s="19">
        <f>IF(OR(ISBLANK(T207),ISBLANK(U207)),"",T207+U207)</f>
        <v>0</v>
      </c>
      <c r="W207" s="45">
        <f>SUM(E207,H207,K207,N207,Q207,T207)</f>
        <v>128</v>
      </c>
      <c r="X207" s="5">
        <f>SUM(F207,I207,L207,O207,R207,U207)</f>
        <v>118</v>
      </c>
      <c r="Y207" s="42"/>
      <c r="Z207" s="45">
        <f>SUM(W207:Y207)</f>
        <v>246</v>
      </c>
      <c r="AA207" s="3">
        <f>MIN(G207,J207,M207,P207,S207,V207)</f>
        <v>0</v>
      </c>
      <c r="AB207" s="9">
        <f>SUM(Z207)-(AA207)</f>
        <v>246</v>
      </c>
      <c r="AE207" s="216"/>
      <c r="AF207" s="216"/>
      <c r="AG207" s="215"/>
    </row>
    <row r="208" spans="1:33" s="24" customFormat="1" ht="12" customHeight="1">
      <c r="A208" s="106" t="s">
        <v>25</v>
      </c>
      <c r="B208" s="106" t="s">
        <v>149</v>
      </c>
      <c r="C208" s="63" t="s">
        <v>322</v>
      </c>
      <c r="D208" s="106" t="s">
        <v>39</v>
      </c>
      <c r="E208" s="48">
        <v>19</v>
      </c>
      <c r="F208" s="48">
        <v>20</v>
      </c>
      <c r="G208" s="21">
        <f>IF(OR(ISBLANK(E208),ISBLANK(F208)),"",E208+F208)</f>
        <v>39</v>
      </c>
      <c r="H208" s="6">
        <v>34</v>
      </c>
      <c r="I208" s="1">
        <v>25</v>
      </c>
      <c r="J208" s="19">
        <f>IF(OR(ISBLANK(H208),ISBLANK(I208)),"",H208+I208)</f>
        <v>59</v>
      </c>
      <c r="K208" s="48">
        <v>22</v>
      </c>
      <c r="L208" s="48">
        <v>13</v>
      </c>
      <c r="M208" s="19">
        <f>IF(OR(ISBLANK(K208),ISBLANK(L208)),"",K208+L208)</f>
        <v>35</v>
      </c>
      <c r="N208" s="100">
        <v>28</v>
      </c>
      <c r="O208" s="100">
        <v>25</v>
      </c>
      <c r="P208" s="19">
        <f>IF(OR(ISBLANK(N208),ISBLANK(O208)),"",N208+O208)</f>
        <v>53</v>
      </c>
      <c r="Q208" s="116">
        <v>27</v>
      </c>
      <c r="R208" s="116">
        <v>31</v>
      </c>
      <c r="S208" s="19">
        <f>IF(OR(ISBLANK(Q208),ISBLANK(R208)),"",Q208+R208)</f>
        <v>58</v>
      </c>
      <c r="T208" s="217">
        <v>0</v>
      </c>
      <c r="U208" s="217">
        <v>0</v>
      </c>
      <c r="V208" s="19">
        <f>IF(OR(ISBLANK(T208),ISBLANK(U208)),"",T208+U208)</f>
        <v>0</v>
      </c>
      <c r="W208" s="45">
        <f>SUM(E208,H208,K208,N208,Q208,T208)</f>
        <v>130</v>
      </c>
      <c r="X208" s="5">
        <f>SUM(F208,I208,L208,O208,R208,U208)</f>
        <v>114</v>
      </c>
      <c r="Y208" s="42"/>
      <c r="Z208" s="45">
        <f>SUM(W208:Y208)</f>
        <v>244</v>
      </c>
      <c r="AA208" s="3">
        <f>MIN(G208,J208,M208,P208,S208,V208)</f>
        <v>0</v>
      </c>
      <c r="AB208" s="9">
        <f>SUM(Z208)-(AA208)</f>
        <v>244</v>
      </c>
      <c r="AE208" s="216"/>
      <c r="AF208" s="216"/>
      <c r="AG208" s="215"/>
    </row>
    <row r="209" spans="1:33" s="24" customFormat="1" ht="12" customHeight="1">
      <c r="A209" s="106" t="s">
        <v>29</v>
      </c>
      <c r="B209" s="106" t="s">
        <v>233</v>
      </c>
      <c r="C209" s="63" t="s">
        <v>323</v>
      </c>
      <c r="D209" s="106" t="s">
        <v>39</v>
      </c>
      <c r="E209" s="48">
        <v>26</v>
      </c>
      <c r="F209" s="48">
        <v>22</v>
      </c>
      <c r="G209" s="21">
        <f>IF(OR(ISBLANK(E209),ISBLANK(F209)),"",E209+F209)</f>
        <v>48</v>
      </c>
      <c r="H209" s="6">
        <v>24</v>
      </c>
      <c r="I209" s="1">
        <v>26</v>
      </c>
      <c r="J209" s="19">
        <f>IF(OR(ISBLANK(H209),ISBLANK(I209)),"",H209+I209)</f>
        <v>50</v>
      </c>
      <c r="K209" s="48">
        <v>39</v>
      </c>
      <c r="L209" s="48">
        <v>34</v>
      </c>
      <c r="M209" s="19">
        <f>IF(OR(ISBLANK(K209),ISBLANK(L209)),"",K209+L209)</f>
        <v>73</v>
      </c>
      <c r="N209" s="101">
        <v>0</v>
      </c>
      <c r="O209" s="101">
        <v>0</v>
      </c>
      <c r="P209" s="19">
        <f>IF(OR(ISBLANK(N209),ISBLANK(O209)),"",N209+O209)</f>
        <v>0</v>
      </c>
      <c r="Q209" s="116">
        <v>34</v>
      </c>
      <c r="R209" s="116">
        <v>39</v>
      </c>
      <c r="S209" s="19">
        <f>IF(OR(ISBLANK(Q209),ISBLANK(R209)),"",Q209+R209)</f>
        <v>73</v>
      </c>
      <c r="T209" s="217">
        <v>0</v>
      </c>
      <c r="U209" s="217">
        <v>0</v>
      </c>
      <c r="V209" s="19">
        <f>IF(OR(ISBLANK(T209),ISBLANK(U209)),"",T209+U209)</f>
        <v>0</v>
      </c>
      <c r="W209" s="45">
        <f>SUM(E209,H209,K209,N209,Q209,T209)</f>
        <v>123</v>
      </c>
      <c r="X209" s="5">
        <f>SUM(F209,I209,L209,O209,R209,U209)</f>
        <v>121</v>
      </c>
      <c r="Y209" s="42"/>
      <c r="Z209" s="45">
        <f>SUM(W209:Y209)</f>
        <v>244</v>
      </c>
      <c r="AA209" s="3">
        <f>MIN(G209,J209,M209,P209,S209,V209)</f>
        <v>0</v>
      </c>
      <c r="AB209" s="9">
        <f>SUM(Z209)-(AA209)</f>
        <v>244</v>
      </c>
      <c r="AE209" s="216"/>
      <c r="AF209" s="216"/>
      <c r="AG209" s="215"/>
    </row>
    <row r="210" spans="1:33" s="24" customFormat="1" ht="12" customHeight="1">
      <c r="A210" s="106" t="s">
        <v>35</v>
      </c>
      <c r="B210" s="106" t="s">
        <v>285</v>
      </c>
      <c r="C210" s="63" t="s">
        <v>322</v>
      </c>
      <c r="D210" s="106" t="s">
        <v>39</v>
      </c>
      <c r="E210" s="80">
        <v>0</v>
      </c>
      <c r="F210" s="80">
        <v>0</v>
      </c>
      <c r="G210" s="74">
        <f>IF(OR(ISBLANK(E210),ISBLANK(F210)),"",E210+F210)</f>
        <v>0</v>
      </c>
      <c r="H210" s="6">
        <v>43</v>
      </c>
      <c r="I210" s="1">
        <v>41</v>
      </c>
      <c r="J210" s="19">
        <f>IF(OR(ISBLANK(H210),ISBLANK(I210)),"",H210+I210)</f>
        <v>84</v>
      </c>
      <c r="K210" s="48">
        <v>43</v>
      </c>
      <c r="L210" s="48">
        <v>42</v>
      </c>
      <c r="M210" s="19">
        <f>IF(OR(ISBLANK(K210),ISBLANK(L210)),"",K210+L210)</f>
        <v>85</v>
      </c>
      <c r="N210" s="100">
        <v>38</v>
      </c>
      <c r="O210" s="100">
        <v>37</v>
      </c>
      <c r="P210" s="19">
        <f>IF(OR(ISBLANK(N210),ISBLANK(O210)),"",N210+O210)</f>
        <v>75</v>
      </c>
      <c r="Q210" s="117">
        <v>0</v>
      </c>
      <c r="R210" s="117">
        <v>0</v>
      </c>
      <c r="S210" s="19">
        <f>IF(OR(ISBLANK(Q210),ISBLANK(R210)),"",Q210+R210)</f>
        <v>0</v>
      </c>
      <c r="T210" s="217">
        <v>0</v>
      </c>
      <c r="U210" s="217">
        <v>0</v>
      </c>
      <c r="V210" s="19">
        <f>IF(OR(ISBLANK(T210),ISBLANK(U210)),"",T210+U210)</f>
        <v>0</v>
      </c>
      <c r="W210" s="45">
        <f>SUM(E210,H210,K210,N210,Q210,T210)</f>
        <v>124</v>
      </c>
      <c r="X210" s="5">
        <f>SUM(F210,I210,L210,O210,R210,U210)</f>
        <v>120</v>
      </c>
      <c r="Y210" s="107"/>
      <c r="Z210" s="45">
        <f>SUM(W210:Y210)</f>
        <v>244</v>
      </c>
      <c r="AA210" s="3">
        <f>MIN(G210,J210,M210,P210,S210,V210)</f>
        <v>0</v>
      </c>
      <c r="AB210" s="9">
        <f>SUM(Z210)-(AA210)</f>
        <v>244</v>
      </c>
      <c r="AE210" s="216"/>
      <c r="AF210" s="216"/>
      <c r="AG210" s="214"/>
    </row>
    <row r="211" spans="1:33" s="24" customFormat="1" ht="12" customHeight="1">
      <c r="A211" s="106" t="s">
        <v>19</v>
      </c>
      <c r="B211" s="106" t="s">
        <v>438</v>
      </c>
      <c r="C211" s="63" t="s">
        <v>323</v>
      </c>
      <c r="D211" s="106" t="s">
        <v>39</v>
      </c>
      <c r="E211" s="48">
        <v>31</v>
      </c>
      <c r="F211" s="48">
        <v>0</v>
      </c>
      <c r="G211" s="21">
        <f>IF(OR(ISBLANK(E211),ISBLANK(F211)),"",E211+F211)</f>
        <v>31</v>
      </c>
      <c r="H211" s="6">
        <v>34</v>
      </c>
      <c r="I211" s="1">
        <v>22</v>
      </c>
      <c r="J211" s="19">
        <f>IF(OR(ISBLANK(H211),ISBLANK(I211)),"",H211+I211)</f>
        <v>56</v>
      </c>
      <c r="K211" s="48">
        <v>29</v>
      </c>
      <c r="L211" s="48">
        <v>28</v>
      </c>
      <c r="M211" s="19">
        <f>IF(OR(ISBLANK(K211),ISBLANK(L211)),"",K211+L211)</f>
        <v>57</v>
      </c>
      <c r="N211" s="100">
        <v>26</v>
      </c>
      <c r="O211" s="100">
        <v>29</v>
      </c>
      <c r="P211" s="19">
        <f>IF(OR(ISBLANK(N211),ISBLANK(O211)),"",N211+O211)</f>
        <v>55</v>
      </c>
      <c r="Q211" s="116">
        <v>25</v>
      </c>
      <c r="R211" s="116">
        <v>19</v>
      </c>
      <c r="S211" s="19">
        <f>IF(OR(ISBLANK(Q211),ISBLANK(R211)),"",Q211+R211)</f>
        <v>44</v>
      </c>
      <c r="T211" s="217">
        <v>0</v>
      </c>
      <c r="U211" s="217">
        <v>0</v>
      </c>
      <c r="V211" s="19">
        <f>IF(OR(ISBLANK(T211),ISBLANK(U211)),"",T211+U211)</f>
        <v>0</v>
      </c>
      <c r="W211" s="45">
        <f>SUM(E211,H211,K211,N211,Q211,T211)</f>
        <v>145</v>
      </c>
      <c r="X211" s="5">
        <f>SUM(F211,I211,L211,O211,R211,U211)</f>
        <v>98</v>
      </c>
      <c r="Y211" s="42"/>
      <c r="Z211" s="45">
        <f>SUM(W211:Y211)</f>
        <v>243</v>
      </c>
      <c r="AA211" s="3">
        <f>MIN(G211,J211,M211,P211,S211,V211)</f>
        <v>0</v>
      </c>
      <c r="AB211" s="9">
        <f>SUM(Z211)-(AA211)</f>
        <v>243</v>
      </c>
    </row>
    <row r="212" spans="1:33" s="24" customFormat="1" ht="12" customHeight="1">
      <c r="A212" s="106" t="s">
        <v>33</v>
      </c>
      <c r="B212" s="106" t="s">
        <v>280</v>
      </c>
      <c r="C212" s="63" t="s">
        <v>322</v>
      </c>
      <c r="D212" s="106" t="s">
        <v>39</v>
      </c>
      <c r="E212" s="48">
        <v>17</v>
      </c>
      <c r="F212" s="48">
        <v>19</v>
      </c>
      <c r="G212" s="21">
        <f>IF(OR(ISBLANK(E212),ISBLANK(F212)),"",E212+F212)</f>
        <v>36</v>
      </c>
      <c r="H212" s="6">
        <v>40</v>
      </c>
      <c r="I212" s="1">
        <v>32</v>
      </c>
      <c r="J212" s="19">
        <f>IF(OR(ISBLANK(H212),ISBLANK(I212)),"",H212+I212)</f>
        <v>72</v>
      </c>
      <c r="K212" s="80">
        <v>0</v>
      </c>
      <c r="L212" s="80">
        <v>0</v>
      </c>
      <c r="M212" s="19">
        <f>IF(OR(ISBLANK(K212),ISBLANK(L212)),"",K212+L212)</f>
        <v>0</v>
      </c>
      <c r="N212" s="100">
        <v>28</v>
      </c>
      <c r="O212" s="100">
        <v>33</v>
      </c>
      <c r="P212" s="19">
        <f>IF(OR(ISBLANK(N212),ISBLANK(O212)),"",N212+O212)</f>
        <v>61</v>
      </c>
      <c r="Q212" s="117">
        <v>0</v>
      </c>
      <c r="R212" s="117">
        <v>0</v>
      </c>
      <c r="S212" s="19">
        <f>IF(OR(ISBLANK(Q212),ISBLANK(R212)),"",Q212+R212)</f>
        <v>0</v>
      </c>
      <c r="T212" s="217">
        <v>37</v>
      </c>
      <c r="U212" s="217">
        <v>30</v>
      </c>
      <c r="V212" s="19">
        <f>IF(OR(ISBLANK(T212),ISBLANK(U212)),"",T212+U212)</f>
        <v>67</v>
      </c>
      <c r="W212" s="45">
        <f>SUM(E212,H212,K212,N212,Q212,T212)</f>
        <v>122</v>
      </c>
      <c r="X212" s="5">
        <f>SUM(F212,I212,L212,O212,R212,U212)</f>
        <v>114</v>
      </c>
      <c r="Y212" s="107"/>
      <c r="Z212" s="45">
        <f>SUM(W212:Y212)</f>
        <v>236</v>
      </c>
      <c r="AA212" s="3">
        <f>MIN(G212,J212,M212,P212,S212,V212)</f>
        <v>0</v>
      </c>
      <c r="AB212" s="9">
        <f>SUM(Z212)-(AA212)</f>
        <v>236</v>
      </c>
      <c r="AE212" s="216"/>
      <c r="AF212" s="216"/>
      <c r="AG212" s="214"/>
    </row>
    <row r="213" spans="1:33" s="24" customFormat="1" ht="12" customHeight="1">
      <c r="A213" s="106" t="s">
        <v>19</v>
      </c>
      <c r="B213" s="106" t="s">
        <v>94</v>
      </c>
      <c r="C213" s="63" t="s">
        <v>323</v>
      </c>
      <c r="D213" s="106" t="s">
        <v>39</v>
      </c>
      <c r="E213" s="48">
        <v>23</v>
      </c>
      <c r="F213" s="48">
        <v>28</v>
      </c>
      <c r="G213" s="21">
        <f>IF(OR(ISBLANK(E213),ISBLANK(F213)),"",E213+F213)</f>
        <v>51</v>
      </c>
      <c r="H213" s="25">
        <v>0</v>
      </c>
      <c r="I213" s="4">
        <v>0</v>
      </c>
      <c r="J213" s="19">
        <f>IF(OR(ISBLANK(H213),ISBLANK(I213)),"",H213+I213)</f>
        <v>0</v>
      </c>
      <c r="K213" s="48">
        <v>17</v>
      </c>
      <c r="L213" s="48">
        <v>18</v>
      </c>
      <c r="M213" s="19">
        <f>IF(OR(ISBLANK(K213),ISBLANK(L213)),"",K213+L213)</f>
        <v>35</v>
      </c>
      <c r="N213" s="100">
        <v>18</v>
      </c>
      <c r="O213" s="100">
        <v>13</v>
      </c>
      <c r="P213" s="19">
        <f>IF(OR(ISBLANK(N213),ISBLANK(O213)),"",N213+O213)</f>
        <v>31</v>
      </c>
      <c r="Q213" s="116">
        <v>29</v>
      </c>
      <c r="R213" s="116">
        <v>23</v>
      </c>
      <c r="S213" s="19">
        <f>IF(OR(ISBLANK(Q213),ISBLANK(R213)),"",Q213+R213)</f>
        <v>52</v>
      </c>
      <c r="T213" s="217">
        <v>30</v>
      </c>
      <c r="U213" s="217">
        <v>29</v>
      </c>
      <c r="V213" s="19">
        <f>IF(OR(ISBLANK(T213),ISBLANK(U213)),"",T213+U213)</f>
        <v>59</v>
      </c>
      <c r="W213" s="45">
        <f>SUM(E213,H213,K213,N213,Q213,T213)</f>
        <v>117</v>
      </c>
      <c r="X213" s="5">
        <f>SUM(F213,I213,L213,O213,R213,U213)</f>
        <v>111</v>
      </c>
      <c r="Y213" s="42"/>
      <c r="Z213" s="45">
        <f>SUM(W213:Y213)</f>
        <v>228</v>
      </c>
      <c r="AA213" s="3">
        <f>MIN(G213,J213,M213,P213,S213,V213)</f>
        <v>0</v>
      </c>
      <c r="AB213" s="9">
        <f>SUM(Z213)-(AA213)</f>
        <v>228</v>
      </c>
    </row>
    <row r="214" spans="1:33" s="24" customFormat="1" ht="12" customHeight="1">
      <c r="A214" s="106" t="s">
        <v>29</v>
      </c>
      <c r="B214" s="106" t="s">
        <v>242</v>
      </c>
      <c r="C214" s="63" t="s">
        <v>323</v>
      </c>
      <c r="D214" s="106" t="s">
        <v>39</v>
      </c>
      <c r="E214" s="48">
        <v>26</v>
      </c>
      <c r="F214" s="48">
        <v>26</v>
      </c>
      <c r="G214" s="21">
        <f>IF(OR(ISBLANK(E214),ISBLANK(F214)),"",E214+F214)</f>
        <v>52</v>
      </c>
      <c r="H214" s="6">
        <v>21</v>
      </c>
      <c r="I214" s="1">
        <v>0</v>
      </c>
      <c r="J214" s="19">
        <f>IF(OR(ISBLANK(H214),ISBLANK(I214)),"",H214+I214)</f>
        <v>21</v>
      </c>
      <c r="K214" s="48">
        <v>25</v>
      </c>
      <c r="L214" s="48">
        <v>29</v>
      </c>
      <c r="M214" s="19">
        <f>IF(OR(ISBLANK(K214),ISBLANK(L214)),"",K214+L214)</f>
        <v>54</v>
      </c>
      <c r="N214" s="100">
        <v>17</v>
      </c>
      <c r="O214" s="100">
        <v>12</v>
      </c>
      <c r="P214" s="19">
        <f>IF(OR(ISBLANK(N214),ISBLANK(O214)),"",N214+O214)</f>
        <v>29</v>
      </c>
      <c r="Q214" s="116">
        <v>18</v>
      </c>
      <c r="R214" s="116">
        <v>16</v>
      </c>
      <c r="S214" s="19">
        <f>IF(OR(ISBLANK(Q214),ISBLANK(R214)),"",Q214+R214)</f>
        <v>34</v>
      </c>
      <c r="T214" s="217">
        <v>31</v>
      </c>
      <c r="U214" s="217">
        <v>27</v>
      </c>
      <c r="V214" s="19">
        <f>IF(OR(ISBLANK(T214),ISBLANK(U214)),"",T214+U214)</f>
        <v>58</v>
      </c>
      <c r="W214" s="45">
        <f>SUM(E214,H214,K214,N214,Q214,T214)</f>
        <v>138</v>
      </c>
      <c r="X214" s="5">
        <f>SUM(F214,I214,L214,O214,R214,U214)</f>
        <v>110</v>
      </c>
      <c r="Y214" s="42"/>
      <c r="Z214" s="45">
        <f>SUM(W214:Y214)</f>
        <v>248</v>
      </c>
      <c r="AA214" s="3">
        <f>MIN(G214,J214,M214,P214,S214,V214)</f>
        <v>21</v>
      </c>
      <c r="AB214" s="9">
        <f>SUM(Z214)-(AA214)</f>
        <v>227</v>
      </c>
      <c r="AE214" s="216"/>
      <c r="AF214" s="216"/>
    </row>
    <row r="215" spans="1:33" s="24" customFormat="1" ht="12" customHeight="1">
      <c r="A215" s="106" t="s">
        <v>35</v>
      </c>
      <c r="B215" s="106" t="s">
        <v>290</v>
      </c>
      <c r="C215" s="63" t="s">
        <v>322</v>
      </c>
      <c r="D215" s="106" t="s">
        <v>39</v>
      </c>
      <c r="E215" s="48">
        <v>33</v>
      </c>
      <c r="F215" s="48">
        <v>29</v>
      </c>
      <c r="G215" s="74">
        <f>IF(OR(ISBLANK(E215),ISBLANK(F215)),"",E215+F215)</f>
        <v>62</v>
      </c>
      <c r="H215" s="25">
        <v>0</v>
      </c>
      <c r="I215" s="4">
        <v>0</v>
      </c>
      <c r="J215" s="19">
        <f>IF(OR(ISBLANK(H215),ISBLANK(I215)),"",H215+I215)</f>
        <v>0</v>
      </c>
      <c r="K215" s="80">
        <v>0</v>
      </c>
      <c r="L215" s="80">
        <v>0</v>
      </c>
      <c r="M215" s="19">
        <f>IF(OR(ISBLANK(K215),ISBLANK(L215)),"",K215+L215)</f>
        <v>0</v>
      </c>
      <c r="N215" s="101">
        <v>0</v>
      </c>
      <c r="O215" s="101">
        <v>0</v>
      </c>
      <c r="P215" s="19">
        <f>IF(OR(ISBLANK(N215),ISBLANK(O215)),"",N215+O215)</f>
        <v>0</v>
      </c>
      <c r="Q215" s="116">
        <v>42</v>
      </c>
      <c r="R215" s="116">
        <v>39</v>
      </c>
      <c r="S215" s="19">
        <f>IF(OR(ISBLANK(Q215),ISBLANK(R215)),"",Q215+R215)</f>
        <v>81</v>
      </c>
      <c r="T215" s="217">
        <v>42</v>
      </c>
      <c r="U215" s="217">
        <v>33</v>
      </c>
      <c r="V215" s="19">
        <f>IF(OR(ISBLANK(T215),ISBLANK(U215)),"",T215+U215)</f>
        <v>75</v>
      </c>
      <c r="W215" s="45">
        <f>SUM(E215,H215,K215,N215,Q215,T215)</f>
        <v>117</v>
      </c>
      <c r="X215" s="5">
        <f>SUM(F215,I215,L215,O215,R215,U215)</f>
        <v>101</v>
      </c>
      <c r="Y215" s="107"/>
      <c r="Z215" s="45">
        <f>SUM(W215:Y215)</f>
        <v>218</v>
      </c>
      <c r="AA215" s="3">
        <f>MIN(G215,J215,M215,P215,S215,V215)</f>
        <v>0</v>
      </c>
      <c r="AB215" s="9">
        <f>SUM(Z215)-(AA215)</f>
        <v>218</v>
      </c>
      <c r="AE215" s="216"/>
      <c r="AF215" s="216"/>
    </row>
    <row r="216" spans="1:33" s="24" customFormat="1" ht="12" customHeight="1">
      <c r="A216" s="106" t="s">
        <v>14</v>
      </c>
      <c r="B216" s="106" t="s">
        <v>417</v>
      </c>
      <c r="C216" s="63" t="s">
        <v>322</v>
      </c>
      <c r="D216" s="106" t="s">
        <v>39</v>
      </c>
      <c r="E216" s="48">
        <v>24</v>
      </c>
      <c r="F216" s="48">
        <v>0</v>
      </c>
      <c r="G216" s="21">
        <f>IF(OR(ISBLANK(E216),ISBLANK(F216)),"",E216+F216)</f>
        <v>24</v>
      </c>
      <c r="H216" s="6">
        <v>31</v>
      </c>
      <c r="I216" s="1">
        <v>18</v>
      </c>
      <c r="J216" s="19">
        <f>IF(OR(ISBLANK(H216),ISBLANK(I216)),"",H216+I216)</f>
        <v>49</v>
      </c>
      <c r="K216" s="48">
        <v>14</v>
      </c>
      <c r="L216" s="48">
        <v>17</v>
      </c>
      <c r="M216" s="19">
        <f>IF(OR(ISBLANK(K216),ISBLANK(L216)),"",K216+L216)</f>
        <v>31</v>
      </c>
      <c r="N216" s="100">
        <v>23</v>
      </c>
      <c r="O216" s="100">
        <v>26</v>
      </c>
      <c r="P216" s="19">
        <f>IF(OR(ISBLANK(N216),ISBLANK(O216)),"",N216+O216)</f>
        <v>49</v>
      </c>
      <c r="Q216" s="117">
        <v>0</v>
      </c>
      <c r="R216" s="117">
        <v>0</v>
      </c>
      <c r="S216" s="19">
        <f>IF(OR(ISBLANK(Q216),ISBLANK(R216)),"",Q216+R216)</f>
        <v>0</v>
      </c>
      <c r="T216" s="217">
        <v>33</v>
      </c>
      <c r="U216" s="217">
        <v>25</v>
      </c>
      <c r="V216" s="19">
        <f>IF(OR(ISBLANK(T216),ISBLANK(U216)),"",T216+U216)</f>
        <v>58</v>
      </c>
      <c r="W216" s="45">
        <f>SUM(E216,H216,K216,N216,Q216,T216)</f>
        <v>125</v>
      </c>
      <c r="X216" s="5">
        <f>SUM(F216,I216,L216,O216,R216,U216)</f>
        <v>86</v>
      </c>
      <c r="Y216" s="42"/>
      <c r="Z216" s="45">
        <f>SUM(W216:Y216)</f>
        <v>211</v>
      </c>
      <c r="AA216" s="3">
        <f>MIN(G216,J216,M216,P216,S216,V216)</f>
        <v>0</v>
      </c>
      <c r="AB216" s="9">
        <f>SUM(Z216)-(AA216)</f>
        <v>211</v>
      </c>
      <c r="AE216" s="216"/>
      <c r="AF216" s="216"/>
      <c r="AG216" s="214"/>
    </row>
    <row r="217" spans="1:33" s="24" customFormat="1" ht="12" customHeight="1">
      <c r="A217" s="106" t="s">
        <v>27</v>
      </c>
      <c r="B217" s="106" t="s">
        <v>167</v>
      </c>
      <c r="C217" s="63" t="s">
        <v>323</v>
      </c>
      <c r="D217" s="106" t="s">
        <v>39</v>
      </c>
      <c r="E217" s="48">
        <v>20</v>
      </c>
      <c r="F217" s="48">
        <v>12</v>
      </c>
      <c r="G217" s="21">
        <f>IF(OR(ISBLANK(E217),ISBLANK(F217)),"",E217+F217)</f>
        <v>32</v>
      </c>
      <c r="H217" s="6">
        <v>21</v>
      </c>
      <c r="I217" s="1">
        <v>18</v>
      </c>
      <c r="J217" s="19">
        <f>IF(OR(ISBLANK(H217),ISBLANK(I217)),"",H217+I217)</f>
        <v>39</v>
      </c>
      <c r="K217" s="48">
        <v>28</v>
      </c>
      <c r="L217" s="48">
        <v>17</v>
      </c>
      <c r="M217" s="19">
        <f>IF(OR(ISBLANK(K217),ISBLANK(L217)),"",K217+L217)</f>
        <v>45</v>
      </c>
      <c r="N217" s="100">
        <v>18</v>
      </c>
      <c r="O217" s="100">
        <v>23</v>
      </c>
      <c r="P217" s="19">
        <f>IF(OR(ISBLANK(N217),ISBLANK(O217)),"",N217+O217)</f>
        <v>41</v>
      </c>
      <c r="Q217" s="116">
        <v>21</v>
      </c>
      <c r="R217" s="116">
        <v>23</v>
      </c>
      <c r="S217" s="19">
        <f>IF(OR(ISBLANK(Q217),ISBLANK(R217)),"",Q217+R217)</f>
        <v>44</v>
      </c>
      <c r="T217" s="217">
        <v>16</v>
      </c>
      <c r="U217" s="217">
        <v>24</v>
      </c>
      <c r="V217" s="19">
        <f>IF(OR(ISBLANK(T217),ISBLANK(U217)),"",T217+U217)</f>
        <v>40</v>
      </c>
      <c r="W217" s="45">
        <f>SUM(E217,H217,K217,N217,Q217,T217)</f>
        <v>124</v>
      </c>
      <c r="X217" s="5">
        <f>SUM(F217,I217,L217,O217,R217,U217)</f>
        <v>117</v>
      </c>
      <c r="Y217" s="42"/>
      <c r="Z217" s="45">
        <f>SUM(W217:Y217)</f>
        <v>241</v>
      </c>
      <c r="AA217" s="3">
        <f>MIN(G217,J217,M217,P217,S217,V217)</f>
        <v>32</v>
      </c>
      <c r="AB217" s="9">
        <f>SUM(Z217)-(AA217)</f>
        <v>209</v>
      </c>
      <c r="AE217" s="216"/>
      <c r="AF217" s="216"/>
      <c r="AG217" s="215"/>
    </row>
    <row r="218" spans="1:33" s="24" customFormat="1" ht="12" customHeight="1">
      <c r="A218" s="106" t="s">
        <v>23</v>
      </c>
      <c r="B218" s="106" t="s">
        <v>134</v>
      </c>
      <c r="C218" s="63" t="s">
        <v>322</v>
      </c>
      <c r="D218" s="106" t="s">
        <v>39</v>
      </c>
      <c r="E218" s="80">
        <v>0</v>
      </c>
      <c r="F218" s="80">
        <v>0</v>
      </c>
      <c r="G218" s="21">
        <f>IF(OR(ISBLANK(E218),ISBLANK(F218)),"",E218+F218)</f>
        <v>0</v>
      </c>
      <c r="H218" s="6">
        <v>33</v>
      </c>
      <c r="I218" s="1">
        <v>33</v>
      </c>
      <c r="J218" s="19">
        <f>IF(OR(ISBLANK(H218),ISBLANK(I218)),"",H218+I218)</f>
        <v>66</v>
      </c>
      <c r="K218" s="48">
        <v>34</v>
      </c>
      <c r="L218" s="48">
        <v>32</v>
      </c>
      <c r="M218" s="19">
        <f>IF(OR(ISBLANK(K218),ISBLANK(L218)),"",K218+L218)</f>
        <v>66</v>
      </c>
      <c r="N218" s="100">
        <v>38</v>
      </c>
      <c r="O218" s="100">
        <v>37</v>
      </c>
      <c r="P218" s="19">
        <f>IF(OR(ISBLANK(N218),ISBLANK(O218)),"",N218+O218)</f>
        <v>75</v>
      </c>
      <c r="Q218" s="117">
        <v>0</v>
      </c>
      <c r="R218" s="117">
        <v>0</v>
      </c>
      <c r="S218" s="19">
        <f>IF(OR(ISBLANK(Q218),ISBLANK(R218)),"",Q218+R218)</f>
        <v>0</v>
      </c>
      <c r="T218" s="217">
        <v>0</v>
      </c>
      <c r="U218" s="217">
        <v>0</v>
      </c>
      <c r="V218" s="19">
        <f>IF(OR(ISBLANK(T218),ISBLANK(U218)),"",T218+U218)</f>
        <v>0</v>
      </c>
      <c r="W218" s="45">
        <f>SUM(E218,H218,K218,N218,Q218,T218)</f>
        <v>105</v>
      </c>
      <c r="X218" s="5">
        <f>SUM(F218,I218,L218,O218,R218,U218)</f>
        <v>102</v>
      </c>
      <c r="Y218" s="42"/>
      <c r="Z218" s="45">
        <f>SUM(W218:Y218)</f>
        <v>207</v>
      </c>
      <c r="AA218" s="3">
        <f>MIN(G218,J218,M218,P218,S218,V218)</f>
        <v>0</v>
      </c>
      <c r="AB218" s="9">
        <f>SUM(Z218)-(AA218)</f>
        <v>207</v>
      </c>
    </row>
    <row r="219" spans="1:33" s="24" customFormat="1" ht="12" customHeight="1">
      <c r="A219" s="106" t="s">
        <v>33</v>
      </c>
      <c r="B219" s="106" t="s">
        <v>268</v>
      </c>
      <c r="C219" s="63" t="s">
        <v>322</v>
      </c>
      <c r="D219" s="106" t="s">
        <v>39</v>
      </c>
      <c r="E219" s="80">
        <v>0</v>
      </c>
      <c r="F219" s="80">
        <v>0</v>
      </c>
      <c r="G219" s="21">
        <f>IF(OR(ISBLANK(E219),ISBLANK(F219)),"",E219+F219)</f>
        <v>0</v>
      </c>
      <c r="H219" s="25">
        <v>0</v>
      </c>
      <c r="I219" s="4">
        <v>0</v>
      </c>
      <c r="J219" s="19">
        <f>IF(OR(ISBLANK(H219),ISBLANK(I219)),"",H219+I219)</f>
        <v>0</v>
      </c>
      <c r="K219" s="48">
        <v>38</v>
      </c>
      <c r="L219" s="48">
        <v>27</v>
      </c>
      <c r="M219" s="19">
        <f>IF(OR(ISBLANK(K219),ISBLANK(L219)),"",K219+L219)</f>
        <v>65</v>
      </c>
      <c r="N219" s="100">
        <v>34</v>
      </c>
      <c r="O219" s="100">
        <v>28</v>
      </c>
      <c r="P219" s="19">
        <f>IF(OR(ISBLANK(N219),ISBLANK(O219)),"",N219+O219)</f>
        <v>62</v>
      </c>
      <c r="Q219" s="117">
        <v>0</v>
      </c>
      <c r="R219" s="117">
        <v>0</v>
      </c>
      <c r="S219" s="19">
        <f>IF(OR(ISBLANK(Q219),ISBLANK(R219)),"",Q219+R219)</f>
        <v>0</v>
      </c>
      <c r="T219" s="217">
        <v>38</v>
      </c>
      <c r="U219" s="217">
        <v>36</v>
      </c>
      <c r="V219" s="19">
        <f>IF(OR(ISBLANK(T219),ISBLANK(U219)),"",T219+U219)</f>
        <v>74</v>
      </c>
      <c r="W219" s="45">
        <f>SUM(E219,H219,K219,N219,Q219,T219)</f>
        <v>110</v>
      </c>
      <c r="X219" s="5">
        <f>SUM(F219,I219,L219,O219,R219,U219)</f>
        <v>91</v>
      </c>
      <c r="Y219" s="107"/>
      <c r="Z219" s="45">
        <f>SUM(W219:Y219)</f>
        <v>201</v>
      </c>
      <c r="AA219" s="3">
        <f>MIN(G219,J219,M219,P219,S219,V219)</f>
        <v>0</v>
      </c>
      <c r="AB219" s="9">
        <f>SUM(Z219)-(AA219)</f>
        <v>201</v>
      </c>
      <c r="AE219" s="216"/>
      <c r="AF219" s="216"/>
      <c r="AG219" s="214"/>
    </row>
    <row r="220" spans="1:33" s="24" customFormat="1" ht="12" customHeight="1">
      <c r="A220" s="106" t="s">
        <v>33</v>
      </c>
      <c r="B220" s="106" t="s">
        <v>264</v>
      </c>
      <c r="C220" s="63" t="s">
        <v>322</v>
      </c>
      <c r="D220" s="106" t="s">
        <v>39</v>
      </c>
      <c r="E220" s="48">
        <v>29</v>
      </c>
      <c r="F220" s="48">
        <v>27</v>
      </c>
      <c r="G220" s="21">
        <f>IF(OR(ISBLANK(E220),ISBLANK(F220)),"",E220+F220)</f>
        <v>56</v>
      </c>
      <c r="H220" s="25">
        <v>0</v>
      </c>
      <c r="I220" s="4">
        <v>0</v>
      </c>
      <c r="J220" s="19">
        <f>IF(OR(ISBLANK(H220),ISBLANK(I220)),"",H220+I220)</f>
        <v>0</v>
      </c>
      <c r="K220" s="48">
        <v>38</v>
      </c>
      <c r="L220" s="48">
        <v>29</v>
      </c>
      <c r="M220" s="19">
        <f>IF(OR(ISBLANK(K220),ISBLANK(L220)),"",K220+L220)</f>
        <v>67</v>
      </c>
      <c r="N220" s="100">
        <v>34</v>
      </c>
      <c r="O220" s="100">
        <v>34</v>
      </c>
      <c r="P220" s="19">
        <f>IF(OR(ISBLANK(N220),ISBLANK(O220)),"",N220+O220)</f>
        <v>68</v>
      </c>
      <c r="Q220" s="117">
        <v>0</v>
      </c>
      <c r="R220" s="117">
        <v>0</v>
      </c>
      <c r="S220" s="19">
        <f>IF(OR(ISBLANK(Q220),ISBLANK(R220)),"",Q220+R220)</f>
        <v>0</v>
      </c>
      <c r="T220" s="217">
        <v>0</v>
      </c>
      <c r="U220" s="217">
        <v>0</v>
      </c>
      <c r="V220" s="19">
        <f>IF(OR(ISBLANK(T220),ISBLANK(U220)),"",T220+U220)</f>
        <v>0</v>
      </c>
      <c r="W220" s="45">
        <f>SUM(E220,H220,K220,N220,Q220,T220)</f>
        <v>101</v>
      </c>
      <c r="X220" s="5">
        <f>SUM(F220,I220,L220,O220,R220,U220)</f>
        <v>90</v>
      </c>
      <c r="Y220" s="42"/>
      <c r="Z220" s="45">
        <f>SUM(W220:Y220)</f>
        <v>191</v>
      </c>
      <c r="AA220" s="3">
        <f>MIN(G220,J220,M220,P220,S220,V220)</f>
        <v>0</v>
      </c>
      <c r="AB220" s="9">
        <f>SUM(Z220)-(AA220)</f>
        <v>191</v>
      </c>
      <c r="AE220" s="216"/>
      <c r="AF220" s="216"/>
      <c r="AG220" s="215"/>
    </row>
    <row r="221" spans="1:33" s="24" customFormat="1" ht="12" customHeight="1">
      <c r="A221" s="106" t="s">
        <v>25</v>
      </c>
      <c r="B221" s="106" t="s">
        <v>153</v>
      </c>
      <c r="C221" s="63" t="s">
        <v>323</v>
      </c>
      <c r="D221" s="106" t="s">
        <v>39</v>
      </c>
      <c r="E221" s="80">
        <v>0</v>
      </c>
      <c r="F221" s="80">
        <v>0</v>
      </c>
      <c r="G221" s="21">
        <f>IF(OR(ISBLANK(E221),ISBLANK(F221)),"",E221+F221)</f>
        <v>0</v>
      </c>
      <c r="H221" s="6">
        <v>34</v>
      </c>
      <c r="I221" s="1">
        <v>0</v>
      </c>
      <c r="J221" s="19">
        <f>IF(OR(ISBLANK(H221),ISBLANK(I221)),"",H221+I221)</f>
        <v>34</v>
      </c>
      <c r="K221" s="80">
        <v>0</v>
      </c>
      <c r="L221" s="80">
        <v>0</v>
      </c>
      <c r="M221" s="19">
        <f>IF(OR(ISBLANK(K221),ISBLANK(L221)),"",K221+L221)</f>
        <v>0</v>
      </c>
      <c r="N221" s="100">
        <v>43</v>
      </c>
      <c r="O221" s="100">
        <v>31</v>
      </c>
      <c r="P221" s="19">
        <f>IF(OR(ISBLANK(N221),ISBLANK(O221)),"",N221+O221)</f>
        <v>74</v>
      </c>
      <c r="Q221" s="117">
        <v>0</v>
      </c>
      <c r="R221" s="117">
        <v>0</v>
      </c>
      <c r="S221" s="19">
        <f>IF(OR(ISBLANK(Q221),ISBLANK(R221)),"",Q221+R221)</f>
        <v>0</v>
      </c>
      <c r="T221" s="217">
        <v>40</v>
      </c>
      <c r="U221" s="217">
        <v>36</v>
      </c>
      <c r="V221" s="19">
        <f>IF(OR(ISBLANK(T221),ISBLANK(U221)),"",T221+U221)</f>
        <v>76</v>
      </c>
      <c r="W221" s="45">
        <f>SUM(E221,H221,K221,N221,Q221,T221)</f>
        <v>117</v>
      </c>
      <c r="X221" s="5">
        <f>SUM(F221,I221,L221,O221,R221,U221)</f>
        <v>67</v>
      </c>
      <c r="Y221" s="42"/>
      <c r="Z221" s="45">
        <f>SUM(W221:Y221)</f>
        <v>184</v>
      </c>
      <c r="AA221" s="3">
        <f>MIN(G221,J221,M221,P221,S221,V221)</f>
        <v>0</v>
      </c>
      <c r="AB221" s="9">
        <f>SUM(Z221)-(AA221)</f>
        <v>184</v>
      </c>
      <c r="AE221" s="216"/>
      <c r="AF221" s="216"/>
    </row>
    <row r="222" spans="1:33" s="24" customFormat="1" ht="12" customHeight="1">
      <c r="A222" s="106" t="s">
        <v>29</v>
      </c>
      <c r="B222" s="106" t="s">
        <v>450</v>
      </c>
      <c r="C222" s="63" t="s">
        <v>323</v>
      </c>
      <c r="D222" s="106" t="s">
        <v>39</v>
      </c>
      <c r="E222" s="48">
        <v>19</v>
      </c>
      <c r="F222" s="48">
        <v>18</v>
      </c>
      <c r="G222" s="21">
        <f>IF(OR(ISBLANK(E222),ISBLANK(F222)),"",E222+F222)</f>
        <v>37</v>
      </c>
      <c r="H222" s="6">
        <v>9</v>
      </c>
      <c r="I222" s="1">
        <v>13</v>
      </c>
      <c r="J222" s="19">
        <f>IF(OR(ISBLANK(H222),ISBLANK(I222)),"",H222+I222)</f>
        <v>22</v>
      </c>
      <c r="K222" s="48">
        <v>15</v>
      </c>
      <c r="L222" s="48">
        <v>16</v>
      </c>
      <c r="M222" s="19">
        <f>IF(OR(ISBLANK(K222),ISBLANK(L222)),"",K222+L222)</f>
        <v>31</v>
      </c>
      <c r="N222" s="101">
        <v>0</v>
      </c>
      <c r="O222" s="101">
        <v>0</v>
      </c>
      <c r="P222" s="19">
        <f>IF(OR(ISBLANK(N222),ISBLANK(O222)),"",N222+O222)</f>
        <v>0</v>
      </c>
      <c r="Q222" s="116">
        <v>11</v>
      </c>
      <c r="R222" s="116">
        <v>15</v>
      </c>
      <c r="S222" s="19">
        <f>IF(OR(ISBLANK(Q222),ISBLANK(R222)),"",Q222+R222)</f>
        <v>26</v>
      </c>
      <c r="T222" s="217">
        <v>19</v>
      </c>
      <c r="U222" s="217">
        <v>19</v>
      </c>
      <c r="V222" s="19">
        <f>IF(OR(ISBLANK(T222),ISBLANK(U222)),"",T222+U222)</f>
        <v>38</v>
      </c>
      <c r="W222" s="45">
        <f>SUM(E222,H222,K222,N222,Q222,T222)</f>
        <v>73</v>
      </c>
      <c r="X222" s="5">
        <f>SUM(F222,I222,L222,O222,R222,U222)</f>
        <v>81</v>
      </c>
      <c r="Y222" s="42"/>
      <c r="Z222" s="45">
        <f>SUM(W222:Y222)</f>
        <v>154</v>
      </c>
      <c r="AA222" s="3">
        <f>MIN(G222,J222,M222,P222,S222,V222)</f>
        <v>0</v>
      </c>
      <c r="AB222" s="9">
        <f>SUM(Z222)-(AA222)</f>
        <v>154</v>
      </c>
      <c r="AE222" s="216"/>
      <c r="AF222" s="216"/>
      <c r="AG222" s="215"/>
    </row>
    <row r="223" spans="1:33" s="24" customFormat="1" ht="12" customHeight="1">
      <c r="A223" s="106" t="s">
        <v>23</v>
      </c>
      <c r="B223" s="106" t="s">
        <v>439</v>
      </c>
      <c r="C223" s="63" t="s">
        <v>322</v>
      </c>
      <c r="D223" s="106" t="s">
        <v>39</v>
      </c>
      <c r="E223" s="48">
        <v>10</v>
      </c>
      <c r="F223" s="48">
        <v>5</v>
      </c>
      <c r="G223" s="21">
        <f>IF(OR(ISBLANK(E223),ISBLANK(F223)),"",E223+F223)</f>
        <v>15</v>
      </c>
      <c r="H223" s="6">
        <v>23</v>
      </c>
      <c r="I223" s="1">
        <v>23</v>
      </c>
      <c r="J223" s="19">
        <f>IF(OR(ISBLANK(H223),ISBLANK(I223)),"",H223+I223)</f>
        <v>46</v>
      </c>
      <c r="K223" s="48">
        <v>17</v>
      </c>
      <c r="L223" s="48">
        <v>15</v>
      </c>
      <c r="M223" s="19">
        <f>IF(OR(ISBLANK(K223),ISBLANK(L223)),"",K223+L223)</f>
        <v>32</v>
      </c>
      <c r="N223" s="101">
        <v>0</v>
      </c>
      <c r="O223" s="101">
        <v>0</v>
      </c>
      <c r="P223" s="19">
        <f>IF(OR(ISBLANK(N223),ISBLANK(O223)),"",N223+O223)</f>
        <v>0</v>
      </c>
      <c r="Q223" s="116">
        <v>18</v>
      </c>
      <c r="R223" s="116">
        <v>13</v>
      </c>
      <c r="S223" s="19">
        <f>IF(OR(ISBLANK(Q223),ISBLANK(R223)),"",Q223+R223)</f>
        <v>31</v>
      </c>
      <c r="T223" s="217">
        <v>15</v>
      </c>
      <c r="U223" s="217">
        <v>11</v>
      </c>
      <c r="V223" s="19">
        <f>IF(OR(ISBLANK(T223),ISBLANK(U223)),"",T223+U223)</f>
        <v>26</v>
      </c>
      <c r="W223" s="45">
        <f>SUM(E223,H223,K223,N223,Q223,T223)</f>
        <v>83</v>
      </c>
      <c r="X223" s="5">
        <f>SUM(F223,I223,L223,O223,R223,U223)</f>
        <v>67</v>
      </c>
      <c r="Y223" s="42"/>
      <c r="Z223" s="45">
        <f>SUM(W223:Y223)</f>
        <v>150</v>
      </c>
      <c r="AA223" s="3">
        <f>MIN(G223,J223,M223,P223,S223,V223)</f>
        <v>0</v>
      </c>
      <c r="AB223" s="9">
        <f>SUM(Z223)-(AA223)</f>
        <v>150</v>
      </c>
    </row>
    <row r="224" spans="1:33" s="24" customFormat="1" ht="12" customHeight="1">
      <c r="A224" s="106" t="s">
        <v>29</v>
      </c>
      <c r="B224" s="106" t="s">
        <v>193</v>
      </c>
      <c r="C224" s="63" t="s">
        <v>322</v>
      </c>
      <c r="D224" s="106" t="s">
        <v>39</v>
      </c>
      <c r="E224" s="48">
        <v>37</v>
      </c>
      <c r="F224" s="48">
        <v>27</v>
      </c>
      <c r="G224" s="21">
        <f>IF(OR(ISBLANK(E224),ISBLANK(F224)),"",E224+F224)</f>
        <v>64</v>
      </c>
      <c r="H224" s="25">
        <v>0</v>
      </c>
      <c r="I224" s="4">
        <v>0</v>
      </c>
      <c r="J224" s="19">
        <f>IF(OR(ISBLANK(H224),ISBLANK(I224)),"",H224+I224)</f>
        <v>0</v>
      </c>
      <c r="K224" s="80">
        <v>0</v>
      </c>
      <c r="L224" s="80">
        <v>0</v>
      </c>
      <c r="M224" s="19">
        <f>IF(OR(ISBLANK(K224),ISBLANK(L224)),"",K224+L224)</f>
        <v>0</v>
      </c>
      <c r="N224" s="101">
        <v>0</v>
      </c>
      <c r="O224" s="101">
        <v>0</v>
      </c>
      <c r="P224" s="19">
        <f>IF(OR(ISBLANK(N224),ISBLANK(O224)),"",N224+O224)</f>
        <v>0</v>
      </c>
      <c r="Q224" s="117">
        <v>0</v>
      </c>
      <c r="R224" s="117">
        <v>0</v>
      </c>
      <c r="S224" s="19">
        <f>IF(OR(ISBLANK(Q224),ISBLANK(R224)),"",Q224+R224)</f>
        <v>0</v>
      </c>
      <c r="T224" s="217">
        <v>41</v>
      </c>
      <c r="U224" s="217">
        <v>0</v>
      </c>
      <c r="V224" s="19">
        <f>IF(OR(ISBLANK(T224),ISBLANK(U224)),"",T224+U224)</f>
        <v>41</v>
      </c>
      <c r="W224" s="45">
        <f>SUM(E224,H224,K224,N224,Q224,T224)</f>
        <v>78</v>
      </c>
      <c r="X224" s="5">
        <f>SUM(F224,I224,L224,O224,R224,U224)</f>
        <v>27</v>
      </c>
      <c r="Y224" s="42"/>
      <c r="Z224" s="45">
        <f>SUM(W224:Y224)</f>
        <v>105</v>
      </c>
      <c r="AA224" s="3">
        <f>MIN(G224,J224,M224,P224,S224,V224)</f>
        <v>0</v>
      </c>
      <c r="AB224" s="9">
        <f>SUM(Z224)-(AA224)</f>
        <v>105</v>
      </c>
      <c r="AE224" s="216"/>
      <c r="AF224" s="216"/>
      <c r="AG224" s="214"/>
    </row>
    <row r="225" spans="1:33" s="24" customFormat="1" ht="12" customHeight="1">
      <c r="A225" s="106" t="s">
        <v>416</v>
      </c>
      <c r="B225" s="106" t="s">
        <v>433</v>
      </c>
      <c r="C225" s="63" t="s">
        <v>322</v>
      </c>
      <c r="D225" s="106" t="s">
        <v>39</v>
      </c>
      <c r="E225" s="80">
        <v>0</v>
      </c>
      <c r="F225" s="80">
        <v>0</v>
      </c>
      <c r="G225" s="21">
        <f>IF(OR(ISBLANK(E225),ISBLANK(F225)),"",E225+F225)</f>
        <v>0</v>
      </c>
      <c r="H225" s="6">
        <v>0</v>
      </c>
      <c r="I225" s="1">
        <v>0</v>
      </c>
      <c r="J225" s="19">
        <f>IF(OR(ISBLANK(H225),ISBLANK(I225)),"",H225+I225)</f>
        <v>0</v>
      </c>
      <c r="K225" s="48">
        <v>47</v>
      </c>
      <c r="L225" s="48">
        <v>44</v>
      </c>
      <c r="M225" s="19">
        <f>IF(OR(ISBLANK(K225),ISBLANK(L225)),"",K225+L225)</f>
        <v>91</v>
      </c>
      <c r="N225" s="101">
        <v>0</v>
      </c>
      <c r="O225" s="101">
        <v>0</v>
      </c>
      <c r="P225" s="19">
        <f>IF(OR(ISBLANK(N225),ISBLANK(O225)),"",N225+O225)</f>
        <v>0</v>
      </c>
      <c r="Q225" s="117">
        <v>0</v>
      </c>
      <c r="R225" s="117">
        <v>0</v>
      </c>
      <c r="S225" s="19">
        <f>IF(OR(ISBLANK(Q225),ISBLANK(R225)),"",Q225+R225)</f>
        <v>0</v>
      </c>
      <c r="T225" s="217">
        <v>0</v>
      </c>
      <c r="U225" s="217">
        <v>0</v>
      </c>
      <c r="V225" s="19">
        <f>IF(OR(ISBLANK(T225),ISBLANK(U225)),"",T225+U225)</f>
        <v>0</v>
      </c>
      <c r="W225" s="45">
        <f>SUM(E225,H225,K225,N225,Q225,T225)</f>
        <v>47</v>
      </c>
      <c r="X225" s="5">
        <f>SUM(F225,I225,L225,O225,R225,U225)</f>
        <v>44</v>
      </c>
      <c r="Y225" s="42"/>
      <c r="Z225" s="45">
        <f>SUM(W225:Y225)</f>
        <v>91</v>
      </c>
      <c r="AA225" s="3">
        <f>MIN(G225,J225,M225,P225,S225,V225)</f>
        <v>0</v>
      </c>
      <c r="AB225" s="9">
        <f>SUM(Z225)-(AA225)</f>
        <v>91</v>
      </c>
    </row>
    <row r="226" spans="1:33" s="24" customFormat="1" ht="12" customHeight="1">
      <c r="A226" s="106" t="s">
        <v>29</v>
      </c>
      <c r="B226" s="106" t="s">
        <v>231</v>
      </c>
      <c r="C226" s="63" t="s">
        <v>322</v>
      </c>
      <c r="D226" s="106" t="s">
        <v>39</v>
      </c>
      <c r="E226" s="48">
        <v>14</v>
      </c>
      <c r="F226" s="48">
        <v>9</v>
      </c>
      <c r="G226" s="21">
        <f>IF(OR(ISBLANK(E226),ISBLANK(F226)),"",E226+F226)</f>
        <v>23</v>
      </c>
      <c r="H226" s="6">
        <v>32</v>
      </c>
      <c r="I226" s="1">
        <v>30</v>
      </c>
      <c r="J226" s="19">
        <f>IF(OR(ISBLANK(H226),ISBLANK(I226)),"",H226+I226)</f>
        <v>62</v>
      </c>
      <c r="K226" s="80">
        <v>0</v>
      </c>
      <c r="L226" s="80">
        <v>0</v>
      </c>
      <c r="M226" s="19">
        <f>IF(OR(ISBLANK(K226),ISBLANK(L226)),"",K226+L226)</f>
        <v>0</v>
      </c>
      <c r="N226" s="101">
        <v>0</v>
      </c>
      <c r="O226" s="101">
        <v>0</v>
      </c>
      <c r="P226" s="19">
        <f>IF(OR(ISBLANK(N226),ISBLANK(O226)),"",N226+O226)</f>
        <v>0</v>
      </c>
      <c r="Q226" s="117">
        <v>0</v>
      </c>
      <c r="R226" s="117">
        <v>0</v>
      </c>
      <c r="S226" s="19">
        <f>IF(OR(ISBLANK(Q226),ISBLANK(R226)),"",Q226+R226)</f>
        <v>0</v>
      </c>
      <c r="T226" s="217">
        <v>0</v>
      </c>
      <c r="U226" s="217">
        <v>0</v>
      </c>
      <c r="V226" s="19">
        <f>IF(OR(ISBLANK(T226),ISBLANK(U226)),"",T226+U226)</f>
        <v>0</v>
      </c>
      <c r="W226" s="45">
        <f>SUM(E226,H226,K226,N226,Q226,T226)</f>
        <v>46</v>
      </c>
      <c r="X226" s="5">
        <f>SUM(F226,I226,L226,O226,R226,U226)</f>
        <v>39</v>
      </c>
      <c r="Y226" s="42"/>
      <c r="Z226" s="45">
        <f>SUM(W226:Y226)</f>
        <v>85</v>
      </c>
      <c r="AA226" s="3">
        <f>MIN(G226,J226,M226,P226,S226,V226)</f>
        <v>0</v>
      </c>
      <c r="AB226" s="9">
        <f>SUM(Z226)-(AA226)</f>
        <v>85</v>
      </c>
      <c r="AE226" s="216"/>
      <c r="AF226" s="216"/>
      <c r="AG226" s="215"/>
    </row>
    <row r="227" spans="1:33" s="24" customFormat="1" ht="12" customHeight="1">
      <c r="A227" s="106" t="s">
        <v>416</v>
      </c>
      <c r="B227" s="106" t="s">
        <v>426</v>
      </c>
      <c r="C227" s="63" t="s">
        <v>322</v>
      </c>
      <c r="D227" s="106" t="s">
        <v>39</v>
      </c>
      <c r="E227" s="80">
        <v>0</v>
      </c>
      <c r="F227" s="80">
        <v>0</v>
      </c>
      <c r="G227" s="21">
        <f>IF(OR(ISBLANK(E227),ISBLANK(F227)),"",E227+F227)</f>
        <v>0</v>
      </c>
      <c r="H227" s="25">
        <v>0</v>
      </c>
      <c r="I227" s="4">
        <v>0</v>
      </c>
      <c r="J227" s="19">
        <f>IF(OR(ISBLANK(H227),ISBLANK(I227)),"",H227+I227)</f>
        <v>0</v>
      </c>
      <c r="K227" s="48">
        <v>41</v>
      </c>
      <c r="L227" s="48">
        <v>42</v>
      </c>
      <c r="M227" s="19">
        <f>IF(OR(ISBLANK(K227),ISBLANK(L227)),"",K227+L227)</f>
        <v>83</v>
      </c>
      <c r="N227" s="101">
        <v>0</v>
      </c>
      <c r="O227" s="101">
        <v>0</v>
      </c>
      <c r="P227" s="19">
        <f>IF(OR(ISBLANK(N227),ISBLANK(O227)),"",N227+O227)</f>
        <v>0</v>
      </c>
      <c r="Q227" s="117">
        <v>0</v>
      </c>
      <c r="R227" s="117">
        <v>0</v>
      </c>
      <c r="S227" s="19">
        <f>IF(OR(ISBLANK(Q227),ISBLANK(R227)),"",Q227+R227)</f>
        <v>0</v>
      </c>
      <c r="T227" s="217">
        <v>0</v>
      </c>
      <c r="U227" s="217">
        <v>0</v>
      </c>
      <c r="V227" s="19">
        <f>IF(OR(ISBLANK(T227),ISBLANK(U227)),"",T227+U227)</f>
        <v>0</v>
      </c>
      <c r="W227" s="45">
        <f>SUM(E227,H227,K227,N227,Q227,T227)</f>
        <v>41</v>
      </c>
      <c r="X227" s="5">
        <f>SUM(F227,I227,L227,O227,R227,U227)</f>
        <v>42</v>
      </c>
      <c r="Y227" s="42"/>
      <c r="Z227" s="45">
        <f>SUM(W227:Y227)</f>
        <v>83</v>
      </c>
      <c r="AA227" s="3">
        <f>MIN(G227,J227,M227,P227,S227,V227)</f>
        <v>0</v>
      </c>
      <c r="AB227" s="9">
        <f>SUM(Z227)-(AA227)</f>
        <v>83</v>
      </c>
      <c r="AE227" s="216"/>
      <c r="AF227" s="216"/>
    </row>
    <row r="228" spans="1:33" s="24" customFormat="1" ht="12" customHeight="1">
      <c r="A228" s="106" t="s">
        <v>416</v>
      </c>
      <c r="B228" s="106" t="s">
        <v>334</v>
      </c>
      <c r="C228" s="63" t="s">
        <v>322</v>
      </c>
      <c r="D228" s="106" t="s">
        <v>39</v>
      </c>
      <c r="E228" s="80">
        <v>0</v>
      </c>
      <c r="F228" s="80">
        <v>0</v>
      </c>
      <c r="G228" s="21">
        <f>IF(OR(ISBLANK(E228),ISBLANK(F228)),"",E228+F228)</f>
        <v>0</v>
      </c>
      <c r="H228" s="25">
        <v>0</v>
      </c>
      <c r="I228" s="4">
        <v>0</v>
      </c>
      <c r="J228" s="19">
        <f>IF(OR(ISBLANK(H228),ISBLANK(I228)),"",H228+I228)</f>
        <v>0</v>
      </c>
      <c r="K228" s="48">
        <v>44</v>
      </c>
      <c r="L228" s="48">
        <v>38</v>
      </c>
      <c r="M228" s="19">
        <f>IF(OR(ISBLANK(K228),ISBLANK(L228)),"",K228+L228)</f>
        <v>82</v>
      </c>
      <c r="N228" s="101">
        <v>0</v>
      </c>
      <c r="O228" s="101">
        <v>0</v>
      </c>
      <c r="P228" s="19">
        <f>IF(OR(ISBLANK(N228),ISBLANK(O228)),"",N228+O228)</f>
        <v>0</v>
      </c>
      <c r="Q228" s="117">
        <v>0</v>
      </c>
      <c r="R228" s="117">
        <v>0</v>
      </c>
      <c r="S228" s="19">
        <f>IF(OR(ISBLANK(Q228),ISBLANK(R228)),"",Q228+R228)</f>
        <v>0</v>
      </c>
      <c r="T228" s="217">
        <v>0</v>
      </c>
      <c r="U228" s="217">
        <v>0</v>
      </c>
      <c r="V228" s="19">
        <f>IF(OR(ISBLANK(T228),ISBLANK(U228)),"",T228+U228)</f>
        <v>0</v>
      </c>
      <c r="W228" s="45">
        <f>SUM(E228,H228,K228,N228,Q228,T228)</f>
        <v>44</v>
      </c>
      <c r="X228" s="5">
        <f>SUM(F228,I228,L228,O228,R228,U228)</f>
        <v>38</v>
      </c>
      <c r="Y228" s="42"/>
      <c r="Z228" s="45">
        <f>SUM(W228:Y228)</f>
        <v>82</v>
      </c>
      <c r="AA228" s="3">
        <f>MIN(G228,J228,M228,P228,S228,V228)</f>
        <v>0</v>
      </c>
      <c r="AB228" s="9">
        <f>SUM(Z228)-(AA228)</f>
        <v>82</v>
      </c>
      <c r="AE228" s="216"/>
      <c r="AF228" s="216"/>
    </row>
    <row r="229" spans="1:33" s="24" customFormat="1" ht="12" customHeight="1">
      <c r="A229" s="106" t="s">
        <v>19</v>
      </c>
      <c r="B229" s="106" t="s">
        <v>436</v>
      </c>
      <c r="C229" s="63" t="s">
        <v>323</v>
      </c>
      <c r="D229" s="106" t="s">
        <v>39</v>
      </c>
      <c r="E229" s="80">
        <v>0</v>
      </c>
      <c r="F229" s="80">
        <v>0</v>
      </c>
      <c r="G229" s="21">
        <f>IF(OR(ISBLANK(E229),ISBLANK(F229)),"",E229+F229)</f>
        <v>0</v>
      </c>
      <c r="H229" s="6">
        <v>16</v>
      </c>
      <c r="I229" s="1">
        <v>10</v>
      </c>
      <c r="J229" s="19">
        <f>IF(OR(ISBLANK(H229),ISBLANK(I229)),"",H229+I229)</f>
        <v>26</v>
      </c>
      <c r="K229" s="48">
        <v>12</v>
      </c>
      <c r="L229" s="48">
        <v>11</v>
      </c>
      <c r="M229" s="19">
        <f>IF(OR(ISBLANK(K229),ISBLANK(L229)),"",K229+L229)</f>
        <v>23</v>
      </c>
      <c r="N229" s="100">
        <v>13</v>
      </c>
      <c r="O229" s="100">
        <v>20</v>
      </c>
      <c r="P229" s="19">
        <f>IF(OR(ISBLANK(N229),ISBLANK(O229)),"",N229+O229)</f>
        <v>33</v>
      </c>
      <c r="Q229" s="117">
        <v>0</v>
      </c>
      <c r="R229" s="117">
        <v>0</v>
      </c>
      <c r="S229" s="19">
        <f>IF(OR(ISBLANK(Q229),ISBLANK(R229)),"",Q229+R229)</f>
        <v>0</v>
      </c>
      <c r="T229" s="217">
        <v>0</v>
      </c>
      <c r="U229" s="217">
        <v>0</v>
      </c>
      <c r="V229" s="19">
        <f>IF(OR(ISBLANK(T229),ISBLANK(U229)),"",T229+U229)</f>
        <v>0</v>
      </c>
      <c r="W229" s="45">
        <f>SUM(E229,H229,K229,N229,Q229,T229)</f>
        <v>41</v>
      </c>
      <c r="X229" s="5">
        <f>SUM(F229,I229,L229,O229,R229,U229)</f>
        <v>41</v>
      </c>
      <c r="Y229" s="42"/>
      <c r="Z229" s="45">
        <f>SUM(W229:Y229)</f>
        <v>82</v>
      </c>
      <c r="AA229" s="3">
        <f>MIN(G229,J229,M229,P229,S229,V229)</f>
        <v>0</v>
      </c>
      <c r="AB229" s="9">
        <f>SUM(Z229)-(AA229)</f>
        <v>82</v>
      </c>
    </row>
    <row r="230" spans="1:33" s="24" customFormat="1" ht="12" customHeight="1">
      <c r="A230" s="106" t="s">
        <v>416</v>
      </c>
      <c r="B230" s="106" t="s">
        <v>331</v>
      </c>
      <c r="C230" s="63" t="s">
        <v>322</v>
      </c>
      <c r="D230" s="106" t="s">
        <v>39</v>
      </c>
      <c r="E230" s="80">
        <v>0</v>
      </c>
      <c r="F230" s="80">
        <v>0</v>
      </c>
      <c r="G230" s="21">
        <f>IF(OR(ISBLANK(E230),ISBLANK(F230)),"",E230+F230)</f>
        <v>0</v>
      </c>
      <c r="H230" s="25">
        <v>0</v>
      </c>
      <c r="I230" s="4">
        <v>0</v>
      </c>
      <c r="J230" s="19">
        <f>IF(OR(ISBLANK(H230),ISBLANK(I230)),"",H230+I230)</f>
        <v>0</v>
      </c>
      <c r="K230" s="48">
        <v>35</v>
      </c>
      <c r="L230" s="48">
        <v>45</v>
      </c>
      <c r="M230" s="19">
        <f>IF(OR(ISBLANK(K230),ISBLANK(L230)),"",K230+L230)</f>
        <v>80</v>
      </c>
      <c r="N230" s="101">
        <v>0</v>
      </c>
      <c r="O230" s="101">
        <v>0</v>
      </c>
      <c r="P230" s="19">
        <f>IF(OR(ISBLANK(N230),ISBLANK(O230)),"",N230+O230)</f>
        <v>0</v>
      </c>
      <c r="Q230" s="117">
        <v>0</v>
      </c>
      <c r="R230" s="117">
        <v>0</v>
      </c>
      <c r="S230" s="19">
        <f>IF(OR(ISBLANK(Q230),ISBLANK(R230)),"",Q230+R230)</f>
        <v>0</v>
      </c>
      <c r="T230" s="217">
        <v>0</v>
      </c>
      <c r="U230" s="217">
        <v>0</v>
      </c>
      <c r="V230" s="19">
        <f>IF(OR(ISBLANK(T230),ISBLANK(U230)),"",T230+U230)</f>
        <v>0</v>
      </c>
      <c r="W230" s="45">
        <f>SUM(E230,H230,K230,N230,Q230,T230)</f>
        <v>35</v>
      </c>
      <c r="X230" s="5">
        <f>SUM(F230,I230,L230,O230,R230,U230)</f>
        <v>45</v>
      </c>
      <c r="Y230" s="42"/>
      <c r="Z230" s="45">
        <f>SUM(W230:Y230)</f>
        <v>80</v>
      </c>
      <c r="AA230" s="3">
        <f>MIN(G230,J230,M230,P230,S230,V230)</f>
        <v>0</v>
      </c>
      <c r="AB230" s="9">
        <f>SUM(Z230)-(AA230)</f>
        <v>80</v>
      </c>
      <c r="AE230" s="216"/>
      <c r="AF230" s="216"/>
      <c r="AG230" s="215"/>
    </row>
    <row r="231" spans="1:33" s="24" customFormat="1" ht="12" customHeight="1">
      <c r="A231" s="106" t="s">
        <v>416</v>
      </c>
      <c r="B231" s="106" t="s">
        <v>429</v>
      </c>
      <c r="C231" s="63" t="s">
        <v>323</v>
      </c>
      <c r="D231" s="106" t="s">
        <v>39</v>
      </c>
      <c r="E231" s="80">
        <v>0</v>
      </c>
      <c r="F231" s="80">
        <v>0</v>
      </c>
      <c r="G231" s="21">
        <f>IF(OR(ISBLANK(E231),ISBLANK(F231)),"",E231+F231)</f>
        <v>0</v>
      </c>
      <c r="H231" s="25">
        <v>0</v>
      </c>
      <c r="I231" s="4">
        <v>0</v>
      </c>
      <c r="J231" s="19">
        <f>IF(OR(ISBLANK(H231),ISBLANK(I231)),"",H231+I231)</f>
        <v>0</v>
      </c>
      <c r="K231" s="48">
        <v>43</v>
      </c>
      <c r="L231" s="48">
        <v>36</v>
      </c>
      <c r="M231" s="19">
        <f>IF(OR(ISBLANK(K231),ISBLANK(L231)),"",K231+L231)</f>
        <v>79</v>
      </c>
      <c r="N231" s="101">
        <v>0</v>
      </c>
      <c r="O231" s="101">
        <v>0</v>
      </c>
      <c r="P231" s="19">
        <f>IF(OR(ISBLANK(N231),ISBLANK(O231)),"",N231+O231)</f>
        <v>0</v>
      </c>
      <c r="Q231" s="117">
        <v>0</v>
      </c>
      <c r="R231" s="117">
        <v>0</v>
      </c>
      <c r="S231" s="19">
        <f>IF(OR(ISBLANK(Q231),ISBLANK(R231)),"",Q231+R231)</f>
        <v>0</v>
      </c>
      <c r="T231" s="217">
        <v>0</v>
      </c>
      <c r="U231" s="217">
        <v>0</v>
      </c>
      <c r="V231" s="19">
        <f>IF(OR(ISBLANK(T231),ISBLANK(U231)),"",T231+U231)</f>
        <v>0</v>
      </c>
      <c r="W231" s="45">
        <f>SUM(E231,H231,K231,N231,Q231,T231)</f>
        <v>43</v>
      </c>
      <c r="X231" s="5">
        <f>SUM(F231,I231,L231,O231,R231,U231)</f>
        <v>36</v>
      </c>
      <c r="Y231" s="42"/>
      <c r="Z231" s="45">
        <f>SUM(W231:Y231)</f>
        <v>79</v>
      </c>
      <c r="AA231" s="3">
        <f>MIN(G231,J231,M231,P231,S231,V231)</f>
        <v>0</v>
      </c>
      <c r="AB231" s="9">
        <f>SUM(Z231)-(AA231)</f>
        <v>79</v>
      </c>
      <c r="AE231" s="216"/>
      <c r="AF231" s="216"/>
      <c r="AG231" s="215"/>
    </row>
    <row r="232" spans="1:33" s="24" customFormat="1" ht="12" customHeight="1">
      <c r="A232" s="106" t="s">
        <v>416</v>
      </c>
      <c r="B232" s="106" t="s">
        <v>434</v>
      </c>
      <c r="C232" s="63" t="s">
        <v>322</v>
      </c>
      <c r="D232" s="106" t="s">
        <v>39</v>
      </c>
      <c r="E232" s="80">
        <v>0</v>
      </c>
      <c r="F232" s="80">
        <v>0</v>
      </c>
      <c r="G232" s="21">
        <f>IF(OR(ISBLANK(E232),ISBLANK(F232)),"",E232+F232)</f>
        <v>0</v>
      </c>
      <c r="H232" s="6">
        <v>0</v>
      </c>
      <c r="I232" s="1">
        <v>0</v>
      </c>
      <c r="J232" s="19">
        <f>IF(OR(ISBLANK(H232),ISBLANK(I232)),"",H232+I232)</f>
        <v>0</v>
      </c>
      <c r="K232" s="48">
        <v>33</v>
      </c>
      <c r="L232" s="48">
        <v>42</v>
      </c>
      <c r="M232" s="19">
        <f>IF(OR(ISBLANK(K232),ISBLANK(L232)),"",K232+L232)</f>
        <v>75</v>
      </c>
      <c r="N232" s="101">
        <v>0</v>
      </c>
      <c r="O232" s="101">
        <v>0</v>
      </c>
      <c r="P232" s="19">
        <f>IF(OR(ISBLANK(N232),ISBLANK(O232)),"",N232+O232)</f>
        <v>0</v>
      </c>
      <c r="Q232" s="117">
        <v>0</v>
      </c>
      <c r="R232" s="117">
        <v>0</v>
      </c>
      <c r="S232" s="19">
        <f>IF(OR(ISBLANK(Q232),ISBLANK(R232)),"",Q232+R232)</f>
        <v>0</v>
      </c>
      <c r="T232" s="217">
        <v>0</v>
      </c>
      <c r="U232" s="217">
        <v>0</v>
      </c>
      <c r="V232" s="19">
        <f>IF(OR(ISBLANK(T232),ISBLANK(U232)),"",T232+U232)</f>
        <v>0</v>
      </c>
      <c r="W232" s="45">
        <f>SUM(E232,H232,K232,N232,Q232,T232)</f>
        <v>33</v>
      </c>
      <c r="X232" s="5">
        <f>SUM(F232,I232,L232,O232,R232,U232)</f>
        <v>42</v>
      </c>
      <c r="Y232" s="42"/>
      <c r="Z232" s="45">
        <f>SUM(W232:Y232)</f>
        <v>75</v>
      </c>
      <c r="AA232" s="3">
        <f>MIN(G232,J232,M232,P232,S232,V232)</f>
        <v>0</v>
      </c>
      <c r="AB232" s="9">
        <f>SUM(Z232)-(AA232)</f>
        <v>75</v>
      </c>
    </row>
    <row r="233" spans="1:33" s="24" customFormat="1" ht="12" customHeight="1">
      <c r="A233" s="106" t="s">
        <v>416</v>
      </c>
      <c r="B233" s="106" t="s">
        <v>421</v>
      </c>
      <c r="C233" s="63" t="s">
        <v>322</v>
      </c>
      <c r="D233" s="106" t="s">
        <v>39</v>
      </c>
      <c r="E233" s="80">
        <v>0</v>
      </c>
      <c r="F233" s="80">
        <v>0</v>
      </c>
      <c r="G233" s="21">
        <f>IF(OR(ISBLANK(E233),ISBLANK(F233)),"",E233+F233)</f>
        <v>0</v>
      </c>
      <c r="H233" s="25">
        <v>0</v>
      </c>
      <c r="I233" s="4">
        <v>0</v>
      </c>
      <c r="J233" s="19">
        <f>IF(OR(ISBLANK(H233),ISBLANK(I233)),"",H233+I233)</f>
        <v>0</v>
      </c>
      <c r="K233" s="48">
        <v>45</v>
      </c>
      <c r="L233" s="48">
        <v>29</v>
      </c>
      <c r="M233" s="19">
        <f>IF(OR(ISBLANK(K233),ISBLANK(L233)),"",K233+L233)</f>
        <v>74</v>
      </c>
      <c r="N233" s="101">
        <v>0</v>
      </c>
      <c r="O233" s="101">
        <v>0</v>
      </c>
      <c r="P233" s="19">
        <f>IF(OR(ISBLANK(N233),ISBLANK(O233)),"",N233+O233)</f>
        <v>0</v>
      </c>
      <c r="Q233" s="117">
        <v>0</v>
      </c>
      <c r="R233" s="117">
        <v>0</v>
      </c>
      <c r="S233" s="19">
        <f>IF(OR(ISBLANK(Q233),ISBLANK(R233)),"",Q233+R233)</f>
        <v>0</v>
      </c>
      <c r="T233" s="217">
        <v>0</v>
      </c>
      <c r="U233" s="217">
        <v>0</v>
      </c>
      <c r="V233" s="19">
        <f>IF(OR(ISBLANK(T233),ISBLANK(U233)),"",T233+U233)</f>
        <v>0</v>
      </c>
      <c r="W233" s="45">
        <f>SUM(E233,H233,K233,N233,Q233,T233)</f>
        <v>45</v>
      </c>
      <c r="X233" s="5">
        <f>SUM(F233,I233,L233,O233,R233,U233)</f>
        <v>29</v>
      </c>
      <c r="Y233" s="42"/>
      <c r="Z233" s="45">
        <f>SUM(W233:Y233)</f>
        <v>74</v>
      </c>
      <c r="AA233" s="3">
        <f>MIN(G233,J233,M233,P233,S233,V233)</f>
        <v>0</v>
      </c>
      <c r="AB233" s="9">
        <f>SUM(Z233)-(AA233)</f>
        <v>74</v>
      </c>
      <c r="AE233" s="216"/>
      <c r="AF233" s="216"/>
      <c r="AG233" s="215"/>
    </row>
    <row r="234" spans="1:33" s="24" customFormat="1" ht="12" customHeight="1">
      <c r="A234" s="106" t="s">
        <v>416</v>
      </c>
      <c r="B234" s="106" t="s">
        <v>424</v>
      </c>
      <c r="C234" s="63" t="s">
        <v>322</v>
      </c>
      <c r="D234" s="106" t="s">
        <v>39</v>
      </c>
      <c r="E234" s="80">
        <v>0</v>
      </c>
      <c r="F234" s="80">
        <v>0</v>
      </c>
      <c r="G234" s="21">
        <f>IF(OR(ISBLANK(E234),ISBLANK(F234)),"",E234+F234)</f>
        <v>0</v>
      </c>
      <c r="H234" s="25">
        <v>0</v>
      </c>
      <c r="I234" s="4">
        <v>0</v>
      </c>
      <c r="J234" s="19">
        <f>IF(OR(ISBLANK(H234),ISBLANK(I234)),"",H234+I234)</f>
        <v>0</v>
      </c>
      <c r="K234" s="48">
        <v>34</v>
      </c>
      <c r="L234" s="48">
        <v>40</v>
      </c>
      <c r="M234" s="19">
        <f>IF(OR(ISBLANK(K234),ISBLANK(L234)),"",K234+L234)</f>
        <v>74</v>
      </c>
      <c r="N234" s="101">
        <v>0</v>
      </c>
      <c r="O234" s="101">
        <v>0</v>
      </c>
      <c r="P234" s="19">
        <f>IF(OR(ISBLANK(N234),ISBLANK(O234)),"",N234+O234)</f>
        <v>0</v>
      </c>
      <c r="Q234" s="117">
        <v>0</v>
      </c>
      <c r="R234" s="117">
        <v>0</v>
      </c>
      <c r="S234" s="19">
        <f>IF(OR(ISBLANK(Q234),ISBLANK(R234)),"",Q234+R234)</f>
        <v>0</v>
      </c>
      <c r="T234" s="217">
        <v>0</v>
      </c>
      <c r="U234" s="217">
        <v>0</v>
      </c>
      <c r="V234" s="19">
        <f>IF(OR(ISBLANK(T234),ISBLANK(U234)),"",T234+U234)</f>
        <v>0</v>
      </c>
      <c r="W234" s="45">
        <f>SUM(E234,H234,K234,N234,Q234,T234)</f>
        <v>34</v>
      </c>
      <c r="X234" s="5">
        <f>SUM(F234,I234,L234,O234,R234,U234)</f>
        <v>40</v>
      </c>
      <c r="Y234" s="42"/>
      <c r="Z234" s="45">
        <f>SUM(W234:Y234)</f>
        <v>74</v>
      </c>
      <c r="AA234" s="3">
        <f>MIN(G234,J234,M234,P234,S234,V234)</f>
        <v>0</v>
      </c>
      <c r="AB234" s="9">
        <f>SUM(Z234)-(AA234)</f>
        <v>74</v>
      </c>
      <c r="AE234" s="216"/>
      <c r="AF234" s="216"/>
      <c r="AG234" s="215"/>
    </row>
    <row r="235" spans="1:33" s="24" customFormat="1" ht="12" customHeight="1">
      <c r="A235" s="106" t="s">
        <v>416</v>
      </c>
      <c r="B235" s="106" t="s">
        <v>427</v>
      </c>
      <c r="C235" s="63" t="s">
        <v>322</v>
      </c>
      <c r="D235" s="106" t="s">
        <v>39</v>
      </c>
      <c r="E235" s="80">
        <v>0</v>
      </c>
      <c r="F235" s="80">
        <v>0</v>
      </c>
      <c r="G235" s="21">
        <f>IF(OR(ISBLANK(E235),ISBLANK(F235)),"",E235+F235)</f>
        <v>0</v>
      </c>
      <c r="H235" s="25">
        <v>0</v>
      </c>
      <c r="I235" s="4">
        <v>0</v>
      </c>
      <c r="J235" s="19">
        <f>IF(OR(ISBLANK(H235),ISBLANK(I235)),"",H235+I235)</f>
        <v>0</v>
      </c>
      <c r="K235" s="48">
        <v>36</v>
      </c>
      <c r="L235" s="48">
        <v>38</v>
      </c>
      <c r="M235" s="19">
        <f>IF(OR(ISBLANK(K235),ISBLANK(L235)),"",K235+L235)</f>
        <v>74</v>
      </c>
      <c r="N235" s="101">
        <v>0</v>
      </c>
      <c r="O235" s="101">
        <v>0</v>
      </c>
      <c r="P235" s="19">
        <f>IF(OR(ISBLANK(N235),ISBLANK(O235)),"",N235+O235)</f>
        <v>0</v>
      </c>
      <c r="Q235" s="117">
        <v>0</v>
      </c>
      <c r="R235" s="117">
        <v>0</v>
      </c>
      <c r="S235" s="19">
        <f>IF(OR(ISBLANK(Q235),ISBLANK(R235)),"",Q235+R235)</f>
        <v>0</v>
      </c>
      <c r="T235" s="217">
        <v>0</v>
      </c>
      <c r="U235" s="217">
        <v>0</v>
      </c>
      <c r="V235" s="19">
        <f>IF(OR(ISBLANK(T235),ISBLANK(U235)),"",T235+U235)</f>
        <v>0</v>
      </c>
      <c r="W235" s="45">
        <f>SUM(E235,H235,K235,N235,Q235,T235)</f>
        <v>36</v>
      </c>
      <c r="X235" s="5">
        <f>SUM(F235,I235,L235,O235,R235,U235)</f>
        <v>38</v>
      </c>
      <c r="Y235" s="42"/>
      <c r="Z235" s="45">
        <f>SUM(W235:Y235)</f>
        <v>74</v>
      </c>
      <c r="AA235" s="3">
        <f>MIN(G235,J235,M235,P235,S235,V235)</f>
        <v>0</v>
      </c>
      <c r="AB235" s="9">
        <f>SUM(Z235)-(AA235)</f>
        <v>74</v>
      </c>
      <c r="AE235" s="216"/>
      <c r="AF235" s="216"/>
      <c r="AG235" s="214"/>
    </row>
    <row r="236" spans="1:33" s="24" customFormat="1" ht="12" customHeight="1">
      <c r="A236" s="106" t="s">
        <v>416</v>
      </c>
      <c r="B236" s="106" t="s">
        <v>432</v>
      </c>
      <c r="C236" s="63" t="s">
        <v>322</v>
      </c>
      <c r="D236" s="106" t="s">
        <v>39</v>
      </c>
      <c r="E236" s="80">
        <v>0</v>
      </c>
      <c r="F236" s="80">
        <v>0</v>
      </c>
      <c r="G236" s="21">
        <f>IF(OR(ISBLANK(E236),ISBLANK(F236)),"",E236+F236)</f>
        <v>0</v>
      </c>
      <c r="H236" s="6">
        <v>0</v>
      </c>
      <c r="I236" s="1">
        <v>0</v>
      </c>
      <c r="J236" s="19">
        <f>IF(OR(ISBLANK(H236),ISBLANK(I236)),"",H236+I236)</f>
        <v>0</v>
      </c>
      <c r="K236" s="48">
        <v>39</v>
      </c>
      <c r="L236" s="48">
        <v>34</v>
      </c>
      <c r="M236" s="19">
        <f>IF(OR(ISBLANK(K236),ISBLANK(L236)),"",K236+L236)</f>
        <v>73</v>
      </c>
      <c r="N236" s="101">
        <v>0</v>
      </c>
      <c r="O236" s="101">
        <v>0</v>
      </c>
      <c r="P236" s="19">
        <f>IF(OR(ISBLANK(N236),ISBLANK(O236)),"",N236+O236)</f>
        <v>0</v>
      </c>
      <c r="Q236" s="117">
        <v>0</v>
      </c>
      <c r="R236" s="117">
        <v>0</v>
      </c>
      <c r="S236" s="19">
        <v>0</v>
      </c>
      <c r="T236" s="217">
        <v>0</v>
      </c>
      <c r="U236" s="217">
        <v>0</v>
      </c>
      <c r="V236" s="19">
        <f>IF(OR(ISBLANK(T236),ISBLANK(U236)),"",T236+U236)</f>
        <v>0</v>
      </c>
      <c r="W236" s="45">
        <f>SUM(E236,H236,K236,N236,Q236,T236)</f>
        <v>39</v>
      </c>
      <c r="X236" s="5">
        <f>SUM(F236,I236,L236,O236,R236,U236)</f>
        <v>34</v>
      </c>
      <c r="Y236" s="42"/>
      <c r="Z236" s="45">
        <f>SUM(W236:Y236)</f>
        <v>73</v>
      </c>
      <c r="AA236" s="3">
        <f>MIN(G236,J236,M236,P236,S236,V236)</f>
        <v>0</v>
      </c>
      <c r="AB236" s="9">
        <f>SUM(Z236)-(AA236)</f>
        <v>73</v>
      </c>
    </row>
    <row r="237" spans="1:33" s="24" customFormat="1" ht="12" customHeight="1">
      <c r="A237" s="106" t="s">
        <v>25</v>
      </c>
      <c r="B237" s="106" t="s">
        <v>441</v>
      </c>
      <c r="C237" s="63" t="s">
        <v>323</v>
      </c>
      <c r="D237" s="106" t="s">
        <v>39</v>
      </c>
      <c r="E237" s="80">
        <v>0</v>
      </c>
      <c r="F237" s="80">
        <v>0</v>
      </c>
      <c r="G237" s="21">
        <f>IF(OR(ISBLANK(E237),ISBLANK(F237)),"",E237+F237)</f>
        <v>0</v>
      </c>
      <c r="H237" s="6">
        <v>3</v>
      </c>
      <c r="I237" s="1">
        <v>6</v>
      </c>
      <c r="J237" s="19">
        <f>IF(OR(ISBLANK(H237),ISBLANK(I237)),"",H237+I237)</f>
        <v>9</v>
      </c>
      <c r="K237" s="80">
        <v>0</v>
      </c>
      <c r="L237" s="80">
        <v>0</v>
      </c>
      <c r="M237" s="19">
        <f>IF(OR(ISBLANK(K237),ISBLANK(L237)),"",K237+L237)</f>
        <v>0</v>
      </c>
      <c r="N237" s="101">
        <v>0</v>
      </c>
      <c r="O237" s="101">
        <v>0</v>
      </c>
      <c r="P237" s="19">
        <f>IF(OR(ISBLANK(N237),ISBLANK(O237)),"",N237+O237)</f>
        <v>0</v>
      </c>
      <c r="Q237" s="117">
        <v>0</v>
      </c>
      <c r="R237" s="117">
        <v>0</v>
      </c>
      <c r="S237" s="19">
        <f>IF(OR(ISBLANK(Q237),ISBLANK(R237)),"",Q237+R237)</f>
        <v>0</v>
      </c>
      <c r="T237" s="217">
        <v>27</v>
      </c>
      <c r="U237" s="217">
        <v>29</v>
      </c>
      <c r="V237" s="19">
        <f>IF(OR(ISBLANK(T237),ISBLANK(U237)),"",T237+U237)</f>
        <v>56</v>
      </c>
      <c r="W237" s="45">
        <f>SUM(E237,H237,K237,N237,Q237,T237)</f>
        <v>30</v>
      </c>
      <c r="X237" s="5">
        <f>SUM(F237,I237,L237,O237,R237,U237)</f>
        <v>35</v>
      </c>
      <c r="Y237" s="42"/>
      <c r="Z237" s="45">
        <f>SUM(W237:Y237)</f>
        <v>65</v>
      </c>
      <c r="AA237" s="3">
        <f>MIN(G237,J237,M237,P237,S237,V237)</f>
        <v>0</v>
      </c>
      <c r="AB237" s="9">
        <f>SUM(Z237)-(AA237)</f>
        <v>65</v>
      </c>
    </row>
    <row r="238" spans="1:33" s="24" customFormat="1" ht="12" customHeight="1">
      <c r="A238" s="106" t="s">
        <v>416</v>
      </c>
      <c r="B238" s="106" t="s">
        <v>423</v>
      </c>
      <c r="C238" s="63" t="s">
        <v>322</v>
      </c>
      <c r="D238" s="106" t="s">
        <v>39</v>
      </c>
      <c r="E238" s="80">
        <v>0</v>
      </c>
      <c r="F238" s="80">
        <v>0</v>
      </c>
      <c r="G238" s="21">
        <f>IF(OR(ISBLANK(E238),ISBLANK(F238)),"",E238+F238)</f>
        <v>0</v>
      </c>
      <c r="H238" s="25">
        <v>0</v>
      </c>
      <c r="I238" s="4">
        <v>0</v>
      </c>
      <c r="J238" s="19">
        <f>IF(OR(ISBLANK(H238),ISBLANK(I238)),"",H238+I238)</f>
        <v>0</v>
      </c>
      <c r="K238" s="48">
        <v>43</v>
      </c>
      <c r="L238" s="48">
        <v>19</v>
      </c>
      <c r="M238" s="19">
        <f>IF(OR(ISBLANK(K238),ISBLANK(L238)),"",K238+L238)</f>
        <v>62</v>
      </c>
      <c r="N238" s="101">
        <v>0</v>
      </c>
      <c r="O238" s="101">
        <v>0</v>
      </c>
      <c r="P238" s="19">
        <f>IF(OR(ISBLANK(N238),ISBLANK(O238)),"",N238+O238)</f>
        <v>0</v>
      </c>
      <c r="Q238" s="117">
        <v>0</v>
      </c>
      <c r="R238" s="117">
        <v>0</v>
      </c>
      <c r="S238" s="19">
        <f>IF(OR(ISBLANK(Q238),ISBLANK(R238)),"",Q238+R238)</f>
        <v>0</v>
      </c>
      <c r="T238" s="217">
        <v>0</v>
      </c>
      <c r="U238" s="217">
        <v>0</v>
      </c>
      <c r="V238" s="19">
        <f>IF(OR(ISBLANK(T238),ISBLANK(U238)),"",T238+U238)</f>
        <v>0</v>
      </c>
      <c r="W238" s="45">
        <f>SUM(E238,H238,K238,N238,Q238,T238)</f>
        <v>43</v>
      </c>
      <c r="X238" s="5">
        <f>SUM(F238,I238,L238,O238,R238,U238)</f>
        <v>19</v>
      </c>
      <c r="Y238" s="42"/>
      <c r="Z238" s="45">
        <f>SUM(W238:Y238)</f>
        <v>62</v>
      </c>
      <c r="AA238" s="3">
        <f>MIN(G238,J238,M238,P238,S238,V238)</f>
        <v>0</v>
      </c>
      <c r="AB238" s="9">
        <f>SUM(Z238)-(AA238)</f>
        <v>62</v>
      </c>
      <c r="AE238" s="216"/>
      <c r="AF238" s="216"/>
      <c r="AG238" s="215"/>
    </row>
    <row r="239" spans="1:33" s="24" customFormat="1" ht="12" customHeight="1">
      <c r="A239" s="106" t="s">
        <v>416</v>
      </c>
      <c r="B239" s="106" t="s">
        <v>435</v>
      </c>
      <c r="C239" s="63" t="s">
        <v>322</v>
      </c>
      <c r="D239" s="106" t="s">
        <v>39</v>
      </c>
      <c r="E239" s="80">
        <v>0</v>
      </c>
      <c r="F239" s="80">
        <v>0</v>
      </c>
      <c r="G239" s="21">
        <f>IF(OR(ISBLANK(E239),ISBLANK(F239)),"",E239+F239)</f>
        <v>0</v>
      </c>
      <c r="H239" s="6">
        <v>0</v>
      </c>
      <c r="I239" s="1">
        <v>0</v>
      </c>
      <c r="J239" s="19">
        <f>IF(OR(ISBLANK(H239),ISBLANK(I239)),"",H239+I239)</f>
        <v>0</v>
      </c>
      <c r="K239" s="48">
        <v>34</v>
      </c>
      <c r="L239" s="48">
        <v>26</v>
      </c>
      <c r="M239" s="19">
        <f>IF(OR(ISBLANK(K239),ISBLANK(L239)),"",K239+L239)</f>
        <v>60</v>
      </c>
      <c r="N239" s="101">
        <v>0</v>
      </c>
      <c r="O239" s="101">
        <v>0</v>
      </c>
      <c r="P239" s="19">
        <f>IF(OR(ISBLANK(N239),ISBLANK(O239)),"",N239+O239)</f>
        <v>0</v>
      </c>
      <c r="Q239" s="117">
        <v>0</v>
      </c>
      <c r="R239" s="117">
        <v>0</v>
      </c>
      <c r="S239" s="19">
        <f>IF(OR(ISBLANK(Q239),ISBLANK(R239)),"",Q239+R239)</f>
        <v>0</v>
      </c>
      <c r="T239" s="217">
        <v>0</v>
      </c>
      <c r="U239" s="217">
        <v>0</v>
      </c>
      <c r="V239" s="19">
        <f>IF(OR(ISBLANK(T239),ISBLANK(U239)),"",T239+U239)</f>
        <v>0</v>
      </c>
      <c r="W239" s="45">
        <f>SUM(E239,H239,K239,N239,Q239,T239)</f>
        <v>34</v>
      </c>
      <c r="X239" s="5">
        <f>SUM(F239,I239,L239,O239,R239,U239)</f>
        <v>26</v>
      </c>
      <c r="Y239" s="42"/>
      <c r="Z239" s="45">
        <f>SUM(W239:Y239)</f>
        <v>60</v>
      </c>
      <c r="AA239" s="3">
        <f>MIN(G239,J239,M239,P239,S239,V239)</f>
        <v>0</v>
      </c>
      <c r="AB239" s="9">
        <f>SUM(Z239)-(AA239)</f>
        <v>60</v>
      </c>
    </row>
    <row r="240" spans="1:33" s="24" customFormat="1" ht="12" customHeight="1">
      <c r="A240" s="106" t="s">
        <v>416</v>
      </c>
      <c r="B240" s="106" t="s">
        <v>460</v>
      </c>
      <c r="C240" s="63" t="s">
        <v>322</v>
      </c>
      <c r="D240" s="106" t="s">
        <v>39</v>
      </c>
      <c r="E240" s="80">
        <v>0</v>
      </c>
      <c r="F240" s="80">
        <v>0</v>
      </c>
      <c r="G240" s="21">
        <f>IF(OR(ISBLANK(E240),ISBLANK(F240)),"",E240+F240)</f>
        <v>0</v>
      </c>
      <c r="H240" s="25">
        <v>0</v>
      </c>
      <c r="I240" s="4">
        <v>0</v>
      </c>
      <c r="J240" s="19">
        <f>IF(OR(ISBLANK(H240),ISBLANK(I240)),"",H240+I240)</f>
        <v>0</v>
      </c>
      <c r="K240" s="48">
        <v>26</v>
      </c>
      <c r="L240" s="48">
        <v>32</v>
      </c>
      <c r="M240" s="19">
        <f>IF(OR(ISBLANK(K240),ISBLANK(L240)),"",K240+L240)</f>
        <v>58</v>
      </c>
      <c r="N240" s="101">
        <v>0</v>
      </c>
      <c r="O240" s="101">
        <v>0</v>
      </c>
      <c r="P240" s="19">
        <f>IF(OR(ISBLANK(N240),ISBLANK(O240)),"",N240+O240)</f>
        <v>0</v>
      </c>
      <c r="Q240" s="117">
        <v>0</v>
      </c>
      <c r="R240" s="117">
        <v>0</v>
      </c>
      <c r="S240" s="19">
        <f>IF(OR(ISBLANK(Q240),ISBLANK(R240)),"",Q240+R240)</f>
        <v>0</v>
      </c>
      <c r="T240" s="217">
        <v>0</v>
      </c>
      <c r="U240" s="217">
        <v>0</v>
      </c>
      <c r="V240" s="19">
        <f>IF(OR(ISBLANK(T240),ISBLANK(U240)),"",T240+U240)</f>
        <v>0</v>
      </c>
      <c r="W240" s="45">
        <f>SUM(E240,H240,K240,N240,Q240,T240)</f>
        <v>26</v>
      </c>
      <c r="X240" s="5">
        <f>SUM(F240,I240,L240,O240,R240,U240)</f>
        <v>32</v>
      </c>
      <c r="Y240" s="42"/>
      <c r="Z240" s="45">
        <f>SUM(W240:Y240)</f>
        <v>58</v>
      </c>
      <c r="AA240" s="3">
        <f>MIN(G240,J240,M240,P240,S240,V240)</f>
        <v>0</v>
      </c>
      <c r="AB240" s="9">
        <f>SUM(Z240)-(AA240)</f>
        <v>58</v>
      </c>
    </row>
    <row r="241" spans="1:33" s="24" customFormat="1" ht="12" customHeight="1">
      <c r="A241" s="106" t="s">
        <v>416</v>
      </c>
      <c r="B241" s="106" t="s">
        <v>463</v>
      </c>
      <c r="C241" s="63" t="s">
        <v>323</v>
      </c>
      <c r="D241" s="106" t="s">
        <v>39</v>
      </c>
      <c r="E241" s="80">
        <v>0</v>
      </c>
      <c r="F241" s="80">
        <v>0</v>
      </c>
      <c r="G241" s="21">
        <f>IF(OR(ISBLANK(E241),ISBLANK(F241)),"",E241+F241)</f>
        <v>0</v>
      </c>
      <c r="H241" s="6">
        <v>0</v>
      </c>
      <c r="I241" s="1">
        <v>0</v>
      </c>
      <c r="J241" s="19">
        <f>IF(OR(ISBLANK(H241),ISBLANK(I241)),"",H241+I241)</f>
        <v>0</v>
      </c>
      <c r="K241" s="48">
        <v>31</v>
      </c>
      <c r="L241" s="48">
        <v>27</v>
      </c>
      <c r="M241" s="19">
        <f>IF(OR(ISBLANK(K241),ISBLANK(L241)),"",K241+L241)</f>
        <v>58</v>
      </c>
      <c r="N241" s="101">
        <v>0</v>
      </c>
      <c r="O241" s="101">
        <v>0</v>
      </c>
      <c r="P241" s="19">
        <f>IF(OR(ISBLANK(N241),ISBLANK(O241)),"",N241+O241)</f>
        <v>0</v>
      </c>
      <c r="Q241" s="117">
        <v>0</v>
      </c>
      <c r="R241" s="117">
        <v>0</v>
      </c>
      <c r="S241" s="19">
        <f>IF(OR(ISBLANK(Q241),ISBLANK(R241)),"",Q241+R241)</f>
        <v>0</v>
      </c>
      <c r="T241" s="217">
        <v>0</v>
      </c>
      <c r="U241" s="217">
        <v>0</v>
      </c>
      <c r="V241" s="19">
        <f>IF(OR(ISBLANK(T241),ISBLANK(U241)),"",T241+U241)</f>
        <v>0</v>
      </c>
      <c r="W241" s="45">
        <f>SUM(E241,H241,K241,N241,Q241,T241)</f>
        <v>31</v>
      </c>
      <c r="X241" s="5">
        <f>SUM(F241,I241,L241,O241,R241,U241)</f>
        <v>27</v>
      </c>
      <c r="Y241" s="42"/>
      <c r="Z241" s="45">
        <f>SUM(W241:Y241)</f>
        <v>58</v>
      </c>
      <c r="AA241" s="3">
        <f>MIN(G241,J241,M241,P241,S241,V241)</f>
        <v>0</v>
      </c>
      <c r="AB241" s="9">
        <f>SUM(Z241)-(AA241)</f>
        <v>58</v>
      </c>
    </row>
    <row r="242" spans="1:33" s="24" customFormat="1" ht="12" customHeight="1">
      <c r="A242" s="106" t="s">
        <v>416</v>
      </c>
      <c r="B242" s="106" t="s">
        <v>428</v>
      </c>
      <c r="C242" s="63" t="s">
        <v>323</v>
      </c>
      <c r="D242" s="106" t="s">
        <v>39</v>
      </c>
      <c r="E242" s="80">
        <v>0</v>
      </c>
      <c r="F242" s="80">
        <v>0</v>
      </c>
      <c r="G242" s="21">
        <f>IF(OR(ISBLANK(E242),ISBLANK(F242)),"",E242+F242)</f>
        <v>0</v>
      </c>
      <c r="H242" s="25">
        <v>0</v>
      </c>
      <c r="I242" s="4">
        <v>0</v>
      </c>
      <c r="J242" s="19">
        <f>IF(OR(ISBLANK(H242),ISBLANK(I242)),"",H242+I242)</f>
        <v>0</v>
      </c>
      <c r="K242" s="48">
        <v>21</v>
      </c>
      <c r="L242" s="48">
        <v>32</v>
      </c>
      <c r="M242" s="19">
        <f>IF(OR(ISBLANK(K242),ISBLANK(L242)),"",K242+L242)</f>
        <v>53</v>
      </c>
      <c r="N242" s="101">
        <v>0</v>
      </c>
      <c r="O242" s="101">
        <v>0</v>
      </c>
      <c r="P242" s="19">
        <f>IF(OR(ISBLANK(N242),ISBLANK(O242)),"",N242+O242)</f>
        <v>0</v>
      </c>
      <c r="Q242" s="117">
        <v>0</v>
      </c>
      <c r="R242" s="117">
        <v>0</v>
      </c>
      <c r="S242" s="19">
        <f>IF(OR(ISBLANK(Q242),ISBLANK(R242)),"",Q242+R242)</f>
        <v>0</v>
      </c>
      <c r="T242" s="217">
        <v>0</v>
      </c>
      <c r="U242" s="217">
        <v>0</v>
      </c>
      <c r="V242" s="19">
        <f>IF(OR(ISBLANK(T242),ISBLANK(U242)),"",T242+U242)</f>
        <v>0</v>
      </c>
      <c r="W242" s="45">
        <f>SUM(E242,H242,K242,N242,Q242,T242)</f>
        <v>21</v>
      </c>
      <c r="X242" s="5">
        <f>SUM(F242,I242,L242,O242,R242,U242)</f>
        <v>32</v>
      </c>
      <c r="Y242" s="42"/>
      <c r="Z242" s="45">
        <f>SUM(W242:Y242)</f>
        <v>53</v>
      </c>
      <c r="AA242" s="3">
        <f>MIN(G242,J242,M242,P242,S242,V242)</f>
        <v>0</v>
      </c>
      <c r="AB242" s="9">
        <f>SUM(Z242)-(AA242)</f>
        <v>53</v>
      </c>
      <c r="AE242" s="216"/>
      <c r="AF242" s="216"/>
      <c r="AG242" s="215"/>
    </row>
    <row r="243" spans="1:33" s="24" customFormat="1" ht="12" customHeight="1">
      <c r="A243" s="106" t="s">
        <v>416</v>
      </c>
      <c r="B243" s="106" t="s">
        <v>461</v>
      </c>
      <c r="C243" s="63" t="s">
        <v>322</v>
      </c>
      <c r="D243" s="106" t="s">
        <v>39</v>
      </c>
      <c r="E243" s="80">
        <v>0</v>
      </c>
      <c r="F243" s="80">
        <v>0</v>
      </c>
      <c r="G243" s="21">
        <f>IF(OR(ISBLANK(E243),ISBLANK(F243)),"",E243+F243)</f>
        <v>0</v>
      </c>
      <c r="H243" s="6">
        <v>0</v>
      </c>
      <c r="I243" s="1">
        <v>0</v>
      </c>
      <c r="J243" s="19">
        <f>IF(OR(ISBLANK(H243),ISBLANK(I243)),"",H243+I243)</f>
        <v>0</v>
      </c>
      <c r="K243" s="48">
        <v>22</v>
      </c>
      <c r="L243" s="48">
        <v>27</v>
      </c>
      <c r="M243" s="19">
        <f>IF(OR(ISBLANK(K243),ISBLANK(L243)),"",K243+L243)</f>
        <v>49</v>
      </c>
      <c r="N243" s="101">
        <v>0</v>
      </c>
      <c r="O243" s="101">
        <v>0</v>
      </c>
      <c r="P243" s="19">
        <f>IF(OR(ISBLANK(N243),ISBLANK(O243)),"",N243+O243)</f>
        <v>0</v>
      </c>
      <c r="Q243" s="117">
        <v>0</v>
      </c>
      <c r="R243" s="117">
        <v>0</v>
      </c>
      <c r="S243" s="19">
        <v>0</v>
      </c>
      <c r="T243" s="217">
        <v>0</v>
      </c>
      <c r="U243" s="217">
        <v>0</v>
      </c>
      <c r="V243" s="19">
        <f>IF(OR(ISBLANK(T243),ISBLANK(U243)),"",T243+U243)</f>
        <v>0</v>
      </c>
      <c r="W243" s="45">
        <f>SUM(E243,H243,K243,N243,Q243,T243)</f>
        <v>22</v>
      </c>
      <c r="X243" s="5">
        <f>SUM(F243,I243,L243,O243,R243,U243)</f>
        <v>27</v>
      </c>
      <c r="Y243" s="42"/>
      <c r="Z243" s="45">
        <f>SUM(W243:Y243)</f>
        <v>49</v>
      </c>
      <c r="AA243" s="3">
        <f>MIN(G243,J243,M243,P243,S243,V243)</f>
        <v>0</v>
      </c>
      <c r="AB243" s="9">
        <f>SUM(Z243)-(AA243)</f>
        <v>49</v>
      </c>
    </row>
    <row r="244" spans="1:33" s="24" customFormat="1" ht="12" customHeight="1">
      <c r="A244" s="106" t="s">
        <v>416</v>
      </c>
      <c r="B244" s="106" t="s">
        <v>422</v>
      </c>
      <c r="C244" s="63" t="s">
        <v>322</v>
      </c>
      <c r="D244" s="106" t="s">
        <v>39</v>
      </c>
      <c r="E244" s="80">
        <v>0</v>
      </c>
      <c r="F244" s="80">
        <v>0</v>
      </c>
      <c r="G244" s="21">
        <f>IF(OR(ISBLANK(E244),ISBLANK(F244)),"",E244+F244)</f>
        <v>0</v>
      </c>
      <c r="H244" s="25">
        <v>0</v>
      </c>
      <c r="I244" s="4">
        <v>0</v>
      </c>
      <c r="J244" s="19">
        <f>IF(OR(ISBLANK(H244),ISBLANK(I244)),"",H244+I244)</f>
        <v>0</v>
      </c>
      <c r="K244" s="48">
        <v>43</v>
      </c>
      <c r="L244" s="48">
        <v>0</v>
      </c>
      <c r="M244" s="19">
        <f>IF(OR(ISBLANK(K244),ISBLANK(L244)),"",K244+L244)</f>
        <v>43</v>
      </c>
      <c r="N244" s="101">
        <v>0</v>
      </c>
      <c r="O244" s="101">
        <v>0</v>
      </c>
      <c r="P244" s="19">
        <f>IF(OR(ISBLANK(N244),ISBLANK(O244)),"",N244+O244)</f>
        <v>0</v>
      </c>
      <c r="Q244" s="117">
        <v>0</v>
      </c>
      <c r="R244" s="117">
        <v>0</v>
      </c>
      <c r="S244" s="19">
        <f>IF(OR(ISBLANK(Q244),ISBLANK(R244)),"",Q244+R244)</f>
        <v>0</v>
      </c>
      <c r="T244" s="217">
        <v>0</v>
      </c>
      <c r="U244" s="217">
        <v>0</v>
      </c>
      <c r="V244" s="19">
        <f>IF(OR(ISBLANK(T244),ISBLANK(U244)),"",T244+U244)</f>
        <v>0</v>
      </c>
      <c r="W244" s="45">
        <f>SUM(E244,H244,K244,N244,Q244,T244)</f>
        <v>43</v>
      </c>
      <c r="X244" s="5">
        <f>SUM(F244,I244,L244,O244,R244,U244)</f>
        <v>0</v>
      </c>
      <c r="Y244" s="42"/>
      <c r="Z244" s="45">
        <f>SUM(W244:Y244)</f>
        <v>43</v>
      </c>
      <c r="AA244" s="3">
        <f>MIN(G244,J244,M244,P244,S244,V244)</f>
        <v>0</v>
      </c>
      <c r="AB244" s="9">
        <f>SUM(Z244)-(AA244)</f>
        <v>43</v>
      </c>
      <c r="AE244" s="216"/>
      <c r="AF244" s="216"/>
    </row>
    <row r="245" spans="1:33" s="24" customFormat="1" ht="12" customHeight="1">
      <c r="A245" s="106" t="s">
        <v>416</v>
      </c>
      <c r="B245" s="106" t="s">
        <v>430</v>
      </c>
      <c r="C245" s="63" t="s">
        <v>322</v>
      </c>
      <c r="D245" s="106" t="s">
        <v>39</v>
      </c>
      <c r="E245" s="80">
        <v>0</v>
      </c>
      <c r="F245" s="80">
        <v>0</v>
      </c>
      <c r="G245" s="21">
        <f>IF(OR(ISBLANK(E245),ISBLANK(F245)),"",E245+F245)</f>
        <v>0</v>
      </c>
      <c r="H245" s="25">
        <v>0</v>
      </c>
      <c r="I245" s="4">
        <v>0</v>
      </c>
      <c r="J245" s="19">
        <f>IF(OR(ISBLANK(H245),ISBLANK(I245)),"",H245+I245)</f>
        <v>0</v>
      </c>
      <c r="K245" s="48">
        <v>37</v>
      </c>
      <c r="L245" s="48">
        <v>0</v>
      </c>
      <c r="M245" s="19">
        <f>IF(OR(ISBLANK(K245),ISBLANK(L245)),"",K245+L245)</f>
        <v>37</v>
      </c>
      <c r="N245" s="101">
        <v>0</v>
      </c>
      <c r="O245" s="101">
        <v>0</v>
      </c>
      <c r="P245" s="19">
        <f>IF(OR(ISBLANK(N245),ISBLANK(O245)),"",N245+O245)</f>
        <v>0</v>
      </c>
      <c r="Q245" s="117">
        <v>0</v>
      </c>
      <c r="R245" s="117">
        <v>0</v>
      </c>
      <c r="S245" s="19">
        <v>0</v>
      </c>
      <c r="T245" s="217">
        <v>0</v>
      </c>
      <c r="U245" s="217">
        <v>0</v>
      </c>
      <c r="V245" s="19">
        <f>IF(OR(ISBLANK(T245),ISBLANK(U245)),"",T245+U245)</f>
        <v>0</v>
      </c>
      <c r="W245" s="45">
        <f>SUM(E245,H245,K245,N245,Q245,T245)</f>
        <v>37</v>
      </c>
      <c r="X245" s="5">
        <f>SUM(F245,I245,L245,O245,R245,U245)</f>
        <v>0</v>
      </c>
      <c r="Y245" s="42"/>
      <c r="Z245" s="45">
        <f>SUM(W245:Y245)</f>
        <v>37</v>
      </c>
      <c r="AA245" s="3">
        <f>MIN(G245,J245,M245,P245,S245,V245)</f>
        <v>0</v>
      </c>
      <c r="AB245" s="9">
        <f>SUM(Z245)-(AA245)</f>
        <v>37</v>
      </c>
      <c r="AE245" s="216"/>
      <c r="AF245" s="216"/>
      <c r="AG245" s="215"/>
    </row>
    <row r="246" spans="1:33" s="24" customFormat="1" ht="12" customHeight="1">
      <c r="A246" s="106" t="s">
        <v>14</v>
      </c>
      <c r="B246" s="106" t="s">
        <v>43</v>
      </c>
      <c r="C246" s="63" t="s">
        <v>322</v>
      </c>
      <c r="D246" s="106" t="s">
        <v>39</v>
      </c>
      <c r="E246" s="80">
        <v>0</v>
      </c>
      <c r="F246" s="80">
        <v>0</v>
      </c>
      <c r="G246" s="21">
        <f>IF(OR(ISBLANK(E246),ISBLANK(F246)),"",E246+F246)</f>
        <v>0</v>
      </c>
      <c r="H246" s="25">
        <v>0</v>
      </c>
      <c r="I246" s="4">
        <v>0</v>
      </c>
      <c r="J246" s="19">
        <f>IF(OR(ISBLANK(H246),ISBLANK(I246)),"",H246+I246)</f>
        <v>0</v>
      </c>
      <c r="K246" s="80">
        <v>0</v>
      </c>
      <c r="L246" s="80">
        <v>0</v>
      </c>
      <c r="M246" s="19">
        <f>IF(OR(ISBLANK(K246),ISBLANK(L246)),"",K246+L246)</f>
        <v>0</v>
      </c>
      <c r="N246" s="101">
        <v>0</v>
      </c>
      <c r="O246" s="101">
        <v>0</v>
      </c>
      <c r="P246" s="19">
        <f>IF(OR(ISBLANK(N246),ISBLANK(O246)),"",N246+O246)</f>
        <v>0</v>
      </c>
      <c r="Q246" s="117">
        <v>0</v>
      </c>
      <c r="R246" s="117">
        <v>0</v>
      </c>
      <c r="S246" s="19">
        <f>IF(OR(ISBLANK(Q246),ISBLANK(R246)),"",Q246+R246)</f>
        <v>0</v>
      </c>
      <c r="T246" s="217">
        <v>0</v>
      </c>
      <c r="U246" s="217">
        <v>0</v>
      </c>
      <c r="V246" s="19">
        <f>IF(OR(ISBLANK(T246),ISBLANK(U246)),"",T246+U246)</f>
        <v>0</v>
      </c>
      <c r="W246" s="45">
        <f>SUM(E246,H246,K246,N246,Q246,T246)</f>
        <v>0</v>
      </c>
      <c r="X246" s="5">
        <f>SUM(F246,I246,L246,O246,R246,U246)</f>
        <v>0</v>
      </c>
      <c r="Y246" s="42"/>
      <c r="Z246" s="45">
        <f>SUM(W246:Y246)</f>
        <v>0</v>
      </c>
      <c r="AA246" s="3">
        <f>MIN(G246,J246,M246,P246,S246,V246)</f>
        <v>0</v>
      </c>
      <c r="AB246" s="9">
        <f>SUM(Z246)-(AA246)</f>
        <v>0</v>
      </c>
      <c r="AE246" s="216"/>
      <c r="AF246" s="216"/>
      <c r="AG246" s="215"/>
    </row>
    <row r="247" spans="1:33" s="24" customFormat="1" ht="12" customHeight="1">
      <c r="A247" s="106" t="s">
        <v>14</v>
      </c>
      <c r="B247" s="106" t="s">
        <v>46</v>
      </c>
      <c r="C247" s="63" t="s">
        <v>322</v>
      </c>
      <c r="D247" s="106" t="s">
        <v>39</v>
      </c>
      <c r="E247" s="80">
        <v>0</v>
      </c>
      <c r="F247" s="80">
        <v>0</v>
      </c>
      <c r="G247" s="21">
        <f>IF(OR(ISBLANK(E247),ISBLANK(F247)),"",E247+F247)</f>
        <v>0</v>
      </c>
      <c r="H247" s="25">
        <v>0</v>
      </c>
      <c r="I247" s="4">
        <v>0</v>
      </c>
      <c r="J247" s="19">
        <f>IF(OR(ISBLANK(H247),ISBLANK(I247)),"",H247+I247)</f>
        <v>0</v>
      </c>
      <c r="K247" s="80">
        <v>0</v>
      </c>
      <c r="L247" s="80">
        <v>0</v>
      </c>
      <c r="M247" s="19">
        <f>IF(OR(ISBLANK(K247),ISBLANK(L247)),"",K247+L247)</f>
        <v>0</v>
      </c>
      <c r="N247" s="101">
        <v>0</v>
      </c>
      <c r="O247" s="101">
        <v>0</v>
      </c>
      <c r="P247" s="19">
        <f>IF(OR(ISBLANK(N247),ISBLANK(O247)),"",N247+O247)</f>
        <v>0</v>
      </c>
      <c r="Q247" s="117">
        <v>0</v>
      </c>
      <c r="R247" s="117">
        <v>0</v>
      </c>
      <c r="S247" s="19">
        <f>IF(OR(ISBLANK(Q247),ISBLANK(R247)),"",Q247+R247)</f>
        <v>0</v>
      </c>
      <c r="T247" s="217">
        <v>0</v>
      </c>
      <c r="U247" s="217">
        <v>0</v>
      </c>
      <c r="V247" s="19">
        <f>IF(OR(ISBLANK(T247),ISBLANK(U247)),"",T247+U247)</f>
        <v>0</v>
      </c>
      <c r="W247" s="45">
        <f>SUM(E247,H247,K247,N247,Q247,T247)</f>
        <v>0</v>
      </c>
      <c r="X247" s="5">
        <f>SUM(F247,I247,L247,O247,R247,U247)</f>
        <v>0</v>
      </c>
      <c r="Y247" s="42"/>
      <c r="Z247" s="45">
        <f>SUM(W247:Y247)</f>
        <v>0</v>
      </c>
      <c r="AA247" s="3">
        <f>MIN(G247,J247,M247,P247,S247,V247)</f>
        <v>0</v>
      </c>
      <c r="AB247" s="9">
        <f>SUM(Z247)-(AA247)</f>
        <v>0</v>
      </c>
      <c r="AE247" s="216"/>
      <c r="AF247" s="216"/>
      <c r="AG247" s="215"/>
    </row>
    <row r="248" spans="1:33" s="24" customFormat="1" ht="12" customHeight="1">
      <c r="A248" s="106" t="s">
        <v>16</v>
      </c>
      <c r="B248" s="106" t="s">
        <v>419</v>
      </c>
      <c r="C248" s="63" t="s">
        <v>322</v>
      </c>
      <c r="D248" s="106" t="s">
        <v>39</v>
      </c>
      <c r="E248" s="80">
        <v>0</v>
      </c>
      <c r="F248" s="80">
        <v>0</v>
      </c>
      <c r="G248" s="21">
        <f>IF(OR(ISBLANK(E248),ISBLANK(F248)),"",E248+F248)</f>
        <v>0</v>
      </c>
      <c r="H248" s="25">
        <v>0</v>
      </c>
      <c r="I248" s="4">
        <v>0</v>
      </c>
      <c r="J248" s="19">
        <f>IF(OR(ISBLANK(H248),ISBLANK(I248)),"",H248+I248)</f>
        <v>0</v>
      </c>
      <c r="K248" s="80">
        <v>0</v>
      </c>
      <c r="L248" s="80">
        <v>0</v>
      </c>
      <c r="M248" s="19">
        <f>IF(OR(ISBLANK(K248),ISBLANK(L248)),"",K248+L248)</f>
        <v>0</v>
      </c>
      <c r="N248" s="101">
        <v>0</v>
      </c>
      <c r="O248" s="101">
        <v>0</v>
      </c>
      <c r="P248" s="19">
        <f>IF(OR(ISBLANK(N248),ISBLANK(O248)),"",N248+O248)</f>
        <v>0</v>
      </c>
      <c r="Q248" s="117">
        <v>0</v>
      </c>
      <c r="R248" s="117">
        <v>0</v>
      </c>
      <c r="S248" s="19">
        <f>IF(OR(ISBLANK(Q248),ISBLANK(R248)),"",Q248+R248)</f>
        <v>0</v>
      </c>
      <c r="T248" s="217">
        <v>0</v>
      </c>
      <c r="U248" s="217">
        <v>0</v>
      </c>
      <c r="V248" s="19">
        <f>IF(OR(ISBLANK(T248),ISBLANK(U248)),"",T248+U248)</f>
        <v>0</v>
      </c>
      <c r="W248" s="45">
        <f>SUM(E248,H248,K248,N248,Q248,T248)</f>
        <v>0</v>
      </c>
      <c r="X248" s="5">
        <f>SUM(F248,I248,L248,O248,R248,U248)</f>
        <v>0</v>
      </c>
      <c r="Y248" s="42"/>
      <c r="Z248" s="45">
        <f>SUM(W248:Y248)</f>
        <v>0</v>
      </c>
      <c r="AA248" s="3">
        <f>MIN(G248,J248,M248,P248,S248,V248)</f>
        <v>0</v>
      </c>
      <c r="AB248" s="9">
        <f>SUM(Z248)-(AA248)</f>
        <v>0</v>
      </c>
      <c r="AE248" s="216"/>
      <c r="AF248" s="216"/>
      <c r="AG248" s="215"/>
    </row>
    <row r="249" spans="1:33" s="24" customFormat="1" ht="12" customHeight="1">
      <c r="A249" s="106" t="s">
        <v>416</v>
      </c>
      <c r="B249" s="106" t="s">
        <v>332</v>
      </c>
      <c r="C249" s="63" t="s">
        <v>322</v>
      </c>
      <c r="D249" s="106" t="s">
        <v>39</v>
      </c>
      <c r="E249" s="80">
        <v>0</v>
      </c>
      <c r="F249" s="80">
        <v>0</v>
      </c>
      <c r="G249" s="21">
        <f>IF(OR(ISBLANK(E249),ISBLANK(F249)),"",E249+F249)</f>
        <v>0</v>
      </c>
      <c r="H249" s="25">
        <v>0</v>
      </c>
      <c r="I249" s="4">
        <v>0</v>
      </c>
      <c r="J249" s="19">
        <f>IF(OR(ISBLANK(H249),ISBLANK(I249)),"",H249+I249)</f>
        <v>0</v>
      </c>
      <c r="K249" s="80">
        <v>0</v>
      </c>
      <c r="L249" s="80">
        <v>0</v>
      </c>
      <c r="M249" s="19">
        <f>IF(OR(ISBLANK(K249),ISBLANK(L249)),"",K249+L249)</f>
        <v>0</v>
      </c>
      <c r="N249" s="101">
        <v>0</v>
      </c>
      <c r="O249" s="101">
        <v>0</v>
      </c>
      <c r="P249" s="19">
        <f>IF(OR(ISBLANK(N249),ISBLANK(O249)),"",N249+O249)</f>
        <v>0</v>
      </c>
      <c r="Q249" s="117">
        <v>0</v>
      </c>
      <c r="R249" s="117">
        <v>0</v>
      </c>
      <c r="S249" s="19">
        <f>IF(OR(ISBLANK(Q249),ISBLANK(R249)),"",Q249+R249)</f>
        <v>0</v>
      </c>
      <c r="T249" s="217">
        <v>0</v>
      </c>
      <c r="U249" s="217">
        <v>0</v>
      </c>
      <c r="V249" s="19">
        <f>IF(OR(ISBLANK(T249),ISBLANK(U249)),"",T249+U249)</f>
        <v>0</v>
      </c>
      <c r="W249" s="45">
        <f>SUM(E249,H249,K249,N249,Q249,T249)</f>
        <v>0</v>
      </c>
      <c r="X249" s="5">
        <f>SUM(F249,I249,L249,O249,R249,U249)</f>
        <v>0</v>
      </c>
      <c r="Y249" s="42"/>
      <c r="Z249" s="45">
        <f>SUM(W249:Y249)</f>
        <v>0</v>
      </c>
      <c r="AA249" s="3">
        <f>MIN(G249,J249,M249,P249,S249,V249)</f>
        <v>0</v>
      </c>
      <c r="AB249" s="9">
        <f>SUM(Z249)-(AA249)</f>
        <v>0</v>
      </c>
      <c r="AE249" s="216"/>
      <c r="AF249" s="216"/>
      <c r="AG249" s="214"/>
    </row>
    <row r="250" spans="1:33" s="24" customFormat="1" ht="12" customHeight="1">
      <c r="A250" s="106" t="s">
        <v>416</v>
      </c>
      <c r="B250" s="106" t="s">
        <v>425</v>
      </c>
      <c r="C250" s="63" t="s">
        <v>322</v>
      </c>
      <c r="D250" s="106" t="s">
        <v>39</v>
      </c>
      <c r="E250" s="80">
        <v>0</v>
      </c>
      <c r="F250" s="80">
        <v>0</v>
      </c>
      <c r="G250" s="21">
        <f>IF(OR(ISBLANK(E250),ISBLANK(F250)),"",E250+F250)</f>
        <v>0</v>
      </c>
      <c r="H250" s="25">
        <v>0</v>
      </c>
      <c r="I250" s="4">
        <v>0</v>
      </c>
      <c r="J250" s="19">
        <f>IF(OR(ISBLANK(H250),ISBLANK(I250)),"",H250+I250)</f>
        <v>0</v>
      </c>
      <c r="K250" s="80">
        <v>0</v>
      </c>
      <c r="L250" s="80">
        <v>0</v>
      </c>
      <c r="M250" s="19">
        <f>IF(OR(ISBLANK(K250),ISBLANK(L250)),"",K250+L250)</f>
        <v>0</v>
      </c>
      <c r="N250" s="101">
        <v>0</v>
      </c>
      <c r="O250" s="101">
        <v>0</v>
      </c>
      <c r="P250" s="19">
        <f>IF(OR(ISBLANK(N250),ISBLANK(O250)),"",N250+O250)</f>
        <v>0</v>
      </c>
      <c r="Q250" s="117">
        <v>0</v>
      </c>
      <c r="R250" s="117">
        <v>0</v>
      </c>
      <c r="S250" s="19">
        <f>IF(OR(ISBLANK(Q250),ISBLANK(R250)),"",Q250+R250)</f>
        <v>0</v>
      </c>
      <c r="T250" s="217">
        <v>0</v>
      </c>
      <c r="U250" s="217">
        <v>0</v>
      </c>
      <c r="V250" s="19">
        <f>IF(OR(ISBLANK(T250),ISBLANK(U250)),"",T250+U250)</f>
        <v>0</v>
      </c>
      <c r="W250" s="45">
        <f>SUM(E250,H250,K250,N250,Q250,T250)</f>
        <v>0</v>
      </c>
      <c r="X250" s="5">
        <f>SUM(F250,I250,L250,O250,R250,U250)</f>
        <v>0</v>
      </c>
      <c r="Y250" s="42"/>
      <c r="Z250" s="45">
        <f>SUM(W250:Y250)</f>
        <v>0</v>
      </c>
      <c r="AA250" s="3">
        <f>MIN(G250,J250,M250,P250,S250,V250)</f>
        <v>0</v>
      </c>
      <c r="AB250" s="9">
        <f>SUM(Z250)-(AA250)</f>
        <v>0</v>
      </c>
      <c r="AE250" s="216"/>
      <c r="AF250" s="216"/>
      <c r="AG250" s="215"/>
    </row>
    <row r="251" spans="1:33" s="24" customFormat="1" ht="12" customHeight="1">
      <c r="A251" s="106" t="s">
        <v>416</v>
      </c>
      <c r="B251" s="106" t="s">
        <v>431</v>
      </c>
      <c r="C251" s="63" t="s">
        <v>322</v>
      </c>
      <c r="D251" s="106" t="s">
        <v>39</v>
      </c>
      <c r="E251" s="80">
        <v>0</v>
      </c>
      <c r="F251" s="80">
        <v>0</v>
      </c>
      <c r="G251" s="21">
        <f>IF(OR(ISBLANK(E251),ISBLANK(F251)),"",E251+F251)</f>
        <v>0</v>
      </c>
      <c r="H251" s="25">
        <v>0</v>
      </c>
      <c r="I251" s="4">
        <v>0</v>
      </c>
      <c r="J251" s="19">
        <f>IF(OR(ISBLANK(H251),ISBLANK(I251)),"",H251+I251)</f>
        <v>0</v>
      </c>
      <c r="K251" s="80">
        <v>0</v>
      </c>
      <c r="L251" s="80">
        <v>0</v>
      </c>
      <c r="M251" s="19">
        <f>IF(OR(ISBLANK(K251),ISBLANK(L251)),"",K251+L251)</f>
        <v>0</v>
      </c>
      <c r="N251" s="101">
        <v>0</v>
      </c>
      <c r="O251" s="101">
        <v>0</v>
      </c>
      <c r="P251" s="19">
        <f>IF(OR(ISBLANK(N251),ISBLANK(O251)),"",N251+O251)</f>
        <v>0</v>
      </c>
      <c r="Q251" s="117">
        <v>0</v>
      </c>
      <c r="R251" s="117">
        <v>0</v>
      </c>
      <c r="S251" s="19">
        <f>IF(OR(ISBLANK(Q251),ISBLANK(R251)),"",Q251+R251)</f>
        <v>0</v>
      </c>
      <c r="T251" s="217">
        <v>0</v>
      </c>
      <c r="U251" s="217">
        <v>0</v>
      </c>
      <c r="V251" s="19">
        <f>IF(OR(ISBLANK(T251),ISBLANK(U251)),"",T251+U251)</f>
        <v>0</v>
      </c>
      <c r="W251" s="45">
        <f>SUM(E251,H251,K251,N251,Q251,T251)</f>
        <v>0</v>
      </c>
      <c r="X251" s="5">
        <f>SUM(F251,I251,L251,O251,R251,U251)</f>
        <v>0</v>
      </c>
      <c r="Y251" s="42"/>
      <c r="Z251" s="45">
        <f>SUM(W251:Y251)</f>
        <v>0</v>
      </c>
      <c r="AA251" s="3">
        <f>MIN(G251,J251,M251,P251,S251,V251)</f>
        <v>0</v>
      </c>
      <c r="AB251" s="9">
        <f>SUM(Z251)-(AA251)</f>
        <v>0</v>
      </c>
    </row>
    <row r="252" spans="1:33" s="24" customFormat="1" ht="12" customHeight="1">
      <c r="A252" s="106" t="s">
        <v>416</v>
      </c>
      <c r="B252" s="106" t="s">
        <v>462</v>
      </c>
      <c r="C252" s="63" t="s">
        <v>322</v>
      </c>
      <c r="D252" s="106" t="s">
        <v>39</v>
      </c>
      <c r="E252" s="80">
        <v>0</v>
      </c>
      <c r="F252" s="80">
        <v>0</v>
      </c>
      <c r="G252" s="21">
        <f>IF(OR(ISBLANK(E252),ISBLANK(F252)),"",E252+F252)</f>
        <v>0</v>
      </c>
      <c r="H252" s="6">
        <v>0</v>
      </c>
      <c r="I252" s="1">
        <v>0</v>
      </c>
      <c r="J252" s="19">
        <f>IF(OR(ISBLANK(H252),ISBLANK(I252)),"",H252+I252)</f>
        <v>0</v>
      </c>
      <c r="K252" s="80">
        <v>0</v>
      </c>
      <c r="L252" s="80">
        <v>0</v>
      </c>
      <c r="M252" s="19">
        <f>IF(OR(ISBLANK(K252),ISBLANK(L252)),"",K252+L252)</f>
        <v>0</v>
      </c>
      <c r="N252" s="101">
        <v>0</v>
      </c>
      <c r="O252" s="101">
        <v>0</v>
      </c>
      <c r="P252" s="19">
        <f>IF(OR(ISBLANK(N252),ISBLANK(O252)),"",N252+O252)</f>
        <v>0</v>
      </c>
      <c r="Q252" s="117">
        <v>0</v>
      </c>
      <c r="R252" s="117">
        <v>0</v>
      </c>
      <c r="S252" s="19">
        <f>IF(OR(ISBLANK(Q252),ISBLANK(R252)),"",Q252+R252)</f>
        <v>0</v>
      </c>
      <c r="T252" s="217">
        <v>0</v>
      </c>
      <c r="U252" s="217">
        <v>0</v>
      </c>
      <c r="V252" s="19">
        <f>IF(OR(ISBLANK(T252),ISBLANK(U252)),"",T252+U252)</f>
        <v>0</v>
      </c>
      <c r="W252" s="45">
        <f>SUM(E252,H252,K252,N252,Q252,T252)</f>
        <v>0</v>
      </c>
      <c r="X252" s="5">
        <f>SUM(F252,I252,L252,O252,R252,U252)</f>
        <v>0</v>
      </c>
      <c r="Y252" s="42"/>
      <c r="Z252" s="45">
        <f>SUM(W252:Y252)</f>
        <v>0</v>
      </c>
      <c r="AA252" s="3">
        <f>MIN(G252,J252,M252,P252,S252,V252)</f>
        <v>0</v>
      </c>
      <c r="AB252" s="9">
        <f>SUM(Z252)-(AA252)</f>
        <v>0</v>
      </c>
    </row>
    <row r="253" spans="1:33" s="24" customFormat="1" ht="12" customHeight="1">
      <c r="A253" s="106" t="s">
        <v>23</v>
      </c>
      <c r="B253" s="106" t="s">
        <v>140</v>
      </c>
      <c r="C253" s="63" t="s">
        <v>322</v>
      </c>
      <c r="D253" s="106" t="s">
        <v>39</v>
      </c>
      <c r="E253" s="80">
        <v>0</v>
      </c>
      <c r="F253" s="80">
        <v>0</v>
      </c>
      <c r="G253" s="21">
        <f>IF(OR(ISBLANK(E253),ISBLANK(F253)),"",E253+F253)</f>
        <v>0</v>
      </c>
      <c r="H253" s="25">
        <v>0</v>
      </c>
      <c r="I253" s="4">
        <v>0</v>
      </c>
      <c r="J253" s="19">
        <f>IF(OR(ISBLANK(H253),ISBLANK(I253)),"",H253+I253)</f>
        <v>0</v>
      </c>
      <c r="K253" s="80">
        <v>0</v>
      </c>
      <c r="L253" s="80">
        <v>0</v>
      </c>
      <c r="M253" s="19">
        <f>IF(OR(ISBLANK(K253),ISBLANK(L253)),"",K253+L253)</f>
        <v>0</v>
      </c>
      <c r="N253" s="101">
        <v>0</v>
      </c>
      <c r="O253" s="101">
        <v>0</v>
      </c>
      <c r="P253" s="19">
        <f>IF(OR(ISBLANK(N253),ISBLANK(O253)),"",N253+O253)</f>
        <v>0</v>
      </c>
      <c r="Q253" s="117">
        <v>0</v>
      </c>
      <c r="R253" s="117">
        <v>0</v>
      </c>
      <c r="S253" s="19">
        <f>IF(OR(ISBLANK(Q253),ISBLANK(R253)),"",Q253+R253)</f>
        <v>0</v>
      </c>
      <c r="T253" s="217">
        <v>0</v>
      </c>
      <c r="U253" s="217">
        <v>0</v>
      </c>
      <c r="V253" s="19">
        <f>IF(OR(ISBLANK(T253),ISBLANK(U253)),"",T253+U253)</f>
        <v>0</v>
      </c>
      <c r="W253" s="45">
        <f>SUM(E253,H253,K253,N253,Q253,T253)</f>
        <v>0</v>
      </c>
      <c r="X253" s="5">
        <f>SUM(F253,I253,L253,O253,R253,U253)</f>
        <v>0</v>
      </c>
      <c r="Y253" s="42"/>
      <c r="Z253" s="45">
        <f>SUM(W253:Y253)</f>
        <v>0</v>
      </c>
      <c r="AA253" s="3">
        <f>MIN(G253,J253,M253,P253,S253,V253)</f>
        <v>0</v>
      </c>
      <c r="AB253" s="9">
        <f>SUM(Z253)-(AA253)</f>
        <v>0</v>
      </c>
    </row>
    <row r="254" spans="1:33" s="24" customFormat="1" ht="12" customHeight="1">
      <c r="A254" s="106" t="s">
        <v>29</v>
      </c>
      <c r="B254" s="106" t="s">
        <v>209</v>
      </c>
      <c r="C254" s="63" t="s">
        <v>322</v>
      </c>
      <c r="D254" s="106" t="s">
        <v>39</v>
      </c>
      <c r="E254" s="80">
        <v>0</v>
      </c>
      <c r="F254" s="80">
        <v>0</v>
      </c>
      <c r="G254" s="21">
        <f>IF(OR(ISBLANK(E254),ISBLANK(F254)),"",E254+F254)</f>
        <v>0</v>
      </c>
      <c r="H254" s="25">
        <v>0</v>
      </c>
      <c r="I254" s="4">
        <v>0</v>
      </c>
      <c r="J254" s="19">
        <f>IF(OR(ISBLANK(H254),ISBLANK(I254)),"",H254+I254)</f>
        <v>0</v>
      </c>
      <c r="K254" s="80">
        <v>0</v>
      </c>
      <c r="L254" s="80">
        <v>0</v>
      </c>
      <c r="M254" s="19">
        <f>IF(OR(ISBLANK(K254),ISBLANK(L254)),"",K254+L254)</f>
        <v>0</v>
      </c>
      <c r="N254" s="101">
        <v>0</v>
      </c>
      <c r="O254" s="101">
        <v>0</v>
      </c>
      <c r="P254" s="19">
        <f>IF(OR(ISBLANK(N254),ISBLANK(O254)),"",N254+O254)</f>
        <v>0</v>
      </c>
      <c r="Q254" s="117">
        <v>0</v>
      </c>
      <c r="R254" s="117">
        <v>0</v>
      </c>
      <c r="S254" s="19">
        <f>IF(OR(ISBLANK(Q254),ISBLANK(R254)),"",Q254+R254)</f>
        <v>0</v>
      </c>
      <c r="T254" s="217">
        <v>0</v>
      </c>
      <c r="U254" s="217">
        <v>0</v>
      </c>
      <c r="V254" s="19">
        <f>IF(OR(ISBLANK(T254),ISBLANK(U254)),"",T254+U254)</f>
        <v>0</v>
      </c>
      <c r="W254" s="45">
        <f>SUM(E254,H254,K254,N254,Q254,T254)</f>
        <v>0</v>
      </c>
      <c r="X254" s="5">
        <f>SUM(F254,I254,L254,O254,R254,U254)</f>
        <v>0</v>
      </c>
      <c r="Y254" s="42"/>
      <c r="Z254" s="45">
        <f>SUM(W254:Y254)</f>
        <v>0</v>
      </c>
      <c r="AA254" s="3">
        <f>MIN(G254,J254,M254,P254,S254,V254)</f>
        <v>0</v>
      </c>
      <c r="AB254" s="9">
        <f>SUM(Z254)-(AA254)</f>
        <v>0</v>
      </c>
      <c r="AE254" s="216"/>
      <c r="AF254" s="216"/>
      <c r="AG254" s="215"/>
    </row>
    <row r="255" spans="1:33" s="24" customFormat="1" ht="12" customHeight="1">
      <c r="A255" s="106" t="s">
        <v>33</v>
      </c>
      <c r="B255" s="106" t="s">
        <v>269</v>
      </c>
      <c r="C255" s="63" t="s">
        <v>323</v>
      </c>
      <c r="D255" s="106" t="s">
        <v>39</v>
      </c>
      <c r="E255" s="80">
        <v>0</v>
      </c>
      <c r="F255" s="80">
        <v>0</v>
      </c>
      <c r="G255" s="21">
        <f>IF(OR(ISBLANK(E255),ISBLANK(F255)),"",E255+F255)</f>
        <v>0</v>
      </c>
      <c r="H255" s="25">
        <v>0</v>
      </c>
      <c r="I255" s="4">
        <v>0</v>
      </c>
      <c r="J255" s="19">
        <f>IF(OR(ISBLANK(H255),ISBLANK(I255)),"",H255+I255)</f>
        <v>0</v>
      </c>
      <c r="K255" s="80">
        <v>0</v>
      </c>
      <c r="L255" s="80">
        <v>0</v>
      </c>
      <c r="M255" s="19">
        <f>IF(OR(ISBLANK(K255),ISBLANK(L255)),"",K255+L255)</f>
        <v>0</v>
      </c>
      <c r="N255" s="101">
        <v>0</v>
      </c>
      <c r="O255" s="101">
        <v>0</v>
      </c>
      <c r="P255" s="19">
        <f>IF(OR(ISBLANK(N255),ISBLANK(O255)),"",N255+O255)</f>
        <v>0</v>
      </c>
      <c r="Q255" s="117">
        <v>0</v>
      </c>
      <c r="R255" s="117">
        <v>0</v>
      </c>
      <c r="S255" s="19">
        <f>IF(OR(ISBLANK(Q255),ISBLANK(R255)),"",Q255+R255)</f>
        <v>0</v>
      </c>
      <c r="T255" s="217">
        <v>0</v>
      </c>
      <c r="U255" s="217">
        <v>0</v>
      </c>
      <c r="V255" s="19">
        <f>IF(OR(ISBLANK(T255),ISBLANK(U255)),"",T255+U255)</f>
        <v>0</v>
      </c>
      <c r="W255" s="45">
        <f>SUM(E255,H255,K255,N255,Q255,T255)</f>
        <v>0</v>
      </c>
      <c r="X255" s="5">
        <f>SUM(F255,I255,L255,O255,R255,U255)</f>
        <v>0</v>
      </c>
      <c r="Y255" s="107"/>
      <c r="Z255" s="45">
        <f>SUM(W255:Y255)</f>
        <v>0</v>
      </c>
      <c r="AA255" s="3">
        <f>MIN(G255,J255,M255,P255,S255,V255)</f>
        <v>0</v>
      </c>
      <c r="AB255" s="9">
        <f>SUM(Z255)-(AA255)</f>
        <v>0</v>
      </c>
      <c r="AE255" s="216"/>
      <c r="AF255" s="216"/>
      <c r="AG255" s="214"/>
    </row>
    <row r="256" spans="1:33" s="24" customFormat="1" ht="12" customHeight="1">
      <c r="A256" s="108"/>
      <c r="B256" s="108"/>
      <c r="C256" s="108"/>
      <c r="D256" s="108"/>
      <c r="E256" s="48"/>
      <c r="G256" s="74" t="str">
        <f>IF(OR(ISBLANK(E256),ISBLANK(F256)),"",E256+F256)</f>
        <v/>
      </c>
      <c r="H256" s="71"/>
      <c r="J256" s="19" t="str">
        <f>IF(OR(ISBLANK(H256),ISBLANK(I256)),"",H256+I256)</f>
        <v/>
      </c>
      <c r="M256" s="19" t="str">
        <f>IF(OR(ISBLANK(K256),ISBLANK(L256)),"",K256+L256)</f>
        <v/>
      </c>
      <c r="N256" s="71"/>
      <c r="P256" s="19" t="str">
        <f>IF(OR(ISBLANK(N256),ISBLANK(O256)),"",N256+O256)</f>
        <v/>
      </c>
      <c r="Q256" s="71"/>
      <c r="S256" s="19" t="str">
        <f>IF(OR(ISBLANK(Q256),ISBLANK(R256)),"",Q256+R256)</f>
        <v/>
      </c>
      <c r="T256" s="71"/>
      <c r="V256" s="19" t="str">
        <f>IF(OR(ISBLANK(T256),ISBLANK(U256)),"",T256+U256)</f>
        <v/>
      </c>
      <c r="W256" s="45">
        <f>SUM(E256,H256,K256,N256,Q256,T256)</f>
        <v>0</v>
      </c>
      <c r="X256" s="5">
        <f>SUM(F256,I256,L256,O256,R256,U256)</f>
        <v>0</v>
      </c>
      <c r="Y256" s="107"/>
      <c r="Z256" s="45">
        <f>SUM(W256:Y256)</f>
        <v>0</v>
      </c>
      <c r="AA256" s="3">
        <f>MIN(G256,J256,M256,P256,S256,V256)</f>
        <v>0</v>
      </c>
      <c r="AB256" s="9">
        <f>SUM(Z256)-(AA256)</f>
        <v>0</v>
      </c>
    </row>
    <row r="257" spans="1:28" s="24" customFormat="1" ht="12" customHeight="1">
      <c r="A257" s="108"/>
      <c r="B257" s="108"/>
      <c r="C257" s="108"/>
      <c r="D257" s="108"/>
      <c r="E257" s="48"/>
      <c r="G257" s="74" t="str">
        <f>IF(OR(ISBLANK(E257),ISBLANK(F257)),"",E257+F257)</f>
        <v/>
      </c>
      <c r="H257" s="71"/>
      <c r="J257" s="19" t="str">
        <f>IF(OR(ISBLANK(H257),ISBLANK(I257)),"",H257+I257)</f>
        <v/>
      </c>
      <c r="M257" s="19" t="str">
        <f>IF(OR(ISBLANK(K257),ISBLANK(L257)),"",K257+L257)</f>
        <v/>
      </c>
      <c r="N257" s="71"/>
      <c r="P257" s="19" t="str">
        <f>IF(OR(ISBLANK(N257),ISBLANK(O257)),"",N257+O257)</f>
        <v/>
      </c>
      <c r="Q257" s="71"/>
      <c r="S257" s="19" t="str">
        <f>IF(OR(ISBLANK(Q257),ISBLANK(R257)),"",Q257+R257)</f>
        <v/>
      </c>
      <c r="T257" s="71"/>
      <c r="V257" s="19" t="str">
        <f>IF(OR(ISBLANK(T257),ISBLANK(U257)),"",T257+U257)</f>
        <v/>
      </c>
      <c r="W257" s="45">
        <f>SUM(E257,H257,K257,N257,Q257,T257)</f>
        <v>0</v>
      </c>
      <c r="X257" s="5">
        <f>SUM(F257,I257,L257,O257,R257,U257)</f>
        <v>0</v>
      </c>
      <c r="Y257" s="107"/>
      <c r="Z257" s="45">
        <f>SUM(W257:Y257)</f>
        <v>0</v>
      </c>
      <c r="AA257" s="3">
        <f>MIN(G257,J257,M257,P257,S257,V257)</f>
        <v>0</v>
      </c>
      <c r="AB257" s="9">
        <f>SUM(Z257)-(AA257)</f>
        <v>0</v>
      </c>
    </row>
    <row r="258" spans="1:28" s="24" customFormat="1" ht="12" customHeight="1">
      <c r="A258" s="108"/>
      <c r="B258" s="108"/>
      <c r="C258" s="108"/>
      <c r="D258" s="108"/>
      <c r="E258" s="48"/>
      <c r="G258" s="74" t="str">
        <f>IF(OR(ISBLANK(E258),ISBLANK(F258)),"",E258+F258)</f>
        <v/>
      </c>
      <c r="H258" s="71"/>
      <c r="J258" s="19" t="str">
        <f>IF(OR(ISBLANK(H258),ISBLANK(I258)),"",H258+I258)</f>
        <v/>
      </c>
      <c r="M258" s="19" t="str">
        <f>IF(OR(ISBLANK(K258),ISBLANK(L258)),"",K258+L258)</f>
        <v/>
      </c>
      <c r="N258" s="71"/>
      <c r="P258" s="19" t="str">
        <f>IF(OR(ISBLANK(N258),ISBLANK(O258)),"",N258+O258)</f>
        <v/>
      </c>
      <c r="Q258" s="71"/>
      <c r="S258" s="19" t="str">
        <f>IF(OR(ISBLANK(Q258),ISBLANK(R258)),"",Q258+R258)</f>
        <v/>
      </c>
      <c r="T258" s="71"/>
      <c r="V258" s="19" t="str">
        <f>IF(OR(ISBLANK(T258),ISBLANK(U258)),"",T258+U258)</f>
        <v/>
      </c>
      <c r="W258" s="45">
        <f>SUM(E258,H258,K258,N258,Q258,T258)</f>
        <v>0</v>
      </c>
      <c r="X258" s="5">
        <f>SUM(F258,I258,L258,O258,R258,U258)</f>
        <v>0</v>
      </c>
      <c r="Y258" s="107"/>
      <c r="Z258" s="45">
        <f>SUM(W258:Y258)</f>
        <v>0</v>
      </c>
      <c r="AA258" s="3">
        <f>MIN(G258,J258,M258,P258,S258,V258)</f>
        <v>0</v>
      </c>
      <c r="AB258" s="9">
        <f>SUM(Z258)-(AA258)</f>
        <v>0</v>
      </c>
    </row>
    <row r="259" spans="1:28" s="24" customFormat="1" ht="12" customHeight="1">
      <c r="A259" s="108"/>
      <c r="B259" s="108"/>
      <c r="C259" s="108"/>
      <c r="D259" s="108"/>
      <c r="E259" s="48"/>
      <c r="G259" s="74" t="str">
        <f>IF(OR(ISBLANK(E259),ISBLANK(F259)),"",E259+F259)</f>
        <v/>
      </c>
      <c r="H259" s="71"/>
      <c r="J259" s="19" t="str">
        <f>IF(OR(ISBLANK(H259),ISBLANK(I259)),"",H259+I259)</f>
        <v/>
      </c>
      <c r="M259" s="19" t="str">
        <f>IF(OR(ISBLANK(K259),ISBLANK(L259)),"",K259+L259)</f>
        <v/>
      </c>
      <c r="N259" s="71"/>
      <c r="P259" s="19" t="str">
        <f>IF(OR(ISBLANK(N259),ISBLANK(O259)),"",N259+O259)</f>
        <v/>
      </c>
      <c r="Q259" s="71"/>
      <c r="S259" s="19" t="str">
        <f>IF(OR(ISBLANK(Q259),ISBLANK(R259)),"",Q259+R259)</f>
        <v/>
      </c>
      <c r="T259" s="71"/>
      <c r="V259" s="19" t="str">
        <f>IF(OR(ISBLANK(T259),ISBLANK(U259)),"",T259+U259)</f>
        <v/>
      </c>
      <c r="W259" s="45">
        <f>SUM(E259,H259,K259,N259,Q259,T259)</f>
        <v>0</v>
      </c>
      <c r="X259" s="5">
        <f>SUM(F259,I259,L259,O259,R259,U259)</f>
        <v>0</v>
      </c>
      <c r="Y259" s="107"/>
      <c r="Z259" s="45">
        <f>SUM(W259:Y259)</f>
        <v>0</v>
      </c>
      <c r="AA259" s="3">
        <f>MIN(G259,J259,M259,P259,S259,V259)</f>
        <v>0</v>
      </c>
      <c r="AB259" s="9">
        <f>SUM(Z259)-(AA259)</f>
        <v>0</v>
      </c>
    </row>
    <row r="260" spans="1:28" s="24" customFormat="1" ht="12" customHeight="1">
      <c r="A260" s="108"/>
      <c r="B260" s="108"/>
      <c r="C260" s="108"/>
      <c r="D260" s="108"/>
      <c r="E260" s="48"/>
      <c r="G260" s="74" t="str">
        <f>IF(OR(ISBLANK(E260),ISBLANK(F260)),"",E260+F260)</f>
        <v/>
      </c>
      <c r="H260" s="71"/>
      <c r="J260" s="19" t="str">
        <f>IF(OR(ISBLANK(H260),ISBLANK(I260)),"",H260+I260)</f>
        <v/>
      </c>
      <c r="M260" s="19" t="str">
        <f>IF(OR(ISBLANK(K260),ISBLANK(L260)),"",K260+L260)</f>
        <v/>
      </c>
      <c r="N260" s="71"/>
      <c r="P260" s="19" t="str">
        <f>IF(OR(ISBLANK(N260),ISBLANK(O260)),"",N260+O260)</f>
        <v/>
      </c>
      <c r="Q260" s="71"/>
      <c r="S260" s="19" t="str">
        <f>IF(OR(ISBLANK(Q260),ISBLANK(R260)),"",Q260+R260)</f>
        <v/>
      </c>
      <c r="T260" s="71"/>
      <c r="V260" s="19" t="str">
        <f>IF(OR(ISBLANK(T260),ISBLANK(U260)),"",T260+U260)</f>
        <v/>
      </c>
      <c r="W260" s="45">
        <f>SUM(E260,H260,K260,N260,Q260,T260)</f>
        <v>0</v>
      </c>
      <c r="X260" s="5">
        <f>SUM(F260,I260,L260,O260,R260,U260)</f>
        <v>0</v>
      </c>
      <c r="Y260" s="107"/>
      <c r="Z260" s="45">
        <f>SUM(W260:Y260)</f>
        <v>0</v>
      </c>
      <c r="AA260" s="3">
        <f>MIN(G260,J260,M260,P260,S260,V260)</f>
        <v>0</v>
      </c>
      <c r="AB260" s="9">
        <f>SUM(Z260)-(AA260)</f>
        <v>0</v>
      </c>
    </row>
    <row r="261" spans="1:28" s="24" customFormat="1" ht="12" customHeight="1">
      <c r="A261" s="108"/>
      <c r="B261" s="108"/>
      <c r="C261" s="108"/>
      <c r="D261" s="108"/>
      <c r="E261" s="80"/>
      <c r="G261" s="74" t="str">
        <f>IF(OR(ISBLANK(E261),ISBLANK(F261)),"",E261+F261)</f>
        <v/>
      </c>
      <c r="H261" s="71"/>
      <c r="J261" s="19" t="str">
        <f>IF(OR(ISBLANK(H261),ISBLANK(I261)),"",H261+I261)</f>
        <v/>
      </c>
      <c r="M261" s="19" t="str">
        <f>IF(OR(ISBLANK(K261),ISBLANK(L261)),"",K261+L261)</f>
        <v/>
      </c>
      <c r="N261" s="71"/>
      <c r="P261" s="19" t="str">
        <f>IF(OR(ISBLANK(N261),ISBLANK(O261)),"",N261+O261)</f>
        <v/>
      </c>
      <c r="Q261" s="71"/>
      <c r="S261" s="19" t="str">
        <f>IF(OR(ISBLANK(Q261),ISBLANK(R261)),"",Q261+R261)</f>
        <v/>
      </c>
      <c r="T261" s="71"/>
      <c r="V261" s="19" t="str">
        <f>IF(OR(ISBLANK(T261),ISBLANK(U261)),"",T261+U261)</f>
        <v/>
      </c>
      <c r="W261" s="45">
        <f>SUM(E261,H261,K261,N261,Q261,T261)</f>
        <v>0</v>
      </c>
      <c r="X261" s="5">
        <f>SUM(F261,I261,L261,O261,R261,U261)</f>
        <v>0</v>
      </c>
      <c r="Y261" s="107"/>
      <c r="Z261" s="45">
        <f>SUM(W261:Y261)</f>
        <v>0</v>
      </c>
      <c r="AA261" s="3">
        <f>MIN(G261,J261,M261,P261,S261,V261)</f>
        <v>0</v>
      </c>
      <c r="AB261" s="9">
        <f>SUM(Z261)-(AA261)</f>
        <v>0</v>
      </c>
    </row>
    <row r="262" spans="1:28" s="24" customFormat="1" ht="12" customHeight="1">
      <c r="A262" s="108"/>
      <c r="B262" s="108"/>
      <c r="C262" s="108"/>
      <c r="D262" s="108"/>
      <c r="E262" s="48"/>
      <c r="G262" s="74" t="str">
        <f>IF(OR(ISBLANK(E262),ISBLANK(F262)),"",E262+F262)</f>
        <v/>
      </c>
      <c r="H262" s="71"/>
      <c r="J262" s="19" t="str">
        <f>IF(OR(ISBLANK(H262),ISBLANK(I262)),"",H262+I262)</f>
        <v/>
      </c>
      <c r="M262" s="19" t="str">
        <f>IF(OR(ISBLANK(K262),ISBLANK(L262)),"",K262+L262)</f>
        <v/>
      </c>
      <c r="N262" s="71"/>
      <c r="P262" s="19" t="str">
        <f>IF(OR(ISBLANK(N262),ISBLANK(O262)),"",N262+O262)</f>
        <v/>
      </c>
      <c r="Q262" s="71"/>
      <c r="S262" s="19" t="str">
        <f>IF(OR(ISBLANK(Q262),ISBLANK(R262)),"",Q262+R262)</f>
        <v/>
      </c>
      <c r="T262" s="71"/>
      <c r="V262" s="19" t="str">
        <f>IF(OR(ISBLANK(T262),ISBLANK(U262)),"",T262+U262)</f>
        <v/>
      </c>
      <c r="W262" s="45">
        <f>SUM(E262,H262,K262,N262,Q262,T262)</f>
        <v>0</v>
      </c>
      <c r="X262" s="5">
        <f>SUM(F262,I262,L262,O262,R262,U262)</f>
        <v>0</v>
      </c>
      <c r="Y262" s="107"/>
      <c r="Z262" s="45">
        <f>SUM(W262:Y262)</f>
        <v>0</v>
      </c>
      <c r="AA262" s="3">
        <f>MIN(G262,J262,M262,P262,S262,V262)</f>
        <v>0</v>
      </c>
      <c r="AB262" s="9">
        <f>SUM(Z262)-(AA262)</f>
        <v>0</v>
      </c>
    </row>
    <row r="263" spans="1:28" s="24" customFormat="1" ht="12" customHeight="1">
      <c r="A263" s="108"/>
      <c r="B263" s="108"/>
      <c r="C263" s="108"/>
      <c r="D263" s="108"/>
      <c r="E263" s="80"/>
      <c r="G263" s="74" t="str">
        <f>IF(OR(ISBLANK(E263),ISBLANK(F263)),"",E263+F263)</f>
        <v/>
      </c>
      <c r="H263" s="71"/>
      <c r="J263" s="19" t="str">
        <f>IF(OR(ISBLANK(H263),ISBLANK(I263)),"",H263+I263)</f>
        <v/>
      </c>
      <c r="M263" s="19" t="str">
        <f>IF(OR(ISBLANK(K263),ISBLANK(L263)),"",K263+L263)</f>
        <v/>
      </c>
      <c r="N263" s="71"/>
      <c r="P263" s="19" t="str">
        <f>IF(OR(ISBLANK(N263),ISBLANK(O263)),"",N263+O263)</f>
        <v/>
      </c>
      <c r="Q263" s="71"/>
      <c r="S263" s="19" t="str">
        <f>IF(OR(ISBLANK(Q263),ISBLANK(R263)),"",Q263+R263)</f>
        <v/>
      </c>
      <c r="T263" s="71"/>
      <c r="V263" s="19" t="str">
        <f>IF(OR(ISBLANK(T263),ISBLANK(U263)),"",T263+U263)</f>
        <v/>
      </c>
      <c r="W263" s="45">
        <f>SUM(E263,H263,K263,N263,Q263,T263)</f>
        <v>0</v>
      </c>
      <c r="X263" s="5">
        <f>SUM(F263,I263,L263,O263,R263,U263)</f>
        <v>0</v>
      </c>
      <c r="Y263" s="107"/>
      <c r="Z263" s="45">
        <f>SUM(W263:Y263)</f>
        <v>0</v>
      </c>
      <c r="AA263" s="3">
        <f>MIN(G263,J263,M263,P263,S263,V263)</f>
        <v>0</v>
      </c>
      <c r="AB263" s="9">
        <f>SUM(Z263)-(AA263)</f>
        <v>0</v>
      </c>
    </row>
    <row r="264" spans="1:28" s="24" customFormat="1" ht="12" customHeight="1">
      <c r="A264" s="108"/>
      <c r="B264" s="108"/>
      <c r="C264" s="108"/>
      <c r="D264" s="108"/>
      <c r="E264" s="48"/>
      <c r="G264" s="74" t="str">
        <f>IF(OR(ISBLANK(E264),ISBLANK(F264)),"",E264+F264)</f>
        <v/>
      </c>
      <c r="H264" s="71"/>
      <c r="J264" s="19" t="str">
        <f>IF(OR(ISBLANK(H264),ISBLANK(I264)),"",H264+I264)</f>
        <v/>
      </c>
      <c r="M264" s="19" t="str">
        <f>IF(OR(ISBLANK(K264),ISBLANK(L264)),"",K264+L264)</f>
        <v/>
      </c>
      <c r="N264" s="71"/>
      <c r="P264" s="19" t="str">
        <f>IF(OR(ISBLANK(N264),ISBLANK(O264)),"",N264+O264)</f>
        <v/>
      </c>
      <c r="Q264" s="71"/>
      <c r="S264" s="19" t="str">
        <f>IF(OR(ISBLANK(Q264),ISBLANK(R264)),"",Q264+R264)</f>
        <v/>
      </c>
      <c r="T264" s="71"/>
      <c r="V264" s="19" t="str">
        <f>IF(OR(ISBLANK(T264),ISBLANK(U264)),"",T264+U264)</f>
        <v/>
      </c>
      <c r="W264" s="45">
        <f>SUM(E264,H264,K264,N264,Q264,T264)</f>
        <v>0</v>
      </c>
      <c r="X264" s="5">
        <f>SUM(F264,I264,L264,O264,R264,U264)</f>
        <v>0</v>
      </c>
      <c r="Y264" s="107"/>
      <c r="Z264" s="45">
        <f>SUM(W264:Y264)</f>
        <v>0</v>
      </c>
      <c r="AA264" s="3">
        <f>MIN(G264,J264,M264,P264,S264,V264)</f>
        <v>0</v>
      </c>
      <c r="AB264" s="9">
        <f>SUM(Z264)-(AA264)</f>
        <v>0</v>
      </c>
    </row>
    <row r="265" spans="1:28" s="24" customFormat="1" ht="12" customHeight="1" thickBot="1">
      <c r="A265" s="109"/>
      <c r="B265" s="109"/>
      <c r="C265" s="109"/>
      <c r="D265" s="109"/>
      <c r="E265" s="8"/>
      <c r="F265" s="65"/>
      <c r="G265" s="75"/>
      <c r="H265" s="72"/>
      <c r="I265" s="65"/>
      <c r="J265" s="20" t="str">
        <f>IF(OR(ISBLANK(H265),ISBLANK(I265)),"",H265+I265)</f>
        <v/>
      </c>
      <c r="K265" s="65"/>
      <c r="L265" s="65"/>
      <c r="M265" s="20" t="str">
        <f>IF(OR(ISBLANK(K265),ISBLANK(L265)),"",K265+L265)</f>
        <v/>
      </c>
      <c r="N265" s="72"/>
      <c r="O265" s="65"/>
      <c r="P265" s="20" t="str">
        <f>IF(OR(ISBLANK(N265),ISBLANK(O265)),"",N265+O265)</f>
        <v/>
      </c>
      <c r="Q265" s="72"/>
      <c r="R265" s="65"/>
      <c r="S265" s="20" t="str">
        <f>IF(OR(ISBLANK(Q265),ISBLANK(R265)),"",Q265+R265)</f>
        <v/>
      </c>
      <c r="T265" s="72"/>
      <c r="U265" s="65"/>
      <c r="V265" s="20" t="str">
        <f>IF(OR(ISBLANK(T265),ISBLANK(U265)),"",T265+U265)</f>
        <v/>
      </c>
      <c r="W265" s="46">
        <f>SUM(E265,H265,K265,N265,Q265,T265)</f>
        <v>0</v>
      </c>
      <c r="X265" s="7">
        <f>SUM(F265,I265,L265,O265,R265,U265)</f>
        <v>0</v>
      </c>
      <c r="Y265" s="110"/>
      <c r="Z265" s="46">
        <f>SUM(W265:Y265)</f>
        <v>0</v>
      </c>
      <c r="AA265" s="10">
        <f>MIN(G265,J265,M265,P265,S265,V265)</f>
        <v>0</v>
      </c>
      <c r="AB265" s="11">
        <f>SUM(Z265)-(AA265)</f>
        <v>0</v>
      </c>
    </row>
    <row r="266" spans="1:28" s="24" customFormat="1" ht="12" customHeight="1">
      <c r="E266" s="80"/>
      <c r="M266" s="102"/>
      <c r="P266" s="102"/>
      <c r="S266" s="102"/>
      <c r="V266" s="102"/>
      <c r="W266" s="102"/>
      <c r="X266" s="102"/>
      <c r="Z266" s="102"/>
      <c r="AB266" s="102"/>
    </row>
    <row r="267" spans="1:28" s="24" customFormat="1" ht="12" customHeight="1">
      <c r="E267" s="48"/>
      <c r="M267" s="102"/>
      <c r="P267" s="102"/>
      <c r="S267" s="102"/>
      <c r="V267" s="102"/>
      <c r="W267" s="102"/>
      <c r="X267" s="102"/>
      <c r="Z267" s="102"/>
      <c r="AB267" s="102"/>
    </row>
    <row r="268" spans="1:28" s="24" customFormat="1" ht="12" customHeight="1">
      <c r="E268" s="48"/>
      <c r="M268" s="102"/>
      <c r="P268" s="102"/>
      <c r="S268" s="102"/>
      <c r="V268" s="102"/>
      <c r="W268" s="102"/>
      <c r="X268" s="102"/>
      <c r="Z268" s="102"/>
      <c r="AB268" s="102"/>
    </row>
    <row r="269" spans="1:28" s="24" customFormat="1" ht="12" customHeight="1">
      <c r="E269" s="48"/>
      <c r="M269" s="102"/>
      <c r="P269" s="102"/>
      <c r="S269" s="102"/>
      <c r="V269" s="102"/>
      <c r="W269" s="102"/>
      <c r="X269" s="102"/>
      <c r="Z269" s="102"/>
      <c r="AB269" s="102"/>
    </row>
    <row r="270" spans="1:28" s="24" customFormat="1" ht="12" customHeight="1">
      <c r="E270" s="48"/>
      <c r="M270" s="102"/>
      <c r="P270" s="102"/>
      <c r="S270" s="102"/>
      <c r="V270" s="102"/>
      <c r="W270" s="102"/>
      <c r="X270" s="102"/>
      <c r="Z270" s="102"/>
      <c r="AB270" s="102"/>
    </row>
    <row r="271" spans="1:28" s="24" customFormat="1" ht="12" customHeight="1">
      <c r="E271" s="48"/>
      <c r="M271" s="102"/>
      <c r="P271" s="102"/>
      <c r="S271" s="102"/>
      <c r="V271" s="102"/>
      <c r="W271" s="102"/>
      <c r="X271" s="102"/>
      <c r="Z271" s="102"/>
      <c r="AB271" s="102"/>
    </row>
    <row r="272" spans="1:28" s="24" customFormat="1" ht="12" customHeight="1">
      <c r="E272" s="80"/>
      <c r="M272" s="102"/>
      <c r="P272" s="102"/>
      <c r="S272" s="102"/>
      <c r="V272" s="102"/>
      <c r="W272" s="102"/>
      <c r="X272" s="102"/>
      <c r="Z272" s="102"/>
      <c r="AB272" s="102"/>
    </row>
    <row r="273" spans="5:5">
      <c r="E273" s="48"/>
    </row>
    <row r="274" spans="5:5">
      <c r="E274" s="48"/>
    </row>
    <row r="275" spans="5:5">
      <c r="E275" s="80"/>
    </row>
    <row r="276" spans="5:5">
      <c r="E276" s="48"/>
    </row>
    <row r="277" spans="5:5">
      <c r="E277" s="48"/>
    </row>
    <row r="278" spans="5:5">
      <c r="E278" s="48"/>
    </row>
    <row r="279" spans="5:5">
      <c r="E279" s="48"/>
    </row>
    <row r="280" spans="5:5">
      <c r="E280" s="48"/>
    </row>
    <row r="281" spans="5:5">
      <c r="E281" s="48"/>
    </row>
    <row r="282" spans="5:5">
      <c r="E282" s="80"/>
    </row>
    <row r="283" spans="5:5">
      <c r="E283" s="48"/>
    </row>
    <row r="284" spans="5:5">
      <c r="E284" s="48"/>
    </row>
    <row r="285" spans="5:5">
      <c r="E285" s="48"/>
    </row>
    <row r="286" spans="5:5">
      <c r="E286" s="48"/>
    </row>
    <row r="287" spans="5:5">
      <c r="E287" s="48"/>
    </row>
    <row r="288" spans="5:5">
      <c r="E288" s="48"/>
    </row>
    <row r="289" spans="5:5">
      <c r="E289" s="48"/>
    </row>
    <row r="290" spans="5:5">
      <c r="E290" s="48"/>
    </row>
    <row r="291" spans="5:5">
      <c r="E291" s="80"/>
    </row>
    <row r="292" spans="5:5">
      <c r="E292" s="48"/>
    </row>
    <row r="293" spans="5:5">
      <c r="E293" s="48"/>
    </row>
    <row r="294" spans="5:5">
      <c r="E294" s="48"/>
    </row>
    <row r="295" spans="5:5">
      <c r="E295" s="48"/>
    </row>
    <row r="296" spans="5:5">
      <c r="E296" s="48"/>
    </row>
    <row r="297" spans="5:5">
      <c r="E297" s="48"/>
    </row>
    <row r="298" spans="5:5">
      <c r="E298" s="48"/>
    </row>
    <row r="299" spans="5:5">
      <c r="E299" s="80"/>
    </row>
    <row r="300" spans="5:5">
      <c r="E300" s="48"/>
    </row>
    <row r="301" spans="5:5">
      <c r="E301" s="48"/>
    </row>
    <row r="302" spans="5:5">
      <c r="E302" s="48"/>
    </row>
    <row r="303" spans="5:5">
      <c r="E303" s="48"/>
    </row>
    <row r="304" spans="5:5">
      <c r="E304" s="48"/>
    </row>
    <row r="305" spans="5:5">
      <c r="E305" s="48"/>
    </row>
    <row r="306" spans="5:5">
      <c r="E306" s="48"/>
    </row>
    <row r="307" spans="5:5">
      <c r="E307" s="48"/>
    </row>
    <row r="308" spans="5:5">
      <c r="E308" s="48"/>
    </row>
    <row r="309" spans="5:5">
      <c r="E309" s="48"/>
    </row>
    <row r="310" spans="5:5">
      <c r="E310" s="48"/>
    </row>
    <row r="311" spans="5:5">
      <c r="E311" s="48"/>
    </row>
    <row r="312" spans="5:5">
      <c r="E312" s="48"/>
    </row>
    <row r="313" spans="5:5">
      <c r="E313" s="48"/>
    </row>
    <row r="314" spans="5:5">
      <c r="E314" s="48"/>
    </row>
    <row r="315" spans="5:5">
      <c r="E315" s="48"/>
    </row>
    <row r="316" spans="5:5">
      <c r="E316" s="80"/>
    </row>
    <row r="317" spans="5:5">
      <c r="E317" s="80"/>
    </row>
    <row r="318" spans="5:5">
      <c r="E318" s="80"/>
    </row>
    <row r="319" spans="5:5">
      <c r="E319" s="48"/>
    </row>
    <row r="320" spans="5:5">
      <c r="E320" s="48"/>
    </row>
    <row r="321" spans="5:5">
      <c r="E321" s="48"/>
    </row>
    <row r="322" spans="5:5">
      <c r="E322" s="48"/>
    </row>
    <row r="323" spans="5:5">
      <c r="E323" s="48"/>
    </row>
    <row r="324" spans="5:5">
      <c r="E324" s="48"/>
    </row>
    <row r="325" spans="5:5">
      <c r="E325" s="48"/>
    </row>
    <row r="326" spans="5:5">
      <c r="E326" s="48"/>
    </row>
    <row r="327" spans="5:5">
      <c r="E327" s="48"/>
    </row>
    <row r="328" spans="5:5">
      <c r="E328" s="48"/>
    </row>
    <row r="329" spans="5:5">
      <c r="E329" s="48"/>
    </row>
    <row r="330" spans="5:5">
      <c r="E330" s="48"/>
    </row>
    <row r="331" spans="5:5">
      <c r="E331" s="80"/>
    </row>
    <row r="332" spans="5:5">
      <c r="E332" s="48"/>
    </row>
    <row r="333" spans="5:5">
      <c r="E333" s="48"/>
    </row>
    <row r="334" spans="5:5">
      <c r="E334" s="48"/>
    </row>
    <row r="335" spans="5:5">
      <c r="E335" s="48"/>
    </row>
    <row r="336" spans="5:5">
      <c r="E336" s="48"/>
    </row>
    <row r="337" spans="5:5">
      <c r="E337" s="48"/>
    </row>
    <row r="338" spans="5:5">
      <c r="E338" s="48"/>
    </row>
    <row r="339" spans="5:5">
      <c r="E339" s="48"/>
    </row>
    <row r="340" spans="5:5">
      <c r="E340" s="48"/>
    </row>
    <row r="341" spans="5:5">
      <c r="E341" s="48"/>
    </row>
    <row r="342" spans="5:5">
      <c r="E342" s="48"/>
    </row>
    <row r="343" spans="5:5">
      <c r="E343" s="48"/>
    </row>
    <row r="344" spans="5:5">
      <c r="E344" s="48"/>
    </row>
    <row r="345" spans="5:5">
      <c r="E345" s="80"/>
    </row>
    <row r="346" spans="5:5">
      <c r="E346" s="48"/>
    </row>
    <row r="347" spans="5:5">
      <c r="E347" s="80"/>
    </row>
    <row r="348" spans="5:5">
      <c r="E348" s="48"/>
    </row>
    <row r="349" spans="5:5">
      <c r="E349" s="48"/>
    </row>
    <row r="350" spans="5:5">
      <c r="E350" s="48"/>
    </row>
    <row r="351" spans="5:5">
      <c r="E351" s="48"/>
    </row>
    <row r="352" spans="5:5">
      <c r="E352" s="80"/>
    </row>
    <row r="353" spans="5:5">
      <c r="E353" s="80"/>
    </row>
    <row r="354" spans="5:5">
      <c r="E354" s="48"/>
    </row>
    <row r="355" spans="5:5">
      <c r="E355" s="48"/>
    </row>
    <row r="356" spans="5:5">
      <c r="E356" s="48"/>
    </row>
    <row r="357" spans="5:5">
      <c r="E357" s="80"/>
    </row>
    <row r="358" spans="5:5">
      <c r="E358" s="48"/>
    </row>
    <row r="359" spans="5:5">
      <c r="E359" s="48"/>
    </row>
    <row r="360" spans="5:5">
      <c r="E360" s="48"/>
    </row>
    <row r="361" spans="5:5">
      <c r="E361" s="48"/>
    </row>
    <row r="362" spans="5:5">
      <c r="E362" s="48"/>
    </row>
    <row r="363" spans="5:5">
      <c r="E363" s="48"/>
    </row>
    <row r="364" spans="5:5">
      <c r="E364" s="48"/>
    </row>
    <row r="365" spans="5:5">
      <c r="E365" s="48"/>
    </row>
    <row r="366" spans="5:5">
      <c r="E366" s="48"/>
    </row>
    <row r="367" spans="5:5">
      <c r="E367" s="48"/>
    </row>
    <row r="368" spans="5:5">
      <c r="E368" s="48"/>
    </row>
    <row r="369" spans="5:5">
      <c r="E369" s="48"/>
    </row>
    <row r="370" spans="5:5">
      <c r="E370" s="48"/>
    </row>
    <row r="371" spans="5:5">
      <c r="E371" s="48"/>
    </row>
    <row r="372" spans="5:5">
      <c r="E372" s="48"/>
    </row>
    <row r="373" spans="5:5">
      <c r="E373" s="48"/>
    </row>
    <row r="374" spans="5:5">
      <c r="E374" s="48"/>
    </row>
    <row r="375" spans="5:5">
      <c r="E375" s="48"/>
    </row>
    <row r="376" spans="5:5">
      <c r="E376" s="48"/>
    </row>
    <row r="377" spans="5:5">
      <c r="E377" s="80"/>
    </row>
    <row r="378" spans="5:5">
      <c r="E378" s="48"/>
    </row>
    <row r="379" spans="5:5">
      <c r="E379" s="48"/>
    </row>
    <row r="380" spans="5:5">
      <c r="E380" s="80"/>
    </row>
    <row r="381" spans="5:5">
      <c r="E381" s="80"/>
    </row>
    <row r="382" spans="5:5">
      <c r="E382" s="48"/>
    </row>
    <row r="383" spans="5:5">
      <c r="E383" s="48"/>
    </row>
    <row r="384" spans="5:5">
      <c r="E384" s="48"/>
    </row>
    <row r="385" spans="5:5">
      <c r="E385" s="48"/>
    </row>
    <row r="386" spans="5:5">
      <c r="E386" s="80"/>
    </row>
    <row r="387" spans="5:5">
      <c r="E387" s="48"/>
    </row>
    <row r="388" spans="5:5">
      <c r="E388" s="48"/>
    </row>
    <row r="389" spans="5:5">
      <c r="E389" s="48"/>
    </row>
    <row r="390" spans="5:5">
      <c r="E390" s="80"/>
    </row>
    <row r="391" spans="5:5">
      <c r="E391" s="80"/>
    </row>
    <row r="392" spans="5:5">
      <c r="E392" s="48"/>
    </row>
    <row r="393" spans="5:5">
      <c r="E393" s="48"/>
    </row>
    <row r="394" spans="5:5">
      <c r="E394" s="48"/>
    </row>
    <row r="395" spans="5:5">
      <c r="E395" s="48"/>
    </row>
    <row r="396" spans="5:5">
      <c r="E396" s="80"/>
    </row>
    <row r="397" spans="5:5">
      <c r="E397" s="80"/>
    </row>
    <row r="398" spans="5:5">
      <c r="E398" s="48"/>
    </row>
    <row r="399" spans="5:5">
      <c r="E399" s="48"/>
    </row>
    <row r="400" spans="5:5">
      <c r="E400" s="48"/>
    </row>
    <row r="401" spans="5:5">
      <c r="E401" s="48"/>
    </row>
    <row r="402" spans="5:5">
      <c r="E402" s="48"/>
    </row>
    <row r="403" spans="5:5">
      <c r="E403" s="48"/>
    </row>
    <row r="404" spans="5:5">
      <c r="E404" s="80"/>
    </row>
    <row r="405" spans="5:5">
      <c r="E405" s="48"/>
    </row>
    <row r="406" spans="5:5">
      <c r="E406" s="48"/>
    </row>
    <row r="407" spans="5:5">
      <c r="E407" s="48"/>
    </row>
    <row r="408" spans="5:5">
      <c r="E408" s="48"/>
    </row>
    <row r="409" spans="5:5">
      <c r="E409" s="48"/>
    </row>
    <row r="410" spans="5:5">
      <c r="E410" s="48"/>
    </row>
    <row r="411" spans="5:5">
      <c r="E411" s="48"/>
    </row>
    <row r="412" spans="5:5">
      <c r="E412" s="48"/>
    </row>
    <row r="413" spans="5:5">
      <c r="E413" s="48"/>
    </row>
    <row r="414" spans="5:5">
      <c r="E414" s="48"/>
    </row>
    <row r="415" spans="5:5">
      <c r="E415" s="48"/>
    </row>
    <row r="416" spans="5:5">
      <c r="E416" s="48"/>
    </row>
    <row r="417" spans="5:5">
      <c r="E417" s="48"/>
    </row>
    <row r="418" spans="5:5">
      <c r="E418" s="48"/>
    </row>
    <row r="419" spans="5:5">
      <c r="E419" s="48"/>
    </row>
    <row r="420" spans="5:5">
      <c r="E420" s="48"/>
    </row>
    <row r="421" spans="5:5">
      <c r="E421" s="48"/>
    </row>
    <row r="422" spans="5:5">
      <c r="E422" s="48"/>
    </row>
    <row r="423" spans="5:5">
      <c r="E423" s="48"/>
    </row>
  </sheetData>
  <sortState ref="A2:AG423">
    <sortCondition descending="1" ref="AB2:AB423"/>
  </sortState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AF422"/>
  <sheetViews>
    <sheetView zoomScale="120" zoomScaleNormal="120" workbookViewId="0">
      <selection sqref="A1:XFD1048576"/>
    </sheetView>
  </sheetViews>
  <sheetFormatPr defaultColWidth="9.33203125" defaultRowHeight="12"/>
  <cols>
    <col min="1" max="1" width="20.1640625" style="22" customWidth="1"/>
    <col min="2" max="2" width="25.33203125" style="22" customWidth="1"/>
    <col min="3" max="3" width="2.83203125" style="22" customWidth="1"/>
    <col min="4" max="4" width="4" style="22" customWidth="1"/>
    <col min="5" max="6" width="3.83203125" style="17" customWidth="1"/>
    <col min="7" max="7" width="3.83203125" style="22" customWidth="1"/>
    <col min="8" max="9" width="3.83203125" style="17" customWidth="1"/>
    <col min="10" max="10" width="3.83203125" style="22" customWidth="1"/>
    <col min="11" max="12" width="3.83203125" style="17" customWidth="1"/>
    <col min="13" max="13" width="3.83203125" style="23" customWidth="1"/>
    <col min="14" max="14" width="3.83203125" style="24" customWidth="1"/>
    <col min="15" max="15" width="3.83203125" style="17" customWidth="1"/>
    <col min="16" max="16" width="3.83203125" style="23" customWidth="1"/>
    <col min="17" max="17" width="3.83203125" style="24" customWidth="1"/>
    <col min="18" max="18" width="3.83203125" style="17" customWidth="1"/>
    <col min="19" max="19" width="3.83203125" style="23" customWidth="1"/>
    <col min="20" max="21" width="3.83203125" style="17" customWidth="1"/>
    <col min="22" max="22" width="3.83203125" style="23" customWidth="1"/>
    <col min="23" max="23" width="4.6640625" style="23" customWidth="1"/>
    <col min="24" max="24" width="4.5" style="23" customWidth="1"/>
    <col min="25" max="25" width="1.1640625" style="22" customWidth="1"/>
    <col min="26" max="26" width="4.5" style="23" customWidth="1"/>
    <col min="27" max="27" width="6.33203125" style="22" customWidth="1"/>
    <col min="28" max="28" width="6.83203125" style="23" customWidth="1"/>
    <col min="29" max="29" width="9.33203125" style="22"/>
    <col min="30" max="30" width="29" style="22" customWidth="1"/>
    <col min="31" max="31" width="30" style="22" customWidth="1"/>
    <col min="32" max="16384" width="9.33203125" style="22"/>
  </cols>
  <sheetData>
    <row r="1" spans="1:32" ht="75.75" customHeight="1" thickBot="1">
      <c r="A1" s="33" t="s">
        <v>5</v>
      </c>
      <c r="B1" s="34" t="s">
        <v>1</v>
      </c>
      <c r="C1" s="35" t="s">
        <v>7</v>
      </c>
      <c r="D1" s="36" t="s">
        <v>6</v>
      </c>
      <c r="E1" s="29" t="s">
        <v>2</v>
      </c>
      <c r="F1" s="30" t="s">
        <v>3</v>
      </c>
      <c r="G1" s="37" t="s">
        <v>8</v>
      </c>
      <c r="H1" s="29" t="s">
        <v>2</v>
      </c>
      <c r="I1" s="30" t="s">
        <v>3</v>
      </c>
      <c r="J1" s="38" t="s">
        <v>9</v>
      </c>
      <c r="K1" s="29" t="s">
        <v>2</v>
      </c>
      <c r="L1" s="31" t="s">
        <v>3</v>
      </c>
      <c r="M1" s="37" t="s">
        <v>10</v>
      </c>
      <c r="N1" s="29" t="s">
        <v>2</v>
      </c>
      <c r="O1" s="31" t="s">
        <v>3</v>
      </c>
      <c r="P1" s="37" t="s">
        <v>11</v>
      </c>
      <c r="Q1" s="29" t="s">
        <v>2</v>
      </c>
      <c r="R1" s="31" t="s">
        <v>3</v>
      </c>
      <c r="S1" s="37" t="s">
        <v>12</v>
      </c>
      <c r="T1" s="29" t="s">
        <v>2</v>
      </c>
      <c r="U1" s="31" t="s">
        <v>3</v>
      </c>
      <c r="V1" s="37" t="s">
        <v>13</v>
      </c>
      <c r="W1" s="39" t="s">
        <v>4</v>
      </c>
      <c r="X1" s="38" t="s">
        <v>320</v>
      </c>
      <c r="Y1" s="40"/>
      <c r="Z1" s="29" t="s">
        <v>319</v>
      </c>
      <c r="AA1" s="31" t="s">
        <v>321</v>
      </c>
      <c r="AB1" s="32" t="s">
        <v>0</v>
      </c>
    </row>
    <row r="2" spans="1:32" ht="12" customHeight="1">
      <c r="A2" s="66" t="s">
        <v>20</v>
      </c>
      <c r="B2" s="79" t="s">
        <v>118</v>
      </c>
      <c r="C2" s="62" t="s">
        <v>322</v>
      </c>
      <c r="D2" s="113" t="s">
        <v>40</v>
      </c>
      <c r="E2" s="90">
        <v>0</v>
      </c>
      <c r="F2" s="27"/>
      <c r="G2" s="12">
        <f>IF(ISBLANK(E2),"",(E2))</f>
        <v>0</v>
      </c>
      <c r="H2" s="78">
        <v>50</v>
      </c>
      <c r="I2" s="27"/>
      <c r="J2" s="12">
        <f>IF(ISBLANK(H2),"",(H2))</f>
        <v>50</v>
      </c>
      <c r="K2" s="15">
        <v>42</v>
      </c>
      <c r="L2" s="27"/>
      <c r="M2" s="12">
        <f>IF(ISBLANK(K2),"",(K2))</f>
        <v>42</v>
      </c>
      <c r="N2" s="99">
        <v>48</v>
      </c>
      <c r="O2" s="27"/>
      <c r="P2" s="12">
        <f>IF(ISBLANK(N2),"",(N2))</f>
        <v>48</v>
      </c>
      <c r="Q2" s="15">
        <v>48</v>
      </c>
      <c r="R2" s="27"/>
      <c r="S2" s="12">
        <f>IF(ISBLANK(Q2),"",(Q2))</f>
        <v>48</v>
      </c>
      <c r="T2" s="236">
        <v>49</v>
      </c>
      <c r="U2" s="47"/>
      <c r="V2" s="12">
        <f>IF(ISBLANK(T2),"",(T2))</f>
        <v>49</v>
      </c>
      <c r="W2" s="44">
        <f>SUM(T2,Q2,N2,K2,H2,E2)</f>
        <v>237</v>
      </c>
      <c r="X2" s="12">
        <f>SUM(U2,R2,O2,L2,I2,F2)</f>
        <v>0</v>
      </c>
      <c r="Y2" s="41"/>
      <c r="Z2" s="44">
        <f>SUM(X2,W2)</f>
        <v>237</v>
      </c>
      <c r="AA2" s="13">
        <f>MIN(G2,J2,M2,P2,S2,V2)</f>
        <v>0</v>
      </c>
      <c r="AB2" s="14">
        <f>SUM(Z2)-(AA2)</f>
        <v>237</v>
      </c>
      <c r="AD2" s="209"/>
      <c r="AE2" s="209"/>
      <c r="AF2" s="207"/>
    </row>
    <row r="3" spans="1:32" ht="12" customHeight="1">
      <c r="A3" s="67" t="s">
        <v>36</v>
      </c>
      <c r="B3" s="68" t="s">
        <v>295</v>
      </c>
      <c r="C3" s="63" t="s">
        <v>322</v>
      </c>
      <c r="D3" s="114" t="s">
        <v>40</v>
      </c>
      <c r="E3" s="6">
        <v>43</v>
      </c>
      <c r="F3" s="4"/>
      <c r="G3" s="5">
        <f>IF(ISBLANK(E3),"",(E3))</f>
        <v>43</v>
      </c>
      <c r="H3" s="48">
        <v>48</v>
      </c>
      <c r="I3" s="4"/>
      <c r="J3" s="5">
        <f>IF(ISBLANK(H3),"",(H3))</f>
        <v>48</v>
      </c>
      <c r="K3" s="6">
        <v>40</v>
      </c>
      <c r="L3" s="4"/>
      <c r="M3" s="5">
        <f>IF(ISBLANK(K3),"",(K3))</f>
        <v>40</v>
      </c>
      <c r="N3" s="100">
        <v>47</v>
      </c>
      <c r="O3" s="4"/>
      <c r="P3" s="5">
        <f>IF(ISBLANK(N3),"",(N3))</f>
        <v>47</v>
      </c>
      <c r="Q3" s="116">
        <v>44</v>
      </c>
      <c r="R3" s="4"/>
      <c r="S3" s="5">
        <f>IF(ISBLANK(Q3),"",(Q3))</f>
        <v>44</v>
      </c>
      <c r="T3" s="213">
        <v>50</v>
      </c>
      <c r="U3" s="24"/>
      <c r="V3" s="5">
        <f>IF(ISBLANK(T3),"",(T3))</f>
        <v>50</v>
      </c>
      <c r="W3" s="45">
        <f>SUM(T3,Q3,N3,K3,H3,E3)</f>
        <v>272</v>
      </c>
      <c r="X3" s="5">
        <f>SUM(U3,R3,O3,L3,I3,F3)</f>
        <v>0</v>
      </c>
      <c r="Y3" s="42"/>
      <c r="Z3" s="45">
        <f>SUM(X3,W3)</f>
        <v>272</v>
      </c>
      <c r="AA3" s="3">
        <f>MIN(G3,J3,M3,P3,S3,V3)</f>
        <v>40</v>
      </c>
      <c r="AB3" s="9">
        <f>SUM(Z3)-(AA3)</f>
        <v>232</v>
      </c>
      <c r="AD3" s="209"/>
      <c r="AE3" s="209"/>
      <c r="AF3" s="208"/>
    </row>
    <row r="4" spans="1:32" ht="12" customHeight="1">
      <c r="A4" s="67" t="s">
        <v>20</v>
      </c>
      <c r="B4" s="68" t="s">
        <v>119</v>
      </c>
      <c r="C4" s="63" t="s">
        <v>322</v>
      </c>
      <c r="D4" s="114" t="s">
        <v>40</v>
      </c>
      <c r="E4" s="6">
        <v>43</v>
      </c>
      <c r="F4" s="4"/>
      <c r="G4" s="5">
        <f>IF(ISBLANK(E4),"",(E4))</f>
        <v>43</v>
      </c>
      <c r="H4" s="48">
        <v>46</v>
      </c>
      <c r="I4" s="4"/>
      <c r="J4" s="5">
        <f>IF(ISBLANK(H4),"",(H4))</f>
        <v>46</v>
      </c>
      <c r="K4" s="6">
        <v>43</v>
      </c>
      <c r="L4" s="4"/>
      <c r="M4" s="5">
        <f>IF(ISBLANK(K4),"",(K4))</f>
        <v>43</v>
      </c>
      <c r="N4" s="100">
        <v>44</v>
      </c>
      <c r="O4" s="4"/>
      <c r="P4" s="5">
        <f>IF(ISBLANK(N4),"",(N4))</f>
        <v>44</v>
      </c>
      <c r="Q4" s="116">
        <v>45</v>
      </c>
      <c r="R4" s="4"/>
      <c r="S4" s="5">
        <f>IF(ISBLANK(Q4),"",(Q4))</f>
        <v>45</v>
      </c>
      <c r="T4" s="213">
        <v>50</v>
      </c>
      <c r="U4" s="24"/>
      <c r="V4" s="5">
        <f>IF(ISBLANK(T4),"",(T4))</f>
        <v>50</v>
      </c>
      <c r="W4" s="45">
        <f>SUM(T4,Q4,N4,K4,H4,E4)</f>
        <v>271</v>
      </c>
      <c r="X4" s="5">
        <f>SUM(U4,R4,O4,L4,I4,F4)</f>
        <v>0</v>
      </c>
      <c r="Y4" s="42"/>
      <c r="Z4" s="45">
        <f>SUM(X4,W4)</f>
        <v>271</v>
      </c>
      <c r="AA4" s="3">
        <f>MIN(G4,J4,M4,P4,S4,V4)</f>
        <v>43</v>
      </c>
      <c r="AB4" s="9">
        <f>SUM(Z4)-(AA4)</f>
        <v>228</v>
      </c>
      <c r="AD4" s="209"/>
      <c r="AE4" s="209"/>
      <c r="AF4" s="208"/>
    </row>
    <row r="5" spans="1:32" ht="12" customHeight="1">
      <c r="A5" s="67" t="s">
        <v>30</v>
      </c>
      <c r="B5" s="68" t="s">
        <v>241</v>
      </c>
      <c r="C5" s="63" t="s">
        <v>322</v>
      </c>
      <c r="D5" s="114" t="s">
        <v>40</v>
      </c>
      <c r="E5" s="6">
        <v>41</v>
      </c>
      <c r="F5" s="4"/>
      <c r="G5" s="5">
        <f>IF(ISBLANK(E5),"",(E5))</f>
        <v>41</v>
      </c>
      <c r="H5" s="48">
        <v>46</v>
      </c>
      <c r="I5" s="4"/>
      <c r="J5" s="5">
        <f>IF(ISBLANK(H5),"",(H5))</f>
        <v>46</v>
      </c>
      <c r="K5" s="6">
        <v>37</v>
      </c>
      <c r="L5" s="4"/>
      <c r="M5" s="5">
        <f>IF(ISBLANK(K5),"",(K5))</f>
        <v>37</v>
      </c>
      <c r="N5" s="100">
        <v>42</v>
      </c>
      <c r="O5" s="4"/>
      <c r="P5" s="5">
        <f>IF(ISBLANK(N5),"",(N5))</f>
        <v>42</v>
      </c>
      <c r="Q5" s="116">
        <v>46</v>
      </c>
      <c r="R5" s="4"/>
      <c r="S5" s="5">
        <f>IF(ISBLANK(Q5),"",(Q5))</f>
        <v>46</v>
      </c>
      <c r="T5" s="213">
        <v>48</v>
      </c>
      <c r="U5" s="24"/>
      <c r="V5" s="5">
        <f>IF(ISBLANK(T5),"",(T5))</f>
        <v>48</v>
      </c>
      <c r="W5" s="45">
        <f>SUM(T5,Q5,N5,K5,H5,E5)</f>
        <v>260</v>
      </c>
      <c r="X5" s="5">
        <f>SUM(U5,R5,O5,L5,I5,F5)</f>
        <v>0</v>
      </c>
      <c r="Y5" s="42"/>
      <c r="Z5" s="45">
        <f>SUM(X5,W5)</f>
        <v>260</v>
      </c>
      <c r="AA5" s="3">
        <f>MIN(G5,J5,M5,P5,S5,V5)</f>
        <v>37</v>
      </c>
      <c r="AB5" s="9">
        <f>SUM(Z5)-(AA5)</f>
        <v>223</v>
      </c>
      <c r="AD5" s="209"/>
      <c r="AE5" s="209"/>
      <c r="AF5" s="210"/>
    </row>
    <row r="6" spans="1:32" ht="12" customHeight="1">
      <c r="A6" s="67" t="s">
        <v>18</v>
      </c>
      <c r="B6" s="68" t="s">
        <v>83</v>
      </c>
      <c r="C6" s="63" t="s">
        <v>322</v>
      </c>
      <c r="D6" s="114" t="s">
        <v>40</v>
      </c>
      <c r="E6" s="6">
        <v>43</v>
      </c>
      <c r="F6" s="4"/>
      <c r="G6" s="5">
        <f>IF(ISBLANK(E6),"",(E6))</f>
        <v>43</v>
      </c>
      <c r="H6" s="48">
        <v>44</v>
      </c>
      <c r="I6" s="4"/>
      <c r="J6" s="5">
        <f>IF(ISBLANK(H6),"",(H6))</f>
        <v>44</v>
      </c>
      <c r="K6" s="6">
        <v>41</v>
      </c>
      <c r="L6" s="4"/>
      <c r="M6" s="5">
        <f>IF(ISBLANK(K6),"",(K6))</f>
        <v>41</v>
      </c>
      <c r="N6" s="100">
        <v>40</v>
      </c>
      <c r="O6" s="4"/>
      <c r="P6" s="5">
        <f>IF(ISBLANK(N6),"",(N6))</f>
        <v>40</v>
      </c>
      <c r="Q6" s="116">
        <v>41</v>
      </c>
      <c r="R6" s="4"/>
      <c r="S6" s="5">
        <f>IF(ISBLANK(Q6),"",(Q6))</f>
        <v>41</v>
      </c>
      <c r="T6" s="213">
        <v>47</v>
      </c>
      <c r="U6" s="24"/>
      <c r="V6" s="5">
        <f>IF(ISBLANK(T6),"",(T6))</f>
        <v>47</v>
      </c>
      <c r="W6" s="45">
        <f>SUM(T6,Q6,N6,K6,H6,E6)</f>
        <v>256</v>
      </c>
      <c r="X6" s="5">
        <f>SUM(U6,R6,O6,L6,I6,F6)</f>
        <v>0</v>
      </c>
      <c r="Y6" s="42"/>
      <c r="Z6" s="45">
        <f>SUM(X6,W6)</f>
        <v>256</v>
      </c>
      <c r="AA6" s="3">
        <f>MIN(G6,J6,M6,P6,S6,V6)</f>
        <v>40</v>
      </c>
      <c r="AB6" s="9">
        <f>SUM(Z6)-(AA6)</f>
        <v>216</v>
      </c>
      <c r="AD6" s="209"/>
      <c r="AE6" s="209"/>
      <c r="AF6" s="210"/>
    </row>
    <row r="7" spans="1:32" ht="12" customHeight="1">
      <c r="A7" s="67" t="s">
        <v>22</v>
      </c>
      <c r="B7" s="68" t="s">
        <v>131</v>
      </c>
      <c r="C7" s="63" t="s">
        <v>322</v>
      </c>
      <c r="D7" s="114" t="s">
        <v>40</v>
      </c>
      <c r="E7" s="6">
        <v>30</v>
      </c>
      <c r="F7" s="4"/>
      <c r="G7" s="5">
        <f>IF(ISBLANK(E7),"",(E7))</f>
        <v>30</v>
      </c>
      <c r="H7" s="48">
        <v>47</v>
      </c>
      <c r="I7" s="4"/>
      <c r="J7" s="5">
        <f>IF(ISBLANK(H7),"",(H7))</f>
        <v>47</v>
      </c>
      <c r="K7" s="6">
        <v>39</v>
      </c>
      <c r="L7" s="4"/>
      <c r="M7" s="5">
        <f>IF(ISBLANK(K7),"",(K7))</f>
        <v>39</v>
      </c>
      <c r="N7" s="100">
        <v>45</v>
      </c>
      <c r="O7" s="4"/>
      <c r="P7" s="5">
        <f>IF(ISBLANK(N7),"",(N7))</f>
        <v>45</v>
      </c>
      <c r="Q7" s="116">
        <v>39</v>
      </c>
      <c r="R7" s="4"/>
      <c r="S7" s="5">
        <f>IF(ISBLANK(Q7),"",(Q7))</f>
        <v>39</v>
      </c>
      <c r="T7" s="213">
        <v>44</v>
      </c>
      <c r="U7" s="24"/>
      <c r="V7" s="5">
        <f>IF(ISBLANK(T7),"",(T7))</f>
        <v>44</v>
      </c>
      <c r="W7" s="45">
        <f>SUM(T7,Q7,N7,K7,H7,E7)</f>
        <v>244</v>
      </c>
      <c r="X7" s="5">
        <f>SUM(U7,R7,O7,L7,I7,F7)</f>
        <v>0</v>
      </c>
      <c r="Y7" s="42"/>
      <c r="Z7" s="45">
        <f>SUM(X7,W7)</f>
        <v>244</v>
      </c>
      <c r="AA7" s="3">
        <f>MIN(G7,J7,M7,P7,S7,V7)</f>
        <v>30</v>
      </c>
      <c r="AB7" s="9">
        <f>SUM(Z7)-(AA7)</f>
        <v>214</v>
      </c>
      <c r="AD7" s="209"/>
      <c r="AE7" s="209"/>
      <c r="AF7" s="207"/>
    </row>
    <row r="8" spans="1:32" ht="12" customHeight="1">
      <c r="A8" s="67" t="s">
        <v>30</v>
      </c>
      <c r="B8" s="68" t="s">
        <v>217</v>
      </c>
      <c r="C8" s="63" t="s">
        <v>322</v>
      </c>
      <c r="D8" s="114" t="s">
        <v>40</v>
      </c>
      <c r="E8" s="6">
        <v>32</v>
      </c>
      <c r="F8" s="4"/>
      <c r="G8" s="5">
        <f>IF(ISBLANK(E8),"",(E8))</f>
        <v>32</v>
      </c>
      <c r="H8" s="48">
        <v>43</v>
      </c>
      <c r="I8" s="4"/>
      <c r="J8" s="5">
        <f>IF(ISBLANK(H8),"",(H8))</f>
        <v>43</v>
      </c>
      <c r="K8" s="6">
        <v>40</v>
      </c>
      <c r="L8" s="4"/>
      <c r="M8" s="5">
        <f>IF(ISBLANK(K8),"",(K8))</f>
        <v>40</v>
      </c>
      <c r="N8" s="100">
        <v>42</v>
      </c>
      <c r="O8" s="4"/>
      <c r="P8" s="5">
        <f>IF(ISBLANK(N8),"",(N8))</f>
        <v>42</v>
      </c>
      <c r="Q8" s="116">
        <v>41</v>
      </c>
      <c r="R8" s="4"/>
      <c r="S8" s="5">
        <f>IF(ISBLANK(Q8),"",(Q8))</f>
        <v>41</v>
      </c>
      <c r="T8" s="213">
        <v>46</v>
      </c>
      <c r="U8" s="2"/>
      <c r="V8" s="5">
        <f>IF(ISBLANK(T8),"",(T8))</f>
        <v>46</v>
      </c>
      <c r="W8" s="45">
        <f>SUM(T8,Q8,N8,K8,H8,E8)</f>
        <v>244</v>
      </c>
      <c r="X8" s="5">
        <f>SUM(U8,R8,O8,L8,I8,F8)</f>
        <v>0</v>
      </c>
      <c r="Y8" s="42"/>
      <c r="Z8" s="45">
        <f>SUM(X8,W8)</f>
        <v>244</v>
      </c>
      <c r="AA8" s="3">
        <f>MIN(G8,J8,M8,P8,S8,V8)</f>
        <v>32</v>
      </c>
      <c r="AB8" s="9">
        <f>SUM(Z8)-(AA8)</f>
        <v>212</v>
      </c>
      <c r="AD8" s="209"/>
      <c r="AE8" s="209"/>
      <c r="AF8" s="207"/>
    </row>
    <row r="9" spans="1:32" ht="12" customHeight="1">
      <c r="A9" s="67" t="s">
        <v>28</v>
      </c>
      <c r="B9" s="68" t="s">
        <v>173</v>
      </c>
      <c r="C9" s="63" t="s">
        <v>322</v>
      </c>
      <c r="D9" s="114" t="s">
        <v>40</v>
      </c>
      <c r="E9" s="6">
        <v>28</v>
      </c>
      <c r="F9" s="4"/>
      <c r="G9" s="5">
        <f>IF(ISBLANK(E9),"",(E9))</f>
        <v>28</v>
      </c>
      <c r="H9" s="48">
        <v>44</v>
      </c>
      <c r="I9" s="4"/>
      <c r="J9" s="5">
        <f>IF(ISBLANK(H9),"",(H9))</f>
        <v>44</v>
      </c>
      <c r="K9" s="6">
        <v>43</v>
      </c>
      <c r="L9" s="4"/>
      <c r="M9" s="5">
        <f>IF(ISBLANK(K9),"",(K9))</f>
        <v>43</v>
      </c>
      <c r="N9" s="100">
        <v>38</v>
      </c>
      <c r="O9" s="4"/>
      <c r="P9" s="5">
        <f>IF(ISBLANK(N9),"",(N9))</f>
        <v>38</v>
      </c>
      <c r="Q9" s="116">
        <v>40</v>
      </c>
      <c r="R9" s="4"/>
      <c r="S9" s="5">
        <f>IF(ISBLANK(Q9),"",(Q9))</f>
        <v>40</v>
      </c>
      <c r="T9" s="213">
        <v>46</v>
      </c>
      <c r="U9" s="2"/>
      <c r="V9" s="5">
        <f>IF(ISBLANK(T9),"",(T9))</f>
        <v>46</v>
      </c>
      <c r="W9" s="45">
        <f>SUM(T9,Q9,N9,K9,H9,E9)</f>
        <v>239</v>
      </c>
      <c r="X9" s="5">
        <f>SUM(U9,R9,O9,L9,I9,F9)</f>
        <v>0</v>
      </c>
      <c r="Y9" s="42"/>
      <c r="Z9" s="45">
        <f>SUM(X9,W9)</f>
        <v>239</v>
      </c>
      <c r="AA9" s="3">
        <f>MIN(G9,J9,M9,P9,S9,V9)</f>
        <v>28</v>
      </c>
      <c r="AB9" s="9">
        <f>SUM(Z9)-(AA9)</f>
        <v>211</v>
      </c>
      <c r="AD9" s="209"/>
      <c r="AE9" s="209"/>
      <c r="AF9" s="207"/>
    </row>
    <row r="10" spans="1:32" ht="12" customHeight="1">
      <c r="A10" s="67" t="s">
        <v>32</v>
      </c>
      <c r="B10" s="68" t="s">
        <v>258</v>
      </c>
      <c r="C10" s="63" t="s">
        <v>322</v>
      </c>
      <c r="D10" s="114" t="s">
        <v>40</v>
      </c>
      <c r="E10" s="6">
        <v>35</v>
      </c>
      <c r="F10" s="4"/>
      <c r="G10" s="5">
        <f>IF(ISBLANK(E10),"",(E10))</f>
        <v>35</v>
      </c>
      <c r="H10" s="48">
        <v>38</v>
      </c>
      <c r="I10" s="4"/>
      <c r="J10" s="5">
        <f>IF(ISBLANK(H10),"",(H10))</f>
        <v>38</v>
      </c>
      <c r="K10" s="6">
        <v>42</v>
      </c>
      <c r="L10" s="4"/>
      <c r="M10" s="5">
        <f>IF(ISBLANK(K10),"",(K10))</f>
        <v>42</v>
      </c>
      <c r="N10" s="100">
        <v>43</v>
      </c>
      <c r="O10" s="4"/>
      <c r="P10" s="5">
        <f>IF(ISBLANK(N10),"",(N10))</f>
        <v>43</v>
      </c>
      <c r="Q10" s="116">
        <v>45</v>
      </c>
      <c r="R10" s="4"/>
      <c r="S10" s="5">
        <f>IF(ISBLANK(Q10),"",(Q10))</f>
        <v>45</v>
      </c>
      <c r="T10" s="213">
        <v>42</v>
      </c>
      <c r="U10" s="2"/>
      <c r="V10" s="5">
        <f>IF(ISBLANK(T10),"",(T10))</f>
        <v>42</v>
      </c>
      <c r="W10" s="45">
        <f>SUM(T10,Q10,N10,K10,H10,E10)</f>
        <v>245</v>
      </c>
      <c r="X10" s="5">
        <f>SUM(U10,R10,O10,L10,I10,F10)</f>
        <v>0</v>
      </c>
      <c r="Y10" s="42"/>
      <c r="Z10" s="45">
        <f>SUM(X10,W10)</f>
        <v>245</v>
      </c>
      <c r="AA10" s="3">
        <f>MIN(G10,J10,M10,P10,S10,V10)</f>
        <v>35</v>
      </c>
      <c r="AB10" s="9">
        <f>SUM(Z10)-(AA10)</f>
        <v>210</v>
      </c>
      <c r="AD10" s="209"/>
      <c r="AE10" s="209"/>
      <c r="AF10" s="207"/>
    </row>
    <row r="11" spans="1:32" ht="12" customHeight="1">
      <c r="A11" s="67" t="s">
        <v>20</v>
      </c>
      <c r="B11" s="68" t="s">
        <v>106</v>
      </c>
      <c r="C11" s="63" t="s">
        <v>322</v>
      </c>
      <c r="D11" s="114" t="s">
        <v>40</v>
      </c>
      <c r="E11" s="25">
        <v>0</v>
      </c>
      <c r="F11" s="4"/>
      <c r="G11" s="5">
        <f>IF(ISBLANK(E11),"",(E11))</f>
        <v>0</v>
      </c>
      <c r="H11" s="48">
        <v>43</v>
      </c>
      <c r="I11" s="4"/>
      <c r="J11" s="5">
        <f>IF(ISBLANK(H11),"",(H11))</f>
        <v>43</v>
      </c>
      <c r="K11" s="6">
        <v>37</v>
      </c>
      <c r="L11" s="4"/>
      <c r="M11" s="5">
        <f>IF(ISBLANK(K11),"",(K11))</f>
        <v>37</v>
      </c>
      <c r="N11" s="100">
        <v>41</v>
      </c>
      <c r="O11" s="4"/>
      <c r="P11" s="5">
        <f>IF(ISBLANK(N11),"",(N11))</f>
        <v>41</v>
      </c>
      <c r="Q11" s="116">
        <v>43</v>
      </c>
      <c r="R11" s="4"/>
      <c r="S11" s="5">
        <f>IF(ISBLANK(Q11),"",(Q11))</f>
        <v>43</v>
      </c>
      <c r="T11" s="213">
        <v>44</v>
      </c>
      <c r="U11" s="2"/>
      <c r="V11" s="5">
        <f>IF(ISBLANK(T11),"",(T11))</f>
        <v>44</v>
      </c>
      <c r="W11" s="45">
        <f>SUM(T11,Q11,N11,K11,H11,E11)</f>
        <v>208</v>
      </c>
      <c r="X11" s="5">
        <f>SUM(U11,R11,O11,L11,I11,F11)</f>
        <v>0</v>
      </c>
      <c r="Y11" s="42"/>
      <c r="Z11" s="45">
        <f>SUM(X11,W11)</f>
        <v>208</v>
      </c>
      <c r="AA11" s="3">
        <f>MIN(G11,J11,M11,P11,S11,V11)</f>
        <v>0</v>
      </c>
      <c r="AB11" s="9">
        <f>SUM(Z11)-(AA11)</f>
        <v>208</v>
      </c>
    </row>
    <row r="12" spans="1:32" ht="12" customHeight="1">
      <c r="A12" s="67" t="s">
        <v>20</v>
      </c>
      <c r="B12" s="68" t="s">
        <v>110</v>
      </c>
      <c r="C12" s="63" t="s">
        <v>322</v>
      </c>
      <c r="D12" s="114" t="s">
        <v>40</v>
      </c>
      <c r="E12" s="25">
        <v>0</v>
      </c>
      <c r="F12" s="4"/>
      <c r="G12" s="5">
        <f>IF(ISBLANK(E12),"",(E12))</f>
        <v>0</v>
      </c>
      <c r="H12" s="48">
        <v>46</v>
      </c>
      <c r="I12" s="4"/>
      <c r="J12" s="5">
        <f>IF(ISBLANK(H12),"",(H12))</f>
        <v>46</v>
      </c>
      <c r="K12" s="6">
        <v>39</v>
      </c>
      <c r="L12" s="4"/>
      <c r="M12" s="5">
        <f>IF(ISBLANK(K12),"",(K12))</f>
        <v>39</v>
      </c>
      <c r="N12" s="100">
        <v>39</v>
      </c>
      <c r="O12" s="4"/>
      <c r="P12" s="5">
        <f>IF(ISBLANK(N12),"",(N12))</f>
        <v>39</v>
      </c>
      <c r="Q12" s="116">
        <v>42</v>
      </c>
      <c r="R12" s="4"/>
      <c r="S12" s="5">
        <f>IF(ISBLANK(Q12),"",(Q12))</f>
        <v>42</v>
      </c>
      <c r="T12" s="213">
        <v>40</v>
      </c>
      <c r="U12" s="2"/>
      <c r="V12" s="5">
        <f>IF(ISBLANK(T12),"",(T12))</f>
        <v>40</v>
      </c>
      <c r="W12" s="45">
        <f>SUM(T12,Q12,N12,K12,H12,E12)</f>
        <v>206</v>
      </c>
      <c r="X12" s="5">
        <f>SUM(U12,R12,O12,L12,I12,F12)</f>
        <v>0</v>
      </c>
      <c r="Y12" s="42"/>
      <c r="Z12" s="45">
        <f>SUM(X12,W12)</f>
        <v>206</v>
      </c>
      <c r="AA12" s="3">
        <f>MIN(G12,J12,M12,P12,S12,V12)</f>
        <v>0</v>
      </c>
      <c r="AB12" s="9">
        <f>SUM(Z12)-(AA12)</f>
        <v>206</v>
      </c>
    </row>
    <row r="13" spans="1:32" ht="12" customHeight="1">
      <c r="A13" s="67" t="s">
        <v>28</v>
      </c>
      <c r="B13" s="68" t="s">
        <v>171</v>
      </c>
      <c r="C13" s="63" t="s">
        <v>322</v>
      </c>
      <c r="D13" s="114" t="s">
        <v>40</v>
      </c>
      <c r="E13" s="6">
        <v>44</v>
      </c>
      <c r="F13" s="4"/>
      <c r="G13" s="5">
        <f>IF(ISBLANK(E13),"",(E13))</f>
        <v>44</v>
      </c>
      <c r="H13" s="48">
        <v>42</v>
      </c>
      <c r="I13" s="4"/>
      <c r="J13" s="5">
        <f>IF(ISBLANK(H13),"",(H13))</f>
        <v>42</v>
      </c>
      <c r="K13" s="6">
        <v>36</v>
      </c>
      <c r="L13" s="4"/>
      <c r="M13" s="5">
        <f>IF(ISBLANK(K13),"",(K13))</f>
        <v>36</v>
      </c>
      <c r="N13" s="100">
        <v>39</v>
      </c>
      <c r="O13" s="4"/>
      <c r="P13" s="5">
        <f>IF(ISBLANK(N13),"",(N13))</f>
        <v>39</v>
      </c>
      <c r="Q13" s="116">
        <v>37</v>
      </c>
      <c r="R13" s="4"/>
      <c r="S13" s="5">
        <f>IF(ISBLANK(Q13),"",(Q13))</f>
        <v>37</v>
      </c>
      <c r="T13" s="213">
        <v>44</v>
      </c>
      <c r="U13" s="2"/>
      <c r="V13" s="5">
        <f>IF(ISBLANK(T13),"",(T13))</f>
        <v>44</v>
      </c>
      <c r="W13" s="45">
        <f>SUM(T13,Q13,N13,K13,H13,E13)</f>
        <v>242</v>
      </c>
      <c r="X13" s="5">
        <f>SUM(U13,R13,O13,L13,I13,F13)</f>
        <v>0</v>
      </c>
      <c r="Y13" s="42"/>
      <c r="Z13" s="45">
        <f>SUM(X13,W13)</f>
        <v>242</v>
      </c>
      <c r="AA13" s="3">
        <f>MIN(G13,J13,M13,P13,S13,V13)</f>
        <v>36</v>
      </c>
      <c r="AB13" s="9">
        <f>SUM(Z13)-(AA13)</f>
        <v>206</v>
      </c>
      <c r="AD13" s="209"/>
      <c r="AE13" s="209"/>
      <c r="AF13" s="207"/>
    </row>
    <row r="14" spans="1:32" ht="12" customHeight="1">
      <c r="A14" s="67" t="s">
        <v>34</v>
      </c>
      <c r="B14" s="68" t="s">
        <v>281</v>
      </c>
      <c r="C14" s="63" t="s">
        <v>322</v>
      </c>
      <c r="D14" s="114" t="s">
        <v>40</v>
      </c>
      <c r="E14" s="6">
        <v>34</v>
      </c>
      <c r="F14" s="4"/>
      <c r="G14" s="5">
        <f>IF(ISBLANK(E14),"",(E14))</f>
        <v>34</v>
      </c>
      <c r="H14" s="48">
        <v>41</v>
      </c>
      <c r="I14" s="4"/>
      <c r="J14" s="5">
        <f>IF(ISBLANK(H14),"",(H14))</f>
        <v>41</v>
      </c>
      <c r="K14" s="6">
        <v>37</v>
      </c>
      <c r="L14" s="4"/>
      <c r="M14" s="5">
        <f>IF(ISBLANK(K14),"",(K14))</f>
        <v>37</v>
      </c>
      <c r="N14" s="100">
        <v>39</v>
      </c>
      <c r="O14" s="4"/>
      <c r="P14" s="5">
        <f>IF(ISBLANK(N14),"",(N14))</f>
        <v>39</v>
      </c>
      <c r="Q14" s="116">
        <v>40</v>
      </c>
      <c r="R14" s="4"/>
      <c r="S14" s="5">
        <f>IF(ISBLANK(Q14),"",(Q14))</f>
        <v>40</v>
      </c>
      <c r="T14" s="213">
        <v>45</v>
      </c>
      <c r="U14" s="2"/>
      <c r="V14" s="5">
        <f>IF(ISBLANK(T14),"",(T14))</f>
        <v>45</v>
      </c>
      <c r="W14" s="45">
        <f>SUM(T14,Q14,N14,K14,H14,E14)</f>
        <v>236</v>
      </c>
      <c r="X14" s="5">
        <f>SUM(U14,R14,O14,L14,I14,F14)</f>
        <v>0</v>
      </c>
      <c r="Y14" s="42"/>
      <c r="Z14" s="45">
        <f>SUM(X14,W14)</f>
        <v>236</v>
      </c>
      <c r="AA14" s="3">
        <f>MIN(G14,J14,M14,P14,S14,V14)</f>
        <v>34</v>
      </c>
      <c r="AB14" s="9">
        <f>SUM(Z14)-(AA14)</f>
        <v>202</v>
      </c>
      <c r="AD14" s="209"/>
      <c r="AE14" s="209"/>
      <c r="AF14" s="210"/>
    </row>
    <row r="15" spans="1:32" ht="12" customHeight="1">
      <c r="A15" s="67" t="s">
        <v>34</v>
      </c>
      <c r="B15" s="68" t="s">
        <v>277</v>
      </c>
      <c r="C15" s="63" t="s">
        <v>322</v>
      </c>
      <c r="D15" s="114" t="s">
        <v>40</v>
      </c>
      <c r="E15" s="6">
        <v>32</v>
      </c>
      <c r="F15" s="4"/>
      <c r="G15" s="5">
        <f>IF(ISBLANK(E15),"",(E15))</f>
        <v>32</v>
      </c>
      <c r="H15" s="48">
        <v>45</v>
      </c>
      <c r="I15" s="4"/>
      <c r="J15" s="5">
        <f>IF(ISBLANK(H15),"",(H15))</f>
        <v>45</v>
      </c>
      <c r="K15" s="6">
        <v>36</v>
      </c>
      <c r="L15" s="4"/>
      <c r="M15" s="5">
        <f>IF(ISBLANK(K15),"",(K15))</f>
        <v>36</v>
      </c>
      <c r="N15" s="101">
        <v>0</v>
      </c>
      <c r="O15" s="4"/>
      <c r="P15" s="5">
        <f>IF(ISBLANK(N15),"",(N15))</f>
        <v>0</v>
      </c>
      <c r="Q15" s="116">
        <v>43</v>
      </c>
      <c r="R15" s="4"/>
      <c r="S15" s="5">
        <f>IF(ISBLANK(Q15),"",(Q15))</f>
        <v>43</v>
      </c>
      <c r="T15" s="213">
        <v>45</v>
      </c>
      <c r="U15" s="24"/>
      <c r="V15" s="5">
        <f>IF(ISBLANK(T15),"",(T15))</f>
        <v>45</v>
      </c>
      <c r="W15" s="45">
        <f>SUM(T15,Q15,N15,K15,H15,E15)</f>
        <v>201</v>
      </c>
      <c r="X15" s="5">
        <f>SUM(U15,R15,O15,L15,I15,F15)</f>
        <v>0</v>
      </c>
      <c r="Y15" s="42"/>
      <c r="Z15" s="45">
        <f>SUM(X15,W15)</f>
        <v>201</v>
      </c>
      <c r="AA15" s="3">
        <f>MIN(G15,J15,M15,P15,S15,V15)</f>
        <v>0</v>
      </c>
      <c r="AB15" s="9">
        <f>SUM(Z15)-(AA15)</f>
        <v>201</v>
      </c>
      <c r="AD15" s="209"/>
      <c r="AE15" s="209"/>
      <c r="AF15" s="207"/>
    </row>
    <row r="16" spans="1:32" ht="12" customHeight="1">
      <c r="A16" s="67" t="s">
        <v>30</v>
      </c>
      <c r="B16" s="68" t="s">
        <v>238</v>
      </c>
      <c r="C16" s="63" t="s">
        <v>322</v>
      </c>
      <c r="D16" s="114" t="s">
        <v>40</v>
      </c>
      <c r="E16" s="6">
        <v>36</v>
      </c>
      <c r="F16" s="4"/>
      <c r="G16" s="5">
        <f>IF(ISBLANK(E16),"",(E16))</f>
        <v>36</v>
      </c>
      <c r="H16" s="48">
        <v>37</v>
      </c>
      <c r="I16" s="4"/>
      <c r="J16" s="5">
        <f>IF(ISBLANK(H16),"",(H16))</f>
        <v>37</v>
      </c>
      <c r="K16" s="6">
        <v>38</v>
      </c>
      <c r="L16" s="4"/>
      <c r="M16" s="5">
        <f>IF(ISBLANK(K16),"",(K16))</f>
        <v>38</v>
      </c>
      <c r="N16" s="100">
        <v>45</v>
      </c>
      <c r="O16" s="4"/>
      <c r="P16" s="5">
        <f>IF(ISBLANK(N16),"",(N16))</f>
        <v>45</v>
      </c>
      <c r="Q16" s="116">
        <v>39</v>
      </c>
      <c r="R16" s="4"/>
      <c r="S16" s="5">
        <f>IF(ISBLANK(Q16),"",(Q16))</f>
        <v>39</v>
      </c>
      <c r="T16" s="213">
        <v>39</v>
      </c>
      <c r="U16" s="24"/>
      <c r="V16" s="5">
        <f>IF(ISBLANK(T16),"",(T16))</f>
        <v>39</v>
      </c>
      <c r="W16" s="45">
        <f>SUM(T16,Q16,N16,K16,H16,E16)</f>
        <v>234</v>
      </c>
      <c r="X16" s="5">
        <f>SUM(U16,R16,O16,L16,I16,F16)</f>
        <v>0</v>
      </c>
      <c r="Y16" s="42"/>
      <c r="Z16" s="45">
        <f>SUM(X16,W16)</f>
        <v>234</v>
      </c>
      <c r="AA16" s="3">
        <f>MIN(G16,J16,M16,P16,S16,V16)</f>
        <v>36</v>
      </c>
      <c r="AB16" s="9">
        <f>SUM(Z16)-(AA16)</f>
        <v>198</v>
      </c>
      <c r="AD16" s="209"/>
      <c r="AE16" s="209"/>
      <c r="AF16" s="207"/>
    </row>
    <row r="17" spans="1:32" ht="12" customHeight="1">
      <c r="A17" s="67" t="s">
        <v>22</v>
      </c>
      <c r="B17" s="68" t="s">
        <v>130</v>
      </c>
      <c r="C17" s="63" t="s">
        <v>322</v>
      </c>
      <c r="D17" s="114" t="s">
        <v>40</v>
      </c>
      <c r="E17" s="6">
        <v>40</v>
      </c>
      <c r="F17" s="4"/>
      <c r="G17" s="5">
        <f>IF(ISBLANK(E17),"",(E17))</f>
        <v>40</v>
      </c>
      <c r="H17" s="48">
        <v>41</v>
      </c>
      <c r="I17" s="4"/>
      <c r="J17" s="5">
        <f>IF(ISBLANK(H17),"",(H17))</f>
        <v>41</v>
      </c>
      <c r="K17" s="6">
        <v>36</v>
      </c>
      <c r="L17" s="4"/>
      <c r="M17" s="5">
        <f>IF(ISBLANK(K17),"",(K17))</f>
        <v>36</v>
      </c>
      <c r="N17" s="100">
        <v>30</v>
      </c>
      <c r="O17" s="4"/>
      <c r="P17" s="5">
        <f>IF(ISBLANK(N17),"",(N17))</f>
        <v>30</v>
      </c>
      <c r="Q17" s="116">
        <v>39</v>
      </c>
      <c r="R17" s="4"/>
      <c r="S17" s="5">
        <f>IF(ISBLANK(Q17),"",(Q17))</f>
        <v>39</v>
      </c>
      <c r="T17" s="213">
        <v>41</v>
      </c>
      <c r="U17" s="24"/>
      <c r="V17" s="5">
        <f>IF(ISBLANK(T17),"",(T17))</f>
        <v>41</v>
      </c>
      <c r="W17" s="45">
        <f>SUM(T17,Q17,N17,K17,H17,E17)</f>
        <v>227</v>
      </c>
      <c r="X17" s="5">
        <f>SUM(U17,R17,O17,L17,I17,F17)</f>
        <v>0</v>
      </c>
      <c r="Y17" s="42"/>
      <c r="Z17" s="45">
        <f>SUM(X17,W17)</f>
        <v>227</v>
      </c>
      <c r="AA17" s="3">
        <f>MIN(G17,J17,M17,P17,S17,V17)</f>
        <v>30</v>
      </c>
      <c r="AB17" s="9">
        <f>SUM(Z17)-(AA17)</f>
        <v>197</v>
      </c>
      <c r="AD17" s="209"/>
      <c r="AE17" s="209"/>
      <c r="AF17" s="207"/>
    </row>
    <row r="18" spans="1:32" ht="12" customHeight="1">
      <c r="A18" s="67" t="s">
        <v>32</v>
      </c>
      <c r="B18" s="68" t="s">
        <v>256</v>
      </c>
      <c r="C18" s="63" t="s">
        <v>322</v>
      </c>
      <c r="D18" s="114" t="s">
        <v>40</v>
      </c>
      <c r="E18" s="6">
        <v>32</v>
      </c>
      <c r="F18" s="4"/>
      <c r="G18" s="5">
        <f>IF(ISBLANK(E18),"",(E18))</f>
        <v>32</v>
      </c>
      <c r="H18" s="48">
        <v>44</v>
      </c>
      <c r="I18" s="4"/>
      <c r="J18" s="5">
        <f>IF(ISBLANK(H18),"",(H18))</f>
        <v>44</v>
      </c>
      <c r="K18" s="6">
        <v>33</v>
      </c>
      <c r="L18" s="4"/>
      <c r="M18" s="5">
        <f>IF(ISBLANK(K18),"",(K18))</f>
        <v>33</v>
      </c>
      <c r="N18" s="100">
        <v>38</v>
      </c>
      <c r="O18" s="4"/>
      <c r="P18" s="5">
        <f>IF(ISBLANK(N18),"",(N18))</f>
        <v>38</v>
      </c>
      <c r="Q18" s="116">
        <v>36</v>
      </c>
      <c r="R18" s="4"/>
      <c r="S18" s="5">
        <f>IF(ISBLANK(Q18),"",(Q18))</f>
        <v>36</v>
      </c>
      <c r="T18" s="213">
        <v>46</v>
      </c>
      <c r="U18" s="2"/>
      <c r="V18" s="5">
        <f>IF(ISBLANK(T18),"",(T18))</f>
        <v>46</v>
      </c>
      <c r="W18" s="45">
        <f>SUM(T18,Q18,N18,K18,H18,E18)</f>
        <v>229</v>
      </c>
      <c r="X18" s="5">
        <f>SUM(U18,R18,O18,L18,I18,F18)</f>
        <v>0</v>
      </c>
      <c r="Y18" s="42"/>
      <c r="Z18" s="45">
        <f>SUM(X18,W18)</f>
        <v>229</v>
      </c>
      <c r="AA18" s="3">
        <f>MIN(G18,J18,M18,P18,S18,V18)</f>
        <v>32</v>
      </c>
      <c r="AB18" s="9">
        <f>SUM(Z18)-(AA18)</f>
        <v>197</v>
      </c>
      <c r="AD18" s="209"/>
      <c r="AE18" s="209"/>
      <c r="AF18" s="210"/>
    </row>
    <row r="19" spans="1:32" ht="12" customHeight="1">
      <c r="A19" s="67" t="s">
        <v>32</v>
      </c>
      <c r="B19" s="68" t="s">
        <v>396</v>
      </c>
      <c r="C19" s="63" t="s">
        <v>322</v>
      </c>
      <c r="D19" s="114" t="s">
        <v>40</v>
      </c>
      <c r="E19" s="6">
        <v>34</v>
      </c>
      <c r="F19" s="4"/>
      <c r="G19" s="5">
        <f>IF(ISBLANK(E19),"",(E19))</f>
        <v>34</v>
      </c>
      <c r="H19" s="48">
        <v>36</v>
      </c>
      <c r="I19" s="4"/>
      <c r="J19" s="5">
        <f>IF(ISBLANK(H19),"",(H19))</f>
        <v>36</v>
      </c>
      <c r="K19" s="6">
        <v>30</v>
      </c>
      <c r="L19" s="4"/>
      <c r="M19" s="5">
        <f>IF(ISBLANK(K19),"",(K19))</f>
        <v>30</v>
      </c>
      <c r="N19" s="100">
        <v>40</v>
      </c>
      <c r="O19" s="4"/>
      <c r="P19" s="5">
        <f>IF(ISBLANK(N19),"",(N19))</f>
        <v>40</v>
      </c>
      <c r="Q19" s="116">
        <v>44</v>
      </c>
      <c r="R19" s="4"/>
      <c r="S19" s="5">
        <f>IF(ISBLANK(Q19),"",(Q19))</f>
        <v>44</v>
      </c>
      <c r="T19" s="213">
        <v>42</v>
      </c>
      <c r="U19" s="24"/>
      <c r="V19" s="5">
        <f>IF(ISBLANK(T19),"",(T19))</f>
        <v>42</v>
      </c>
      <c r="W19" s="45">
        <f>SUM(T19,Q19,N19,K19,H19,E19)</f>
        <v>226</v>
      </c>
      <c r="X19" s="5">
        <f>SUM(U19,R19,O19,L19,I19,F19)</f>
        <v>0</v>
      </c>
      <c r="Y19" s="42"/>
      <c r="Z19" s="45">
        <f>SUM(X19,W19)</f>
        <v>226</v>
      </c>
      <c r="AA19" s="3">
        <f>MIN(G19,J19,M19,P19,S19,V19)</f>
        <v>30</v>
      </c>
      <c r="AB19" s="9">
        <f>SUM(Z19)-(AA19)</f>
        <v>196</v>
      </c>
      <c r="AD19" s="209"/>
      <c r="AE19" s="209"/>
      <c r="AF19" s="208"/>
    </row>
    <row r="20" spans="1:32" ht="12" customHeight="1">
      <c r="A20" s="67" t="s">
        <v>18</v>
      </c>
      <c r="B20" s="68" t="s">
        <v>81</v>
      </c>
      <c r="C20" s="63" t="s">
        <v>323</v>
      </c>
      <c r="D20" s="114" t="s">
        <v>40</v>
      </c>
      <c r="E20" s="6">
        <v>33</v>
      </c>
      <c r="F20" s="4"/>
      <c r="G20" s="5">
        <f>IF(ISBLANK(E20),"",(E20))</f>
        <v>33</v>
      </c>
      <c r="H20" s="48">
        <v>39</v>
      </c>
      <c r="I20" s="4"/>
      <c r="J20" s="5">
        <f>IF(ISBLANK(H20),"",(H20))</f>
        <v>39</v>
      </c>
      <c r="K20" s="6">
        <v>24</v>
      </c>
      <c r="L20" s="4"/>
      <c r="M20" s="5">
        <f>IF(ISBLANK(K20),"",(K20))</f>
        <v>24</v>
      </c>
      <c r="N20" s="100">
        <v>36</v>
      </c>
      <c r="O20" s="4"/>
      <c r="P20" s="5">
        <f>IF(ISBLANK(N20),"",(N20))</f>
        <v>36</v>
      </c>
      <c r="Q20" s="116">
        <v>41</v>
      </c>
      <c r="R20" s="4"/>
      <c r="S20" s="5">
        <f>IF(ISBLANK(Q20),"",(Q20))</f>
        <v>41</v>
      </c>
      <c r="T20" s="213">
        <v>45</v>
      </c>
      <c r="U20" s="2"/>
      <c r="V20" s="5">
        <f>IF(ISBLANK(T20),"",(T20))</f>
        <v>45</v>
      </c>
      <c r="W20" s="45">
        <f>SUM(T20,Q20,N20,K20,H20,E20)</f>
        <v>218</v>
      </c>
      <c r="X20" s="5">
        <f>SUM(U20,R20,O20,L20,I20,F20)</f>
        <v>0</v>
      </c>
      <c r="Y20" s="42"/>
      <c r="Z20" s="45">
        <f>SUM(X20,W20)</f>
        <v>218</v>
      </c>
      <c r="AA20" s="3">
        <f>MIN(G20,J20,M20,P20,S20,V20)</f>
        <v>24</v>
      </c>
      <c r="AB20" s="9">
        <f>SUM(Z20)-(AA20)</f>
        <v>194</v>
      </c>
      <c r="AD20" s="209"/>
      <c r="AE20" s="209"/>
      <c r="AF20" s="210"/>
    </row>
    <row r="21" spans="1:32" ht="12" customHeight="1">
      <c r="A21" s="67" t="s">
        <v>20</v>
      </c>
      <c r="B21" s="68" t="s">
        <v>344</v>
      </c>
      <c r="C21" s="63" t="s">
        <v>322</v>
      </c>
      <c r="D21" s="114" t="s">
        <v>40</v>
      </c>
      <c r="E21" s="25">
        <v>0</v>
      </c>
      <c r="F21" s="4"/>
      <c r="G21" s="5">
        <f>IF(ISBLANK(E21),"",(E21))</f>
        <v>0</v>
      </c>
      <c r="H21" s="48">
        <v>44</v>
      </c>
      <c r="I21" s="4"/>
      <c r="J21" s="5">
        <f>IF(ISBLANK(H21),"",(H21))</f>
        <v>44</v>
      </c>
      <c r="K21" s="6">
        <v>36</v>
      </c>
      <c r="L21" s="4"/>
      <c r="M21" s="5">
        <f>IF(ISBLANK(K21),"",(K21))</f>
        <v>36</v>
      </c>
      <c r="N21" s="100">
        <v>31</v>
      </c>
      <c r="O21" s="4"/>
      <c r="P21" s="5">
        <f>IF(ISBLANK(N21),"",(N21))</f>
        <v>31</v>
      </c>
      <c r="Q21" s="116">
        <v>38</v>
      </c>
      <c r="R21" s="4"/>
      <c r="S21" s="5">
        <f>IF(ISBLANK(Q21),"",(Q21))</f>
        <v>38</v>
      </c>
      <c r="T21" s="213">
        <v>45</v>
      </c>
      <c r="U21" s="2"/>
      <c r="V21" s="5">
        <f>IF(ISBLANK(T21),"",(T21))</f>
        <v>45</v>
      </c>
      <c r="W21" s="45">
        <f>SUM(T21,Q21,N21,K21,H21,E21)</f>
        <v>194</v>
      </c>
      <c r="X21" s="5">
        <f>SUM(U21,R21,O21,L21,I21,F21)</f>
        <v>0</v>
      </c>
      <c r="Y21" s="42"/>
      <c r="Z21" s="45">
        <f>SUM(X21,W21)</f>
        <v>194</v>
      </c>
      <c r="AA21" s="3">
        <f>MIN(G21,J21,M21,P21,S21,V21)</f>
        <v>0</v>
      </c>
      <c r="AB21" s="9">
        <f>SUM(Z21)-(AA21)</f>
        <v>194</v>
      </c>
    </row>
    <row r="22" spans="1:32" ht="12" customHeight="1">
      <c r="A22" s="67" t="s">
        <v>22</v>
      </c>
      <c r="B22" s="68" t="s">
        <v>351</v>
      </c>
      <c r="C22" s="63" t="s">
        <v>322</v>
      </c>
      <c r="D22" s="114" t="s">
        <v>40</v>
      </c>
      <c r="E22" s="6">
        <v>30</v>
      </c>
      <c r="F22" s="4"/>
      <c r="G22" s="5">
        <f>IF(ISBLANK(E22),"",(E22))</f>
        <v>30</v>
      </c>
      <c r="H22" s="48">
        <v>38</v>
      </c>
      <c r="I22" s="4"/>
      <c r="J22" s="5">
        <f>IF(ISBLANK(H22),"",(H22))</f>
        <v>38</v>
      </c>
      <c r="K22" s="6">
        <v>37</v>
      </c>
      <c r="L22" s="4"/>
      <c r="M22" s="5">
        <f>IF(ISBLANK(K22),"",(K22))</f>
        <v>37</v>
      </c>
      <c r="N22" s="100">
        <v>38</v>
      </c>
      <c r="O22" s="4"/>
      <c r="P22" s="5">
        <f>IF(ISBLANK(N22),"",(N22))</f>
        <v>38</v>
      </c>
      <c r="Q22" s="116">
        <v>42</v>
      </c>
      <c r="R22" s="4"/>
      <c r="S22" s="5">
        <f>IF(ISBLANK(Q22),"",(Q22))</f>
        <v>42</v>
      </c>
      <c r="T22" s="213">
        <v>39</v>
      </c>
      <c r="U22" s="2"/>
      <c r="V22" s="5">
        <f>IF(ISBLANK(T22),"",(T22))</f>
        <v>39</v>
      </c>
      <c r="W22" s="45">
        <f>SUM(T22,Q22,N22,K22,H22,E22)</f>
        <v>224</v>
      </c>
      <c r="X22" s="5">
        <f>SUM(U22,R22,O22,L22,I22,F22)</f>
        <v>0</v>
      </c>
      <c r="Y22" s="42"/>
      <c r="Z22" s="45">
        <f>SUM(X22,W22)</f>
        <v>224</v>
      </c>
      <c r="AA22" s="3">
        <f>MIN(G22,J22,M22,P22,S22,V22)</f>
        <v>30</v>
      </c>
      <c r="AB22" s="9">
        <f>SUM(Z22)-(AA22)</f>
        <v>194</v>
      </c>
      <c r="AD22" s="209"/>
      <c r="AE22" s="209"/>
      <c r="AF22" s="207"/>
    </row>
    <row r="23" spans="1:32" ht="12" customHeight="1">
      <c r="A23" s="67" t="s">
        <v>20</v>
      </c>
      <c r="B23" s="68" t="s">
        <v>113</v>
      </c>
      <c r="C23" s="63" t="s">
        <v>322</v>
      </c>
      <c r="D23" s="114" t="s">
        <v>40</v>
      </c>
      <c r="E23" s="6">
        <v>36</v>
      </c>
      <c r="F23" s="4"/>
      <c r="G23" s="5">
        <f>IF(ISBLANK(E23),"",(E23))</f>
        <v>36</v>
      </c>
      <c r="H23" s="48">
        <v>43</v>
      </c>
      <c r="I23" s="4"/>
      <c r="J23" s="5">
        <f>IF(ISBLANK(H23),"",(H23))</f>
        <v>43</v>
      </c>
      <c r="K23" s="6">
        <v>39</v>
      </c>
      <c r="L23" s="4"/>
      <c r="M23" s="5">
        <f>IF(ISBLANK(K23),"",(K23))</f>
        <v>39</v>
      </c>
      <c r="N23" s="100">
        <v>37</v>
      </c>
      <c r="O23" s="4"/>
      <c r="P23" s="5">
        <f>IF(ISBLANK(N23),"",(N23))</f>
        <v>37</v>
      </c>
      <c r="Q23" s="116">
        <v>32</v>
      </c>
      <c r="R23" s="4"/>
      <c r="S23" s="5">
        <f>IF(ISBLANK(Q23),"",(Q23))</f>
        <v>32</v>
      </c>
      <c r="T23" s="213">
        <v>38</v>
      </c>
      <c r="U23" s="24"/>
      <c r="V23" s="5">
        <f>IF(ISBLANK(T23),"",(T23))</f>
        <v>38</v>
      </c>
      <c r="W23" s="45">
        <f>SUM(T23,Q23,N23,K23,H23,E23)</f>
        <v>225</v>
      </c>
      <c r="X23" s="5">
        <f>SUM(U23,R23,O23,L23,I23,F23)</f>
        <v>0</v>
      </c>
      <c r="Y23" s="42"/>
      <c r="Z23" s="45">
        <f>SUM(X23,W23)</f>
        <v>225</v>
      </c>
      <c r="AA23" s="3">
        <f>MIN(G23,J23,M23,P23,S23,V23)</f>
        <v>32</v>
      </c>
      <c r="AB23" s="9">
        <f>SUM(Z23)-(AA23)</f>
        <v>193</v>
      </c>
    </row>
    <row r="24" spans="1:32" ht="12" customHeight="1">
      <c r="A24" s="67" t="s">
        <v>20</v>
      </c>
      <c r="B24" s="68" t="s">
        <v>114</v>
      </c>
      <c r="C24" s="63" t="s">
        <v>322</v>
      </c>
      <c r="D24" s="114" t="s">
        <v>40</v>
      </c>
      <c r="E24" s="25">
        <v>0</v>
      </c>
      <c r="F24" s="4"/>
      <c r="G24" s="5">
        <f>IF(ISBLANK(E24),"",(E24))</f>
        <v>0</v>
      </c>
      <c r="H24" s="48">
        <v>43</v>
      </c>
      <c r="I24" s="4"/>
      <c r="J24" s="5">
        <f>IF(ISBLANK(H24),"",(H24))</f>
        <v>43</v>
      </c>
      <c r="K24" s="6">
        <v>37</v>
      </c>
      <c r="L24" s="4"/>
      <c r="M24" s="5">
        <f>IF(ISBLANK(K24),"",(K24))</f>
        <v>37</v>
      </c>
      <c r="N24" s="100">
        <v>29</v>
      </c>
      <c r="O24" s="4"/>
      <c r="P24" s="5">
        <f>IF(ISBLANK(N24),"",(N24))</f>
        <v>29</v>
      </c>
      <c r="Q24" s="116">
        <v>41</v>
      </c>
      <c r="R24" s="4"/>
      <c r="S24" s="5">
        <f>IF(ISBLANK(Q24),"",(Q24))</f>
        <v>41</v>
      </c>
      <c r="T24" s="213">
        <v>43</v>
      </c>
      <c r="U24" s="24"/>
      <c r="V24" s="5">
        <f>IF(ISBLANK(T24),"",(T24))</f>
        <v>43</v>
      </c>
      <c r="W24" s="45">
        <f>SUM(T24,Q24,N24,K24,H24,E24)</f>
        <v>193</v>
      </c>
      <c r="X24" s="5">
        <f>SUM(U24,R24,O24,L24,I24,F24)</f>
        <v>0</v>
      </c>
      <c r="Y24" s="42"/>
      <c r="Z24" s="45">
        <f>SUM(X24,W24)</f>
        <v>193</v>
      </c>
      <c r="AA24" s="3">
        <f>MIN(G24,J24,M24,P24,S24,V24)</f>
        <v>0</v>
      </c>
      <c r="AB24" s="9">
        <f>SUM(Z24)-(AA24)</f>
        <v>193</v>
      </c>
    </row>
    <row r="25" spans="1:32" ht="12" customHeight="1">
      <c r="A25" s="67" t="s">
        <v>30</v>
      </c>
      <c r="B25" s="68" t="s">
        <v>222</v>
      </c>
      <c r="C25" s="63" t="s">
        <v>322</v>
      </c>
      <c r="D25" s="114" t="s">
        <v>40</v>
      </c>
      <c r="E25" s="6">
        <v>26</v>
      </c>
      <c r="F25" s="4"/>
      <c r="G25" s="5">
        <f>IF(ISBLANK(E25),"",(E25))</f>
        <v>26</v>
      </c>
      <c r="H25" s="48">
        <v>36</v>
      </c>
      <c r="I25" s="4"/>
      <c r="J25" s="5">
        <f>IF(ISBLANK(H25),"",(H25))</f>
        <v>36</v>
      </c>
      <c r="K25" s="6">
        <v>43</v>
      </c>
      <c r="L25" s="4"/>
      <c r="M25" s="5">
        <f>IF(ISBLANK(K25),"",(K25))</f>
        <v>43</v>
      </c>
      <c r="N25" s="100">
        <v>33</v>
      </c>
      <c r="O25" s="4"/>
      <c r="P25" s="5">
        <f>IF(ISBLANK(N25),"",(N25))</f>
        <v>33</v>
      </c>
      <c r="Q25" s="116">
        <v>40</v>
      </c>
      <c r="R25" s="4"/>
      <c r="S25" s="5">
        <f>IF(ISBLANK(Q25),"",(Q25))</f>
        <v>40</v>
      </c>
      <c r="T25" s="213">
        <v>41</v>
      </c>
      <c r="U25" s="2"/>
      <c r="V25" s="5">
        <f>IF(ISBLANK(T25),"",(T25))</f>
        <v>41</v>
      </c>
      <c r="W25" s="45">
        <f>SUM(T25,Q25,N25,K25,H25,E25)</f>
        <v>219</v>
      </c>
      <c r="X25" s="5">
        <f>SUM(U25,R25,O25,L25,I25,F25)</f>
        <v>0</v>
      </c>
      <c r="Y25" s="42"/>
      <c r="Z25" s="45">
        <f>SUM(X25,W25)</f>
        <v>219</v>
      </c>
      <c r="AA25" s="3">
        <f>MIN(G25,J25,M25,P25,S25,V25)</f>
        <v>26</v>
      </c>
      <c r="AB25" s="9">
        <f>SUM(Z25)-(AA25)</f>
        <v>193</v>
      </c>
      <c r="AD25" s="209"/>
      <c r="AE25" s="209"/>
      <c r="AF25" s="207"/>
    </row>
    <row r="26" spans="1:32" ht="12" customHeight="1">
      <c r="A26" s="67" t="s">
        <v>34</v>
      </c>
      <c r="B26" s="68" t="s">
        <v>275</v>
      </c>
      <c r="C26" s="63" t="s">
        <v>322</v>
      </c>
      <c r="D26" s="114" t="s">
        <v>40</v>
      </c>
      <c r="E26" s="6">
        <v>36</v>
      </c>
      <c r="F26" s="4"/>
      <c r="G26" s="5">
        <f>IF(ISBLANK(E26),"",(E26))</f>
        <v>36</v>
      </c>
      <c r="H26" s="48">
        <v>44</v>
      </c>
      <c r="I26" s="4"/>
      <c r="J26" s="5">
        <f>IF(ISBLANK(H26),"",(H26))</f>
        <v>44</v>
      </c>
      <c r="K26" s="6">
        <v>36</v>
      </c>
      <c r="L26" s="4"/>
      <c r="M26" s="5">
        <f>IF(ISBLANK(K26),"",(K26))</f>
        <v>36</v>
      </c>
      <c r="N26" s="100">
        <v>23</v>
      </c>
      <c r="O26" s="4"/>
      <c r="P26" s="5">
        <f>IF(ISBLANK(N26),"",(N26))</f>
        <v>23</v>
      </c>
      <c r="Q26" s="116">
        <v>34</v>
      </c>
      <c r="R26" s="4"/>
      <c r="S26" s="5">
        <f>IF(ISBLANK(Q26),"",(Q26))</f>
        <v>34</v>
      </c>
      <c r="T26" s="213">
        <v>43</v>
      </c>
      <c r="U26" s="2"/>
      <c r="V26" s="5">
        <f>IF(ISBLANK(T26),"",(T26))</f>
        <v>43</v>
      </c>
      <c r="W26" s="45">
        <f>SUM(T26,Q26,N26,K26,H26,E26)</f>
        <v>216</v>
      </c>
      <c r="X26" s="5">
        <f>SUM(U26,R26,O26,L26,I26,F26)</f>
        <v>0</v>
      </c>
      <c r="Y26" s="42"/>
      <c r="Z26" s="45">
        <f>SUM(X26,W26)</f>
        <v>216</v>
      </c>
      <c r="AA26" s="3">
        <f>MIN(G26,J26,M26,P26,S26,V26)</f>
        <v>23</v>
      </c>
      <c r="AB26" s="9">
        <f>SUM(Z26)-(AA26)</f>
        <v>193</v>
      </c>
      <c r="AD26" s="209"/>
      <c r="AE26" s="209"/>
      <c r="AF26" s="208"/>
    </row>
    <row r="27" spans="1:32" ht="12" customHeight="1">
      <c r="A27" s="67" t="s">
        <v>32</v>
      </c>
      <c r="B27" s="68" t="s">
        <v>257</v>
      </c>
      <c r="C27" s="63" t="s">
        <v>322</v>
      </c>
      <c r="D27" s="114" t="s">
        <v>40</v>
      </c>
      <c r="E27" s="6">
        <v>37</v>
      </c>
      <c r="F27" s="4"/>
      <c r="G27" s="5">
        <f>IF(ISBLANK(E27),"",(E27))</f>
        <v>37</v>
      </c>
      <c r="H27" s="48">
        <v>37</v>
      </c>
      <c r="I27" s="4"/>
      <c r="J27" s="5">
        <f>IF(ISBLANK(H27),"",(H27))</f>
        <v>37</v>
      </c>
      <c r="K27" s="6">
        <v>32</v>
      </c>
      <c r="L27" s="4"/>
      <c r="M27" s="5">
        <f>IF(ISBLANK(K27),"",(K27))</f>
        <v>32</v>
      </c>
      <c r="N27" s="100">
        <v>37</v>
      </c>
      <c r="O27" s="4"/>
      <c r="P27" s="5">
        <f>IF(ISBLANK(N27),"",(N27))</f>
        <v>37</v>
      </c>
      <c r="Q27" s="116">
        <v>36</v>
      </c>
      <c r="R27" s="4"/>
      <c r="S27" s="5">
        <f>IF(ISBLANK(Q27),"",(Q27))</f>
        <v>36</v>
      </c>
      <c r="T27" s="213">
        <v>45</v>
      </c>
      <c r="U27" s="2"/>
      <c r="V27" s="5">
        <f>IF(ISBLANK(T27),"",(T27))</f>
        <v>45</v>
      </c>
      <c r="W27" s="45">
        <f>SUM(T27,Q27,N27,K27,H27,E27)</f>
        <v>224</v>
      </c>
      <c r="X27" s="5">
        <f>SUM(U27,R27,O27,L27,I27,F27)</f>
        <v>0</v>
      </c>
      <c r="Y27" s="42"/>
      <c r="Z27" s="45">
        <f>SUM(X27,W27)</f>
        <v>224</v>
      </c>
      <c r="AA27" s="3">
        <f>MIN(G27,J27,M27,P27,S27,V27)</f>
        <v>32</v>
      </c>
      <c r="AB27" s="9">
        <f>SUM(Z27)-(AA27)</f>
        <v>192</v>
      </c>
      <c r="AD27" s="209"/>
      <c r="AE27" s="209"/>
      <c r="AF27" s="207"/>
    </row>
    <row r="28" spans="1:32" ht="12" customHeight="1">
      <c r="A28" s="67" t="s">
        <v>20</v>
      </c>
      <c r="B28" s="68" t="s">
        <v>111</v>
      </c>
      <c r="C28" s="63" t="s">
        <v>322</v>
      </c>
      <c r="D28" s="114" t="s">
        <v>40</v>
      </c>
      <c r="E28" s="25">
        <v>0</v>
      </c>
      <c r="F28" s="4"/>
      <c r="G28" s="5">
        <f>IF(ISBLANK(E28),"",(E28))</f>
        <v>0</v>
      </c>
      <c r="H28" s="48">
        <v>44</v>
      </c>
      <c r="I28" s="4"/>
      <c r="J28" s="5">
        <f>IF(ISBLANK(H28),"",(H28))</f>
        <v>44</v>
      </c>
      <c r="K28" s="6">
        <v>25</v>
      </c>
      <c r="L28" s="4"/>
      <c r="M28" s="5">
        <f>IF(ISBLANK(K28),"",(K28))</f>
        <v>25</v>
      </c>
      <c r="N28" s="100">
        <v>37</v>
      </c>
      <c r="O28" s="4"/>
      <c r="P28" s="5">
        <f>IF(ISBLANK(N28),"",(N28))</f>
        <v>37</v>
      </c>
      <c r="Q28" s="116">
        <v>44</v>
      </c>
      <c r="R28" s="4"/>
      <c r="S28" s="5">
        <f>IF(ISBLANK(Q28),"",(Q28))</f>
        <v>44</v>
      </c>
      <c r="T28" s="213">
        <v>41</v>
      </c>
      <c r="U28" s="2"/>
      <c r="V28" s="5">
        <f>IF(ISBLANK(T28),"",(T28))</f>
        <v>41</v>
      </c>
      <c r="W28" s="45">
        <f>SUM(T28,Q28,N28,K28,H28,E28)</f>
        <v>191</v>
      </c>
      <c r="X28" s="5">
        <f>SUM(U28,R28,O28,L28,I28,F28)</f>
        <v>0</v>
      </c>
      <c r="Y28" s="42"/>
      <c r="Z28" s="45">
        <f>SUM(X28,W28)</f>
        <v>191</v>
      </c>
      <c r="AA28" s="3">
        <f>MIN(G28,J28,M28,P28,S28,V28)</f>
        <v>0</v>
      </c>
      <c r="AB28" s="9">
        <f>SUM(Z28)-(AA28)</f>
        <v>191</v>
      </c>
    </row>
    <row r="29" spans="1:32" ht="12" customHeight="1">
      <c r="A29" s="67" t="s">
        <v>30</v>
      </c>
      <c r="B29" s="68" t="s">
        <v>235</v>
      </c>
      <c r="C29" s="63" t="s">
        <v>322</v>
      </c>
      <c r="D29" s="114" t="s">
        <v>40</v>
      </c>
      <c r="E29" s="6">
        <v>16</v>
      </c>
      <c r="F29" s="4"/>
      <c r="G29" s="5">
        <f>IF(ISBLANK(E29),"",(E29))</f>
        <v>16</v>
      </c>
      <c r="H29" s="48">
        <v>38</v>
      </c>
      <c r="I29" s="4"/>
      <c r="J29" s="5">
        <f>IF(ISBLANK(H29),"",(H29))</f>
        <v>38</v>
      </c>
      <c r="K29" s="6">
        <v>29</v>
      </c>
      <c r="L29" s="4"/>
      <c r="M29" s="5">
        <f>IF(ISBLANK(K29),"",(K29))</f>
        <v>29</v>
      </c>
      <c r="N29" s="100">
        <v>40</v>
      </c>
      <c r="O29" s="4"/>
      <c r="P29" s="5">
        <f>IF(ISBLANK(N29),"",(N29))</f>
        <v>40</v>
      </c>
      <c r="Q29" s="116">
        <v>41</v>
      </c>
      <c r="R29" s="4"/>
      <c r="S29" s="5">
        <f>IF(ISBLANK(Q29),"",(Q29))</f>
        <v>41</v>
      </c>
      <c r="T29" s="213">
        <v>43</v>
      </c>
      <c r="U29" s="2"/>
      <c r="V29" s="5">
        <f>IF(ISBLANK(T29),"",(T29))</f>
        <v>43</v>
      </c>
      <c r="W29" s="45">
        <f>SUM(T29,Q29,N29,K29,H29,E29)</f>
        <v>207</v>
      </c>
      <c r="X29" s="5">
        <f>SUM(U29,R29,O29,L29,I29,F29)</f>
        <v>0</v>
      </c>
      <c r="Y29" s="42"/>
      <c r="Z29" s="45">
        <f>SUM(X29,W29)</f>
        <v>207</v>
      </c>
      <c r="AA29" s="3">
        <f>MIN(G29,J29,M29,P29,S29,V29)</f>
        <v>16</v>
      </c>
      <c r="AB29" s="9">
        <f>SUM(Z29)-(AA29)</f>
        <v>191</v>
      </c>
      <c r="AD29" s="209"/>
      <c r="AE29" s="209"/>
      <c r="AF29" s="207"/>
    </row>
    <row r="30" spans="1:32" ht="12" customHeight="1">
      <c r="A30" s="67" t="s">
        <v>34</v>
      </c>
      <c r="B30" s="68" t="s">
        <v>272</v>
      </c>
      <c r="C30" s="63" t="s">
        <v>323</v>
      </c>
      <c r="D30" s="114" t="s">
        <v>40</v>
      </c>
      <c r="E30" s="6">
        <v>32</v>
      </c>
      <c r="F30" s="4"/>
      <c r="G30" s="5">
        <f>IF(ISBLANK(E30),"",(E30))</f>
        <v>32</v>
      </c>
      <c r="H30" s="48">
        <v>42</v>
      </c>
      <c r="I30" s="4"/>
      <c r="J30" s="5">
        <f>IF(ISBLANK(H30),"",(H30))</f>
        <v>42</v>
      </c>
      <c r="K30" s="6">
        <v>35</v>
      </c>
      <c r="L30" s="4"/>
      <c r="M30" s="5">
        <f>IF(ISBLANK(K30),"",(K30))</f>
        <v>35</v>
      </c>
      <c r="N30" s="100">
        <v>32</v>
      </c>
      <c r="O30" s="4"/>
      <c r="P30" s="5">
        <f>IF(ISBLANK(N30),"",(N30))</f>
        <v>32</v>
      </c>
      <c r="Q30" s="116">
        <v>37</v>
      </c>
      <c r="R30" s="4"/>
      <c r="S30" s="5">
        <f>IF(ISBLANK(Q30),"",(Q30))</f>
        <v>37</v>
      </c>
      <c r="T30" s="213">
        <v>45</v>
      </c>
      <c r="U30" s="2"/>
      <c r="V30" s="5">
        <f>IF(ISBLANK(T30),"",(T30))</f>
        <v>45</v>
      </c>
      <c r="W30" s="45">
        <f>SUM(T30,Q30,N30,K30,H30,E30)</f>
        <v>223</v>
      </c>
      <c r="X30" s="5">
        <f>SUM(U30,R30,O30,L30,I30,F30)</f>
        <v>0</v>
      </c>
      <c r="Y30" s="42"/>
      <c r="Z30" s="45">
        <f>SUM(X30,W30)</f>
        <v>223</v>
      </c>
      <c r="AA30" s="3">
        <f>MIN(G30,J30,M30,P30,S30,V30)</f>
        <v>32</v>
      </c>
      <c r="AB30" s="9">
        <f>SUM(Z30)-(AA30)</f>
        <v>191</v>
      </c>
      <c r="AD30" s="209"/>
      <c r="AE30" s="209"/>
      <c r="AF30" s="207"/>
    </row>
    <row r="31" spans="1:32" ht="12" customHeight="1">
      <c r="A31" s="67" t="s">
        <v>38</v>
      </c>
      <c r="B31" s="68" t="s">
        <v>311</v>
      </c>
      <c r="C31" s="63" t="s">
        <v>322</v>
      </c>
      <c r="D31" s="114" t="s">
        <v>40</v>
      </c>
      <c r="E31" s="6">
        <v>37</v>
      </c>
      <c r="F31" s="24"/>
      <c r="G31" s="5">
        <f>IF(ISBLANK(E31),"",(E31))</f>
        <v>37</v>
      </c>
      <c r="H31" s="48">
        <v>44</v>
      </c>
      <c r="I31" s="4"/>
      <c r="J31" s="5">
        <f>IF(ISBLANK(H31),"",(H31))</f>
        <v>44</v>
      </c>
      <c r="K31" s="6">
        <v>34</v>
      </c>
      <c r="L31" s="4"/>
      <c r="M31" s="5">
        <f>IF(ISBLANK(K31),"",(K31))</f>
        <v>34</v>
      </c>
      <c r="N31" s="100">
        <v>37</v>
      </c>
      <c r="O31" s="4"/>
      <c r="P31" s="5">
        <f>IF(ISBLANK(N31),"",(N31))</f>
        <v>37</v>
      </c>
      <c r="Q31" s="117">
        <v>0</v>
      </c>
      <c r="R31" s="4"/>
      <c r="S31" s="5">
        <f>IF(ISBLANK(Q31),"",(Q31))</f>
        <v>0</v>
      </c>
      <c r="T31" s="213">
        <v>39</v>
      </c>
      <c r="U31" s="2"/>
      <c r="V31" s="5">
        <f>IF(ISBLANK(T31),"",(T31))</f>
        <v>39</v>
      </c>
      <c r="W31" s="45">
        <f>SUM(T31,Q31,N31,K31,H31,E31)</f>
        <v>191</v>
      </c>
      <c r="X31" s="5">
        <f>SUM(U31,R31,O31,L31,I31,F31)</f>
        <v>0</v>
      </c>
      <c r="Y31" s="42"/>
      <c r="Z31" s="45">
        <f>SUM(X31,W31)</f>
        <v>191</v>
      </c>
      <c r="AA31" s="3">
        <f>MIN(G31,J31,M31,P31,S31,V31)</f>
        <v>0</v>
      </c>
      <c r="AB31" s="9">
        <f>SUM(Z31)-(AA31)</f>
        <v>191</v>
      </c>
    </row>
    <row r="32" spans="1:32" ht="12" customHeight="1">
      <c r="A32" s="67" t="s">
        <v>38</v>
      </c>
      <c r="B32" s="68" t="s">
        <v>318</v>
      </c>
      <c r="C32" s="63" t="s">
        <v>322</v>
      </c>
      <c r="D32" s="114" t="s">
        <v>40</v>
      </c>
      <c r="E32" s="6">
        <v>32</v>
      </c>
      <c r="F32" s="24"/>
      <c r="G32" s="5">
        <f>IF(ISBLANK(E32),"",(E32))</f>
        <v>32</v>
      </c>
      <c r="H32" s="48">
        <v>42</v>
      </c>
      <c r="I32" s="24"/>
      <c r="J32" s="5">
        <f>IF(ISBLANK(H32),"",(H32))</f>
        <v>42</v>
      </c>
      <c r="K32" s="6">
        <v>36</v>
      </c>
      <c r="L32" s="24"/>
      <c r="M32" s="5">
        <f>IF(ISBLANK(K32),"",(K32))</f>
        <v>36</v>
      </c>
      <c r="N32" s="100">
        <v>31</v>
      </c>
      <c r="O32" s="24"/>
      <c r="P32" s="5">
        <f>IF(ISBLANK(N32),"",(N32))</f>
        <v>31</v>
      </c>
      <c r="Q32" s="116">
        <v>38</v>
      </c>
      <c r="R32" s="24"/>
      <c r="S32" s="5">
        <f>IF(ISBLANK(Q32),"",(Q32))</f>
        <v>38</v>
      </c>
      <c r="T32" s="213">
        <v>43</v>
      </c>
      <c r="U32" s="24"/>
      <c r="V32" s="5">
        <f>IF(ISBLANK(T32),"",(T32))</f>
        <v>43</v>
      </c>
      <c r="W32" s="45">
        <f>SUM(T32,Q32,N32,K32,H32,E32)</f>
        <v>222</v>
      </c>
      <c r="X32" s="5">
        <f>SUM(U32,R32,O32,L32,I32,F32)</f>
        <v>0</v>
      </c>
      <c r="Y32" s="107"/>
      <c r="Z32" s="45">
        <f>SUM(X32,W32)</f>
        <v>222</v>
      </c>
      <c r="AA32" s="3">
        <f>MIN(G32,J32,M32,P32,S32,V32)</f>
        <v>31</v>
      </c>
      <c r="AB32" s="9">
        <f>SUM(Z32)-(AA32)</f>
        <v>191</v>
      </c>
    </row>
    <row r="33" spans="1:32" ht="12" customHeight="1">
      <c r="A33" s="67" t="s">
        <v>30</v>
      </c>
      <c r="B33" s="68" t="s">
        <v>216</v>
      </c>
      <c r="C33" s="63" t="s">
        <v>322</v>
      </c>
      <c r="D33" s="114" t="s">
        <v>40</v>
      </c>
      <c r="E33" s="6">
        <v>30</v>
      </c>
      <c r="F33" s="4"/>
      <c r="G33" s="5">
        <f>IF(ISBLANK(E33),"",(E33))</f>
        <v>30</v>
      </c>
      <c r="H33" s="48">
        <v>38</v>
      </c>
      <c r="I33" s="4"/>
      <c r="J33" s="5">
        <f>IF(ISBLANK(H33),"",(H33))</f>
        <v>38</v>
      </c>
      <c r="K33" s="6">
        <v>40</v>
      </c>
      <c r="L33" s="4"/>
      <c r="M33" s="5">
        <f>IF(ISBLANK(K33),"",(K33))</f>
        <v>40</v>
      </c>
      <c r="N33" s="100">
        <v>35</v>
      </c>
      <c r="O33" s="4"/>
      <c r="P33" s="5">
        <f>IF(ISBLANK(N33),"",(N33))</f>
        <v>35</v>
      </c>
      <c r="Q33" s="116">
        <v>36</v>
      </c>
      <c r="R33" s="4"/>
      <c r="S33" s="5">
        <f>IF(ISBLANK(Q33),"",(Q33))</f>
        <v>36</v>
      </c>
      <c r="T33" s="213">
        <v>40</v>
      </c>
      <c r="U33" s="2"/>
      <c r="V33" s="5">
        <f>IF(ISBLANK(T33),"",(T33))</f>
        <v>40</v>
      </c>
      <c r="W33" s="45">
        <f>SUM(T33,Q33,N33,K33,H33,E33)</f>
        <v>219</v>
      </c>
      <c r="X33" s="5">
        <f>SUM(U33,R33,O33,L33,I33,F33)</f>
        <v>0</v>
      </c>
      <c r="Y33" s="42"/>
      <c r="Z33" s="45">
        <f>SUM(X33,W33)</f>
        <v>219</v>
      </c>
      <c r="AA33" s="3">
        <f>MIN(G33,J33,M33,P33,S33,V33)</f>
        <v>30</v>
      </c>
      <c r="AB33" s="9">
        <f>SUM(Z33)-(AA33)</f>
        <v>189</v>
      </c>
      <c r="AD33" s="209"/>
      <c r="AE33" s="209"/>
      <c r="AF33" s="207"/>
    </row>
    <row r="34" spans="1:32" ht="12" customHeight="1">
      <c r="A34" s="67" t="s">
        <v>22</v>
      </c>
      <c r="B34" s="68" t="s">
        <v>128</v>
      </c>
      <c r="C34" s="63" t="s">
        <v>322</v>
      </c>
      <c r="D34" s="114" t="s">
        <v>40</v>
      </c>
      <c r="E34" s="6">
        <v>29</v>
      </c>
      <c r="F34" s="4"/>
      <c r="G34" s="5">
        <f>IF(ISBLANK(E34),"",(E34))</f>
        <v>29</v>
      </c>
      <c r="H34" s="48">
        <v>34</v>
      </c>
      <c r="I34" s="4"/>
      <c r="J34" s="5">
        <f>IF(ISBLANK(H34),"",(H34))</f>
        <v>34</v>
      </c>
      <c r="K34" s="6">
        <v>36</v>
      </c>
      <c r="L34" s="4"/>
      <c r="M34" s="5">
        <f>IF(ISBLANK(K34),"",(K34))</f>
        <v>36</v>
      </c>
      <c r="N34" s="100">
        <v>37</v>
      </c>
      <c r="O34" s="4"/>
      <c r="P34" s="5">
        <f>IF(ISBLANK(N34),"",(N34))</f>
        <v>37</v>
      </c>
      <c r="Q34" s="116">
        <v>39</v>
      </c>
      <c r="R34" s="4"/>
      <c r="S34" s="5">
        <f>IF(ISBLANK(Q34),"",(Q34))</f>
        <v>39</v>
      </c>
      <c r="T34" s="213">
        <v>42</v>
      </c>
      <c r="U34" s="2"/>
      <c r="V34" s="5">
        <f>IF(ISBLANK(T34),"",(T34))</f>
        <v>42</v>
      </c>
      <c r="W34" s="45">
        <f>SUM(T34,Q34,N34,K34,H34,E34)</f>
        <v>217</v>
      </c>
      <c r="X34" s="5">
        <f>SUM(U34,R34,O34,L34,I34,F34)</f>
        <v>0</v>
      </c>
      <c r="Y34" s="42"/>
      <c r="Z34" s="45">
        <f>SUM(X34,W34)</f>
        <v>217</v>
      </c>
      <c r="AA34" s="3">
        <f>MIN(G34,J34,M34,P34,S34,V34)</f>
        <v>29</v>
      </c>
      <c r="AB34" s="9">
        <f>SUM(Z34)-(AA34)</f>
        <v>188</v>
      </c>
      <c r="AD34" s="209"/>
      <c r="AE34" s="209"/>
      <c r="AF34" s="207"/>
    </row>
    <row r="35" spans="1:32" ht="12" customHeight="1">
      <c r="A35" s="67" t="s">
        <v>30</v>
      </c>
      <c r="B35" s="68" t="s">
        <v>240</v>
      </c>
      <c r="C35" s="63" t="s">
        <v>322</v>
      </c>
      <c r="D35" s="114" t="s">
        <v>40</v>
      </c>
      <c r="E35" s="6">
        <v>40</v>
      </c>
      <c r="F35" s="4"/>
      <c r="G35" s="5">
        <f>IF(ISBLANK(E35),"",(E35))</f>
        <v>40</v>
      </c>
      <c r="H35" s="48">
        <v>35</v>
      </c>
      <c r="I35" s="4"/>
      <c r="J35" s="5">
        <f>IF(ISBLANK(H35),"",(H35))</f>
        <v>35</v>
      </c>
      <c r="K35" s="6">
        <v>37</v>
      </c>
      <c r="L35" s="4"/>
      <c r="M35" s="5">
        <f>IF(ISBLANK(K35),"",(K35))</f>
        <v>37</v>
      </c>
      <c r="N35" s="100">
        <v>39</v>
      </c>
      <c r="O35" s="4"/>
      <c r="P35" s="5">
        <f>IF(ISBLANK(N35),"",(N35))</f>
        <v>39</v>
      </c>
      <c r="Q35" s="116">
        <v>36</v>
      </c>
      <c r="R35" s="4"/>
      <c r="S35" s="5">
        <f>IF(ISBLANK(Q35),"",(Q35))</f>
        <v>36</v>
      </c>
      <c r="T35" s="213">
        <v>33</v>
      </c>
      <c r="U35" s="24"/>
      <c r="V35" s="5">
        <f>IF(ISBLANK(T35),"",(T35))</f>
        <v>33</v>
      </c>
      <c r="W35" s="45">
        <f>SUM(T35,Q35,N35,K35,H35,E35)</f>
        <v>220</v>
      </c>
      <c r="X35" s="5">
        <f>SUM(U35,R35,O35,L35,I35,F35)</f>
        <v>0</v>
      </c>
      <c r="Y35" s="42"/>
      <c r="Z35" s="45">
        <f>SUM(X35,W35)</f>
        <v>220</v>
      </c>
      <c r="AA35" s="3">
        <f>MIN(G35,J35,M35,P35,S35,V35)</f>
        <v>33</v>
      </c>
      <c r="AB35" s="9">
        <f>SUM(Z35)-(AA35)</f>
        <v>187</v>
      </c>
      <c r="AD35" s="209"/>
      <c r="AE35" s="209"/>
      <c r="AF35" s="207"/>
    </row>
    <row r="36" spans="1:32" ht="12" customHeight="1">
      <c r="A36" s="67" t="s">
        <v>30</v>
      </c>
      <c r="B36" s="68" t="s">
        <v>373</v>
      </c>
      <c r="C36" s="63" t="s">
        <v>323</v>
      </c>
      <c r="D36" s="114" t="s">
        <v>40</v>
      </c>
      <c r="E36" s="25">
        <v>0</v>
      </c>
      <c r="F36" s="4"/>
      <c r="G36" s="5">
        <f>IF(ISBLANK(E36),"",(E36))</f>
        <v>0</v>
      </c>
      <c r="H36" s="48">
        <v>30</v>
      </c>
      <c r="I36" s="4"/>
      <c r="J36" s="5">
        <f>IF(ISBLANK(H36),"",(H36))</f>
        <v>30</v>
      </c>
      <c r="K36" s="6">
        <v>36</v>
      </c>
      <c r="L36" s="4"/>
      <c r="M36" s="5">
        <f>IF(ISBLANK(K36),"",(K36))</f>
        <v>36</v>
      </c>
      <c r="N36" s="100">
        <v>35</v>
      </c>
      <c r="O36" s="4"/>
      <c r="P36" s="5">
        <f>IF(ISBLANK(N36),"",(N36))</f>
        <v>35</v>
      </c>
      <c r="Q36" s="116">
        <v>41</v>
      </c>
      <c r="R36" s="4"/>
      <c r="S36" s="5">
        <f>IF(ISBLANK(Q36),"",(Q36))</f>
        <v>41</v>
      </c>
      <c r="T36" s="213">
        <v>44</v>
      </c>
      <c r="U36" s="24"/>
      <c r="V36" s="5">
        <f>IF(ISBLANK(T36),"",(T36))</f>
        <v>44</v>
      </c>
      <c r="W36" s="45">
        <f>SUM(T36,Q36,N36,K36,H36,E36)</f>
        <v>186</v>
      </c>
      <c r="X36" s="5">
        <f>SUM(U36,R36,O36,L36,I36,F36)</f>
        <v>0</v>
      </c>
      <c r="Y36" s="42"/>
      <c r="Z36" s="45">
        <f>SUM(X36,W36)</f>
        <v>186</v>
      </c>
      <c r="AA36" s="3">
        <f>MIN(G36,J36,M36,P36,S36,V36)</f>
        <v>0</v>
      </c>
      <c r="AB36" s="9">
        <f>SUM(Z36)-(AA36)</f>
        <v>186</v>
      </c>
      <c r="AD36" s="209"/>
      <c r="AE36" s="209"/>
      <c r="AF36" s="208"/>
    </row>
    <row r="37" spans="1:32" ht="12" customHeight="1">
      <c r="A37" s="67" t="s">
        <v>30</v>
      </c>
      <c r="B37" s="68" t="s">
        <v>219</v>
      </c>
      <c r="C37" s="63" t="s">
        <v>323</v>
      </c>
      <c r="D37" s="114" t="s">
        <v>40</v>
      </c>
      <c r="E37" s="6">
        <v>39</v>
      </c>
      <c r="F37" s="4"/>
      <c r="G37" s="5">
        <f>IF(ISBLANK(E37),"",(E37))</f>
        <v>39</v>
      </c>
      <c r="H37" s="48">
        <v>34</v>
      </c>
      <c r="I37" s="4"/>
      <c r="J37" s="5">
        <f>IF(ISBLANK(H37),"",(H37))</f>
        <v>34</v>
      </c>
      <c r="K37" s="6">
        <v>39</v>
      </c>
      <c r="L37" s="4"/>
      <c r="M37" s="5">
        <f>IF(ISBLANK(K37),"",(K37))</f>
        <v>39</v>
      </c>
      <c r="N37" s="100">
        <v>31</v>
      </c>
      <c r="O37" s="4"/>
      <c r="P37" s="5">
        <f>IF(ISBLANK(N37),"",(N37))</f>
        <v>31</v>
      </c>
      <c r="Q37" s="116">
        <v>37</v>
      </c>
      <c r="R37" s="4"/>
      <c r="S37" s="5">
        <f>IF(ISBLANK(Q37),"",(Q37))</f>
        <v>37</v>
      </c>
      <c r="T37" s="213">
        <v>37</v>
      </c>
      <c r="U37" s="2"/>
      <c r="V37" s="5">
        <f>IF(ISBLANK(T37),"",(T37))</f>
        <v>37</v>
      </c>
      <c r="W37" s="45">
        <f>SUM(T37,Q37,N37,K37,H37,E37)</f>
        <v>217</v>
      </c>
      <c r="X37" s="5">
        <f>SUM(U37,R37,O37,L37,I37,F37)</f>
        <v>0</v>
      </c>
      <c r="Y37" s="42"/>
      <c r="Z37" s="45">
        <f>SUM(X37,W37)</f>
        <v>217</v>
      </c>
      <c r="AA37" s="3">
        <f>MIN(G37,J37,M37,P37,S37,V37)</f>
        <v>31</v>
      </c>
      <c r="AB37" s="9">
        <f>SUM(Z37)-(AA37)</f>
        <v>186</v>
      </c>
      <c r="AD37" s="209"/>
      <c r="AE37" s="209"/>
      <c r="AF37" s="207"/>
    </row>
    <row r="38" spans="1:32" ht="12" customHeight="1">
      <c r="A38" s="67" t="s">
        <v>38</v>
      </c>
      <c r="B38" s="68" t="s">
        <v>317</v>
      </c>
      <c r="C38" s="63" t="s">
        <v>322</v>
      </c>
      <c r="D38" s="114" t="s">
        <v>40</v>
      </c>
      <c r="E38" s="6">
        <v>26</v>
      </c>
      <c r="F38" s="24"/>
      <c r="G38" s="5">
        <f>IF(ISBLANK(E38),"",(E38))</f>
        <v>26</v>
      </c>
      <c r="H38" s="48">
        <v>40</v>
      </c>
      <c r="I38" s="24"/>
      <c r="J38" s="5">
        <f>IF(ISBLANK(H38),"",(H38))</f>
        <v>40</v>
      </c>
      <c r="K38" s="6">
        <v>36</v>
      </c>
      <c r="L38" s="24"/>
      <c r="M38" s="5">
        <f>IF(ISBLANK(K38),"",(K38))</f>
        <v>36</v>
      </c>
      <c r="N38" s="100">
        <v>39</v>
      </c>
      <c r="O38" s="24"/>
      <c r="P38" s="5">
        <f>IF(ISBLANK(N38),"",(N38))</f>
        <v>39</v>
      </c>
      <c r="Q38" s="116">
        <v>38</v>
      </c>
      <c r="R38" s="24"/>
      <c r="S38" s="5">
        <f>IF(ISBLANK(Q38),"",(Q38))</f>
        <v>38</v>
      </c>
      <c r="T38" s="213">
        <v>32</v>
      </c>
      <c r="U38" s="24"/>
      <c r="V38" s="5">
        <f>IF(ISBLANK(T38),"",(T38))</f>
        <v>32</v>
      </c>
      <c r="W38" s="45">
        <f>SUM(T38,Q38,N38,K38,H38,E38)</f>
        <v>211</v>
      </c>
      <c r="X38" s="5">
        <f>SUM(U38,R38,O38,L38,I38,F38)</f>
        <v>0</v>
      </c>
      <c r="Y38" s="107"/>
      <c r="Z38" s="45">
        <f>SUM(X38,W38)</f>
        <v>211</v>
      </c>
      <c r="AA38" s="3">
        <f>MIN(G38,J38,M38,P38,S38,V38)</f>
        <v>26</v>
      </c>
      <c r="AB38" s="9">
        <f>SUM(Z38)-(AA38)</f>
        <v>185</v>
      </c>
    </row>
    <row r="39" spans="1:32" ht="12" customHeight="1">
      <c r="A39" s="67" t="s">
        <v>15</v>
      </c>
      <c r="B39" s="68" t="s">
        <v>49</v>
      </c>
      <c r="C39" s="63" t="s">
        <v>322</v>
      </c>
      <c r="D39" s="114" t="s">
        <v>40</v>
      </c>
      <c r="E39" s="6">
        <v>35</v>
      </c>
      <c r="F39" s="4"/>
      <c r="G39" s="5">
        <f>IF(ISBLANK(E39),"",(E39))</f>
        <v>35</v>
      </c>
      <c r="H39" s="48">
        <v>42</v>
      </c>
      <c r="I39" s="4"/>
      <c r="J39" s="5">
        <f>IF(ISBLANK(H39),"",(H39))</f>
        <v>42</v>
      </c>
      <c r="K39" s="6">
        <v>32</v>
      </c>
      <c r="L39" s="4"/>
      <c r="M39" s="5">
        <f>IF(ISBLANK(K39),"",(K39))</f>
        <v>32</v>
      </c>
      <c r="N39" s="100">
        <v>34</v>
      </c>
      <c r="O39" s="4"/>
      <c r="P39" s="5">
        <f>IF(ISBLANK(N39),"",(N39))</f>
        <v>34</v>
      </c>
      <c r="Q39" s="116">
        <v>34</v>
      </c>
      <c r="R39" s="4"/>
      <c r="S39" s="5">
        <f>IF(ISBLANK(Q39),"",(Q39))</f>
        <v>34</v>
      </c>
      <c r="T39" s="213">
        <v>39</v>
      </c>
      <c r="U39" s="2"/>
      <c r="V39" s="5">
        <f>IF(ISBLANK(T39),"",(T39))</f>
        <v>39</v>
      </c>
      <c r="W39" s="45">
        <f>SUM(T39,Q39,N39,K39,H39,E39)</f>
        <v>216</v>
      </c>
      <c r="X39" s="5">
        <f>SUM(U39,R39,O39,L39,I39,F39)</f>
        <v>0</v>
      </c>
      <c r="Y39" s="42"/>
      <c r="Z39" s="45">
        <f>SUM(X39,W39)</f>
        <v>216</v>
      </c>
      <c r="AA39" s="3">
        <f>MIN(G39,J39,M39,P39,S39,V39)</f>
        <v>32</v>
      </c>
      <c r="AB39" s="9">
        <f>SUM(Z39)-(AA39)</f>
        <v>184</v>
      </c>
      <c r="AD39" s="209"/>
      <c r="AE39" s="209"/>
      <c r="AF39" s="207"/>
    </row>
    <row r="40" spans="1:32" ht="12" customHeight="1">
      <c r="A40" s="67" t="s">
        <v>20</v>
      </c>
      <c r="B40" s="68" t="s">
        <v>115</v>
      </c>
      <c r="C40" s="63" t="s">
        <v>322</v>
      </c>
      <c r="D40" s="114" t="s">
        <v>40</v>
      </c>
      <c r="E40" s="6">
        <v>31</v>
      </c>
      <c r="F40" s="4"/>
      <c r="G40" s="5">
        <f>IF(ISBLANK(E40),"",(E40))</f>
        <v>31</v>
      </c>
      <c r="H40" s="48">
        <v>39</v>
      </c>
      <c r="I40" s="4"/>
      <c r="J40" s="5">
        <f>IF(ISBLANK(H40),"",(H40))</f>
        <v>39</v>
      </c>
      <c r="K40" s="6">
        <v>29</v>
      </c>
      <c r="L40" s="4"/>
      <c r="M40" s="5">
        <f>IF(ISBLANK(K40),"",(K40))</f>
        <v>29</v>
      </c>
      <c r="N40" s="100">
        <v>33</v>
      </c>
      <c r="O40" s="4"/>
      <c r="P40" s="5">
        <f>IF(ISBLANK(N40),"",(N40))</f>
        <v>33</v>
      </c>
      <c r="Q40" s="116">
        <v>40</v>
      </c>
      <c r="R40" s="4"/>
      <c r="S40" s="5">
        <f>IF(ISBLANK(Q40),"",(Q40))</f>
        <v>40</v>
      </c>
      <c r="T40" s="213">
        <v>40</v>
      </c>
      <c r="U40" s="2"/>
      <c r="V40" s="5">
        <f>IF(ISBLANK(T40),"",(T40))</f>
        <v>40</v>
      </c>
      <c r="W40" s="45">
        <f>SUM(T40,Q40,N40,K40,H40,E40)</f>
        <v>212</v>
      </c>
      <c r="X40" s="5">
        <f>SUM(U40,R40,O40,L40,I40,F40)</f>
        <v>0</v>
      </c>
      <c r="Y40" s="42"/>
      <c r="Z40" s="45">
        <f>SUM(X40,W40)</f>
        <v>212</v>
      </c>
      <c r="AA40" s="3">
        <f>MIN(G40,J40,M40,P40,S40,V40)</f>
        <v>29</v>
      </c>
      <c r="AB40" s="9">
        <f>SUM(Z40)-(AA40)</f>
        <v>183</v>
      </c>
    </row>
    <row r="41" spans="1:32" ht="12" customHeight="1">
      <c r="A41" s="67" t="s">
        <v>36</v>
      </c>
      <c r="B41" s="68" t="s">
        <v>409</v>
      </c>
      <c r="C41" s="63" t="s">
        <v>322</v>
      </c>
      <c r="D41" s="114" t="s">
        <v>40</v>
      </c>
      <c r="E41" s="6">
        <v>34</v>
      </c>
      <c r="F41" s="4"/>
      <c r="G41" s="5">
        <f>IF(ISBLANK(E41),"",(E41))</f>
        <v>34</v>
      </c>
      <c r="H41" s="48">
        <v>38</v>
      </c>
      <c r="I41" s="4"/>
      <c r="J41" s="5">
        <f>IF(ISBLANK(H41),"",(H41))</f>
        <v>38</v>
      </c>
      <c r="K41" s="6">
        <v>31</v>
      </c>
      <c r="L41" s="4"/>
      <c r="M41" s="5">
        <f>IF(ISBLANK(K41),"",(K41))</f>
        <v>31</v>
      </c>
      <c r="N41" s="100">
        <v>36</v>
      </c>
      <c r="O41" s="4"/>
      <c r="P41" s="5">
        <f>IF(ISBLANK(N41),"",(N41))</f>
        <v>36</v>
      </c>
      <c r="Q41" s="116">
        <v>36</v>
      </c>
      <c r="R41" s="4"/>
      <c r="S41" s="5">
        <f>IF(ISBLANK(Q41),"",(Q41))</f>
        <v>36</v>
      </c>
      <c r="T41" s="213">
        <v>38</v>
      </c>
      <c r="U41" s="24"/>
      <c r="V41" s="5">
        <f>IF(ISBLANK(T41),"",(T41))</f>
        <v>38</v>
      </c>
      <c r="W41" s="45">
        <f>SUM(T41,Q41,N41,K41,H41,E41)</f>
        <v>213</v>
      </c>
      <c r="X41" s="5">
        <f>SUM(U41,R41,O41,L41,I41,F41)</f>
        <v>0</v>
      </c>
      <c r="Y41" s="42"/>
      <c r="Z41" s="45">
        <f>SUM(X41,W41)</f>
        <v>213</v>
      </c>
      <c r="AA41" s="3">
        <f>MIN(G41,J41,M41,P41,S41,V41)</f>
        <v>31</v>
      </c>
      <c r="AB41" s="9">
        <f>SUM(Z41)-(AA41)</f>
        <v>182</v>
      </c>
    </row>
    <row r="42" spans="1:32" ht="12" customHeight="1">
      <c r="A42" s="67" t="s">
        <v>15</v>
      </c>
      <c r="B42" s="68" t="s">
        <v>51</v>
      </c>
      <c r="C42" s="63" t="s">
        <v>322</v>
      </c>
      <c r="D42" s="114" t="s">
        <v>40</v>
      </c>
      <c r="E42" s="6">
        <v>27</v>
      </c>
      <c r="F42" s="4"/>
      <c r="G42" s="5">
        <f>IF(ISBLANK(E42),"",(E42))</f>
        <v>27</v>
      </c>
      <c r="H42" s="48">
        <v>38</v>
      </c>
      <c r="I42" s="4"/>
      <c r="J42" s="5">
        <f>IF(ISBLANK(H42),"",(H42))</f>
        <v>38</v>
      </c>
      <c r="K42" s="6">
        <v>29</v>
      </c>
      <c r="L42" s="4"/>
      <c r="M42" s="5">
        <f>IF(ISBLANK(K42),"",(K42))</f>
        <v>29</v>
      </c>
      <c r="N42" s="100">
        <v>27</v>
      </c>
      <c r="O42" s="4"/>
      <c r="P42" s="5">
        <f>IF(ISBLANK(N42),"",(N42))</f>
        <v>27</v>
      </c>
      <c r="Q42" s="116">
        <v>43</v>
      </c>
      <c r="R42" s="4"/>
      <c r="S42" s="5">
        <f>IF(ISBLANK(Q42),"",(Q42))</f>
        <v>43</v>
      </c>
      <c r="T42" s="213">
        <v>43</v>
      </c>
      <c r="U42" s="2"/>
      <c r="V42" s="5">
        <f>IF(ISBLANK(T42),"",(T42))</f>
        <v>43</v>
      </c>
      <c r="W42" s="45">
        <f>SUM(T42,Q42,N42,K42,H42,E42)</f>
        <v>207</v>
      </c>
      <c r="X42" s="5">
        <f>SUM(U42,R42,O42,L42,I42,F42)</f>
        <v>0</v>
      </c>
      <c r="Y42" s="42"/>
      <c r="Z42" s="45">
        <f>SUM(X42,W42)</f>
        <v>207</v>
      </c>
      <c r="AA42" s="3">
        <f>MIN(G42,J42,M42,P42,S42,V42)</f>
        <v>27</v>
      </c>
      <c r="AB42" s="9">
        <f>SUM(Z42)-(AA42)</f>
        <v>180</v>
      </c>
      <c r="AD42" s="209"/>
      <c r="AE42" s="209"/>
      <c r="AF42" s="207"/>
    </row>
    <row r="43" spans="1:32" ht="12" customHeight="1">
      <c r="A43" s="67" t="s">
        <v>26</v>
      </c>
      <c r="B43" s="68" t="s">
        <v>360</v>
      </c>
      <c r="C43" s="63" t="s">
        <v>322</v>
      </c>
      <c r="D43" s="114" t="s">
        <v>40</v>
      </c>
      <c r="E43" s="6">
        <v>29</v>
      </c>
      <c r="F43" s="4"/>
      <c r="G43" s="5">
        <f>IF(ISBLANK(E43),"",(E43))</f>
        <v>29</v>
      </c>
      <c r="H43" s="48">
        <v>33</v>
      </c>
      <c r="I43" s="4"/>
      <c r="J43" s="5">
        <f>IF(ISBLANK(H43),"",(H43))</f>
        <v>33</v>
      </c>
      <c r="K43" s="6">
        <v>28</v>
      </c>
      <c r="L43" s="4"/>
      <c r="M43" s="5">
        <f>IF(ISBLANK(K43),"",(K43))</f>
        <v>28</v>
      </c>
      <c r="N43" s="100">
        <v>36</v>
      </c>
      <c r="O43" s="4"/>
      <c r="P43" s="5">
        <f>IF(ISBLANK(N43),"",(N43))</f>
        <v>36</v>
      </c>
      <c r="Q43" s="116">
        <v>41</v>
      </c>
      <c r="R43" s="4"/>
      <c r="S43" s="5">
        <f>IF(ISBLANK(Q43),"",(Q43))</f>
        <v>41</v>
      </c>
      <c r="T43" s="213">
        <v>40</v>
      </c>
      <c r="U43" s="24"/>
      <c r="V43" s="5">
        <f>IF(ISBLANK(T43),"",(T43))</f>
        <v>40</v>
      </c>
      <c r="W43" s="45">
        <f>SUM(T43,Q43,N43,K43,H43,E43)</f>
        <v>207</v>
      </c>
      <c r="X43" s="5">
        <f>SUM(U43,R43,O43,L43,I43,F43)</f>
        <v>0</v>
      </c>
      <c r="Y43" s="42"/>
      <c r="Z43" s="45">
        <f>SUM(X43,W43)</f>
        <v>207</v>
      </c>
      <c r="AA43" s="3">
        <f>MIN(G43,J43,M43,P43,S43,V43)</f>
        <v>28</v>
      </c>
      <c r="AB43" s="9">
        <f>SUM(Z43)-(AA43)</f>
        <v>179</v>
      </c>
      <c r="AD43" s="209"/>
      <c r="AE43" s="209"/>
      <c r="AF43" s="207"/>
    </row>
    <row r="44" spans="1:32" ht="12" customHeight="1">
      <c r="A44" s="67" t="s">
        <v>36</v>
      </c>
      <c r="B44" s="68" t="s">
        <v>412</v>
      </c>
      <c r="C44" s="63" t="s">
        <v>322</v>
      </c>
      <c r="D44" s="114" t="s">
        <v>40</v>
      </c>
      <c r="E44" s="6">
        <v>31</v>
      </c>
      <c r="F44" s="4"/>
      <c r="G44" s="5">
        <f>IF(ISBLANK(E44),"",(E44))</f>
        <v>31</v>
      </c>
      <c r="H44" s="48">
        <v>37</v>
      </c>
      <c r="I44" s="4"/>
      <c r="J44" s="5">
        <f>IF(ISBLANK(H44),"",(H44))</f>
        <v>37</v>
      </c>
      <c r="K44" s="6">
        <v>36</v>
      </c>
      <c r="L44" s="4"/>
      <c r="M44" s="5">
        <f>IF(ISBLANK(K44),"",(K44))</f>
        <v>36</v>
      </c>
      <c r="N44" s="100">
        <v>34</v>
      </c>
      <c r="O44" s="4"/>
      <c r="P44" s="5">
        <f>IF(ISBLANK(N44),"",(N44))</f>
        <v>34</v>
      </c>
      <c r="Q44" s="116">
        <v>35</v>
      </c>
      <c r="R44" s="4"/>
      <c r="S44" s="5">
        <f>IF(ISBLANK(Q44),"",(Q44))</f>
        <v>35</v>
      </c>
      <c r="T44" s="213">
        <v>37</v>
      </c>
      <c r="U44" s="2"/>
      <c r="V44" s="5">
        <f>IF(ISBLANK(T44),"",(T44))</f>
        <v>37</v>
      </c>
      <c r="W44" s="45">
        <f>SUM(T44,Q44,N44,K44,H44,E44)</f>
        <v>210</v>
      </c>
      <c r="X44" s="5">
        <f>SUM(U44,R44,O44,L44,I44,F44)</f>
        <v>0</v>
      </c>
      <c r="Y44" s="42"/>
      <c r="Z44" s="45">
        <f>SUM(X44,W44)</f>
        <v>210</v>
      </c>
      <c r="AA44" s="3">
        <f>MIN(G44,J44,M44,P44,S44,V44)</f>
        <v>31</v>
      </c>
      <c r="AB44" s="9">
        <f>SUM(Z44)-(AA44)</f>
        <v>179</v>
      </c>
    </row>
    <row r="45" spans="1:32" ht="12" customHeight="1">
      <c r="A45" s="67" t="s">
        <v>18</v>
      </c>
      <c r="B45" s="68" t="s">
        <v>79</v>
      </c>
      <c r="C45" s="63" t="s">
        <v>322</v>
      </c>
      <c r="D45" s="114" t="s">
        <v>40</v>
      </c>
      <c r="E45" s="6">
        <v>30</v>
      </c>
      <c r="F45" s="4"/>
      <c r="G45" s="5">
        <f>IF(ISBLANK(E45),"",(E45))</f>
        <v>30</v>
      </c>
      <c r="H45" s="48">
        <v>37</v>
      </c>
      <c r="I45" s="4"/>
      <c r="J45" s="5">
        <f>IF(ISBLANK(H45),"",(H45))</f>
        <v>37</v>
      </c>
      <c r="K45" s="6">
        <v>36</v>
      </c>
      <c r="L45" s="4"/>
      <c r="M45" s="5">
        <f>IF(ISBLANK(K45),"",(K45))</f>
        <v>36</v>
      </c>
      <c r="N45" s="100">
        <v>35</v>
      </c>
      <c r="O45" s="4"/>
      <c r="P45" s="5">
        <f>IF(ISBLANK(N45),"",(N45))</f>
        <v>35</v>
      </c>
      <c r="Q45" s="116">
        <v>36</v>
      </c>
      <c r="R45" s="4"/>
      <c r="S45" s="5">
        <f>IF(ISBLANK(Q45),"",(Q45))</f>
        <v>36</v>
      </c>
      <c r="T45" s="213">
        <v>34</v>
      </c>
      <c r="U45" s="24"/>
      <c r="V45" s="5">
        <f>IF(ISBLANK(T45),"",(T45))</f>
        <v>34</v>
      </c>
      <c r="W45" s="45">
        <f>SUM(T45,Q45,N45,K45,H45,E45)</f>
        <v>208</v>
      </c>
      <c r="X45" s="5">
        <f>SUM(U45,R45,O45,L45,I45,F45)</f>
        <v>0</v>
      </c>
      <c r="Y45" s="42"/>
      <c r="Z45" s="45">
        <f>SUM(X45,W45)</f>
        <v>208</v>
      </c>
      <c r="AA45" s="3">
        <f>MIN(G45,J45,M45,P45,S45,V45)</f>
        <v>30</v>
      </c>
      <c r="AB45" s="9">
        <f>SUM(Z45)-(AA45)</f>
        <v>178</v>
      </c>
      <c r="AD45" s="209"/>
      <c r="AE45" s="209"/>
      <c r="AF45" s="210"/>
    </row>
    <row r="46" spans="1:32" ht="12" customHeight="1">
      <c r="A46" s="67" t="s">
        <v>38</v>
      </c>
      <c r="B46" s="68" t="s">
        <v>314</v>
      </c>
      <c r="C46" s="63" t="s">
        <v>323</v>
      </c>
      <c r="D46" s="114" t="s">
        <v>40</v>
      </c>
      <c r="E46" s="6">
        <v>32</v>
      </c>
      <c r="F46" s="24"/>
      <c r="G46" s="5">
        <f>IF(ISBLANK(E46),"",(E46))</f>
        <v>32</v>
      </c>
      <c r="H46" s="48">
        <v>41</v>
      </c>
      <c r="I46" s="4"/>
      <c r="J46" s="5">
        <f>IF(ISBLANK(H46),"",(H46))</f>
        <v>41</v>
      </c>
      <c r="K46" s="6">
        <v>29</v>
      </c>
      <c r="L46" s="24"/>
      <c r="M46" s="5">
        <f>IF(ISBLANK(K46),"",(K46))</f>
        <v>29</v>
      </c>
      <c r="N46" s="100">
        <v>32</v>
      </c>
      <c r="O46" s="24"/>
      <c r="P46" s="5">
        <f>IF(ISBLANK(N46),"",(N46))</f>
        <v>32</v>
      </c>
      <c r="Q46" s="116">
        <v>36</v>
      </c>
      <c r="R46" s="24"/>
      <c r="S46" s="5">
        <f>IF(ISBLANK(Q46),"",(Q46))</f>
        <v>36</v>
      </c>
      <c r="T46" s="213">
        <v>37</v>
      </c>
      <c r="U46" s="24"/>
      <c r="V46" s="5">
        <f>IF(ISBLANK(T46),"",(T46))</f>
        <v>37</v>
      </c>
      <c r="W46" s="45">
        <f>SUM(T46,Q46,N46,K46,H46,E46)</f>
        <v>207</v>
      </c>
      <c r="X46" s="5">
        <f>SUM(U46,R46,O46,L46,I46,F46)</f>
        <v>0</v>
      </c>
      <c r="Y46" s="107"/>
      <c r="Z46" s="45">
        <f>SUM(X46,W46)</f>
        <v>207</v>
      </c>
      <c r="AA46" s="3">
        <f>MIN(G46,J46,M46,P46,S46,V46)</f>
        <v>29</v>
      </c>
      <c r="AB46" s="9">
        <f>SUM(Z46)-(AA46)</f>
        <v>178</v>
      </c>
    </row>
    <row r="47" spans="1:32" ht="12" customHeight="1">
      <c r="A47" s="67" t="s">
        <v>22</v>
      </c>
      <c r="B47" s="68" t="s">
        <v>349</v>
      </c>
      <c r="C47" s="63" t="s">
        <v>322</v>
      </c>
      <c r="D47" s="114" t="s">
        <v>40</v>
      </c>
      <c r="E47" s="6">
        <v>27</v>
      </c>
      <c r="F47" s="4"/>
      <c r="G47" s="5">
        <f>IF(ISBLANK(E47),"",(E47))</f>
        <v>27</v>
      </c>
      <c r="H47" s="48">
        <v>37</v>
      </c>
      <c r="I47" s="4"/>
      <c r="J47" s="5">
        <f>IF(ISBLANK(H47),"",(H47))</f>
        <v>37</v>
      </c>
      <c r="K47" s="6">
        <v>35</v>
      </c>
      <c r="L47" s="4"/>
      <c r="M47" s="5">
        <f>IF(ISBLANK(K47),"",(K47))</f>
        <v>35</v>
      </c>
      <c r="N47" s="100">
        <v>31</v>
      </c>
      <c r="O47" s="4"/>
      <c r="P47" s="5">
        <f>IF(ISBLANK(N47),"",(N47))</f>
        <v>31</v>
      </c>
      <c r="Q47" s="116">
        <v>36</v>
      </c>
      <c r="R47" s="4"/>
      <c r="S47" s="5">
        <f>IF(ISBLANK(Q47),"",(Q47))</f>
        <v>36</v>
      </c>
      <c r="T47" s="213">
        <v>37</v>
      </c>
      <c r="U47" s="2"/>
      <c r="V47" s="5">
        <f>IF(ISBLANK(T47),"",(T47))</f>
        <v>37</v>
      </c>
      <c r="W47" s="45">
        <f>SUM(T47,Q47,N47,K47,H47,E47)</f>
        <v>203</v>
      </c>
      <c r="X47" s="5">
        <f>SUM(U47,R47,O47,L47,I47,F47)</f>
        <v>0</v>
      </c>
      <c r="Y47" s="42"/>
      <c r="Z47" s="45">
        <f>SUM(X47,W47)</f>
        <v>203</v>
      </c>
      <c r="AA47" s="3">
        <f>MIN(G47,J47,M47,P47,S47,V47)</f>
        <v>27</v>
      </c>
      <c r="AB47" s="9">
        <f>SUM(Z47)-(AA47)</f>
        <v>176</v>
      </c>
      <c r="AD47" s="209"/>
      <c r="AE47" s="209"/>
      <c r="AF47" s="207"/>
    </row>
    <row r="48" spans="1:32" ht="12" customHeight="1">
      <c r="A48" s="67" t="s">
        <v>24</v>
      </c>
      <c r="B48" s="68" t="s">
        <v>354</v>
      </c>
      <c r="C48" s="63" t="s">
        <v>322</v>
      </c>
      <c r="D48" s="114" t="s">
        <v>40</v>
      </c>
      <c r="E48" s="6">
        <v>30</v>
      </c>
      <c r="F48" s="4"/>
      <c r="G48" s="5">
        <f>IF(ISBLANK(E48),"",(E48))</f>
        <v>30</v>
      </c>
      <c r="H48" s="48">
        <v>39</v>
      </c>
      <c r="I48" s="4"/>
      <c r="J48" s="5">
        <f>IF(ISBLANK(H48),"",(H48))</f>
        <v>39</v>
      </c>
      <c r="K48" s="6">
        <v>33</v>
      </c>
      <c r="L48" s="4"/>
      <c r="M48" s="5">
        <f>IF(ISBLANK(K48),"",(K48))</f>
        <v>33</v>
      </c>
      <c r="N48" s="100">
        <v>32</v>
      </c>
      <c r="O48" s="4"/>
      <c r="P48" s="5">
        <f>IF(ISBLANK(N48),"",(N48))</f>
        <v>32</v>
      </c>
      <c r="Q48" s="116">
        <v>35</v>
      </c>
      <c r="R48" s="4"/>
      <c r="S48" s="5">
        <f>IF(ISBLANK(Q48),"",(Q48))</f>
        <v>35</v>
      </c>
      <c r="T48" s="213">
        <v>37</v>
      </c>
      <c r="U48" s="24"/>
      <c r="V48" s="5">
        <f>IF(ISBLANK(T48),"",(T48))</f>
        <v>37</v>
      </c>
      <c r="W48" s="45">
        <f>SUM(T48,Q48,N48,K48,H48,E48)</f>
        <v>206</v>
      </c>
      <c r="X48" s="5">
        <f>SUM(U48,R48,O48,L48,I48,F48)</f>
        <v>0</v>
      </c>
      <c r="Y48" s="42"/>
      <c r="Z48" s="45">
        <f>SUM(X48,W48)</f>
        <v>206</v>
      </c>
      <c r="AA48" s="3">
        <f>MIN(G48,J48,M48,P48,S48,V48)</f>
        <v>30</v>
      </c>
      <c r="AB48" s="9">
        <f>SUM(Z48)-(AA48)</f>
        <v>176</v>
      </c>
      <c r="AD48" s="209"/>
      <c r="AE48" s="209"/>
      <c r="AF48" s="207"/>
    </row>
    <row r="49" spans="1:32" ht="12" customHeight="1">
      <c r="A49" s="67" t="s">
        <v>36</v>
      </c>
      <c r="B49" s="68" t="s">
        <v>402</v>
      </c>
      <c r="C49" s="63" t="s">
        <v>322</v>
      </c>
      <c r="D49" s="114" t="s">
        <v>40</v>
      </c>
      <c r="E49" s="6">
        <v>10</v>
      </c>
      <c r="F49" s="4"/>
      <c r="G49" s="5">
        <f>IF(ISBLANK(E49),"",(E49))</f>
        <v>10</v>
      </c>
      <c r="H49" s="48">
        <v>32</v>
      </c>
      <c r="I49" s="4"/>
      <c r="J49" s="5">
        <f>IF(ISBLANK(H49),"",(H49))</f>
        <v>32</v>
      </c>
      <c r="K49" s="6">
        <v>28</v>
      </c>
      <c r="L49" s="4"/>
      <c r="M49" s="5">
        <f>IF(ISBLANK(K49),"",(K49))</f>
        <v>28</v>
      </c>
      <c r="N49" s="100">
        <v>36</v>
      </c>
      <c r="O49" s="4"/>
      <c r="P49" s="5">
        <f>IF(ISBLANK(N49),"",(N49))</f>
        <v>36</v>
      </c>
      <c r="Q49" s="116">
        <v>39</v>
      </c>
      <c r="R49" s="4"/>
      <c r="S49" s="5">
        <f>IF(ISBLANK(Q49),"",(Q49))</f>
        <v>39</v>
      </c>
      <c r="T49" s="213">
        <v>41</v>
      </c>
      <c r="U49" s="24"/>
      <c r="V49" s="5">
        <f>IF(ISBLANK(T49),"",(T49))</f>
        <v>41</v>
      </c>
      <c r="W49" s="45">
        <f>SUM(T49,Q49,N49,K49,H49,E49)</f>
        <v>186</v>
      </c>
      <c r="X49" s="5">
        <f>SUM(U49,R49,O49,L49,I49,F49)</f>
        <v>0</v>
      </c>
      <c r="Y49" s="42"/>
      <c r="Z49" s="45">
        <f>SUM(X49,W49)</f>
        <v>186</v>
      </c>
      <c r="AA49" s="3">
        <f>MIN(G49,J49,M49,P49,S49,V49)</f>
        <v>10</v>
      </c>
      <c r="AB49" s="9">
        <f>SUM(Z49)-(AA49)</f>
        <v>176</v>
      </c>
      <c r="AD49" s="209"/>
      <c r="AE49" s="209"/>
      <c r="AF49" s="210"/>
    </row>
    <row r="50" spans="1:32" ht="12" customHeight="1">
      <c r="A50" s="67" t="s">
        <v>15</v>
      </c>
      <c r="B50" s="68" t="s">
        <v>53</v>
      </c>
      <c r="C50" s="63" t="s">
        <v>322</v>
      </c>
      <c r="D50" s="114" t="s">
        <v>40</v>
      </c>
      <c r="E50" s="6">
        <v>32</v>
      </c>
      <c r="F50" s="4"/>
      <c r="G50" s="5">
        <f>IF(ISBLANK(E50),"",(E50))</f>
        <v>32</v>
      </c>
      <c r="H50" s="48">
        <v>40</v>
      </c>
      <c r="I50" s="4"/>
      <c r="J50" s="5">
        <f>IF(ISBLANK(H50),"",(H50))</f>
        <v>40</v>
      </c>
      <c r="K50" s="6">
        <v>34</v>
      </c>
      <c r="L50" s="4"/>
      <c r="M50" s="5">
        <f>IF(ISBLANK(K50),"",(K50))</f>
        <v>34</v>
      </c>
      <c r="N50" s="100">
        <v>31</v>
      </c>
      <c r="O50" s="4"/>
      <c r="P50" s="5">
        <f>IF(ISBLANK(N50),"",(N50))</f>
        <v>31</v>
      </c>
      <c r="Q50" s="117">
        <v>0</v>
      </c>
      <c r="R50" s="4"/>
      <c r="S50" s="5">
        <f>IF(ISBLANK(Q50),"",(Q50))</f>
        <v>0</v>
      </c>
      <c r="T50" s="213">
        <v>38</v>
      </c>
      <c r="U50" s="2"/>
      <c r="V50" s="5">
        <f>IF(ISBLANK(T50),"",(T50))</f>
        <v>38</v>
      </c>
      <c r="W50" s="45">
        <f>SUM(T50,Q50,N50,K50,H50,E50)</f>
        <v>175</v>
      </c>
      <c r="X50" s="5">
        <f>SUM(U50,R50,O50,L50,I50,F50)</f>
        <v>0</v>
      </c>
      <c r="Y50" s="42"/>
      <c r="Z50" s="45">
        <f>SUM(X50,W50)</f>
        <v>175</v>
      </c>
      <c r="AA50" s="3">
        <f>MIN(G50,J50,M50,P50,S50,V50)</f>
        <v>0</v>
      </c>
      <c r="AB50" s="9">
        <f>SUM(Z50)-(AA50)</f>
        <v>175</v>
      </c>
      <c r="AD50" s="209"/>
      <c r="AE50" s="209"/>
      <c r="AF50" s="207"/>
    </row>
    <row r="51" spans="1:32" ht="12" customHeight="1">
      <c r="A51" s="67" t="s">
        <v>28</v>
      </c>
      <c r="B51" s="68" t="s">
        <v>370</v>
      </c>
      <c r="C51" s="63" t="s">
        <v>322</v>
      </c>
      <c r="D51" s="114" t="s">
        <v>40</v>
      </c>
      <c r="E51" s="6">
        <v>32</v>
      </c>
      <c r="F51" s="4"/>
      <c r="G51" s="5">
        <f>IF(ISBLANK(E51),"",(E51))</f>
        <v>32</v>
      </c>
      <c r="H51" s="48">
        <v>38</v>
      </c>
      <c r="I51" s="4"/>
      <c r="J51" s="5">
        <f>IF(ISBLANK(H51),"",(H51))</f>
        <v>38</v>
      </c>
      <c r="K51" s="6">
        <v>33</v>
      </c>
      <c r="L51" s="4"/>
      <c r="M51" s="5">
        <f>IF(ISBLANK(K51),"",(K51))</f>
        <v>33</v>
      </c>
      <c r="N51" s="100">
        <v>34</v>
      </c>
      <c r="O51" s="4"/>
      <c r="P51" s="5">
        <f>IF(ISBLANK(N51),"",(N51))</f>
        <v>34</v>
      </c>
      <c r="Q51" s="117">
        <v>0</v>
      </c>
      <c r="R51" s="4"/>
      <c r="S51" s="5">
        <f>IF(ISBLANK(Q51),"",(Q51))</f>
        <v>0</v>
      </c>
      <c r="T51" s="213">
        <v>38</v>
      </c>
      <c r="U51" s="2"/>
      <c r="V51" s="5">
        <f>IF(ISBLANK(T51),"",(T51))</f>
        <v>38</v>
      </c>
      <c r="W51" s="45">
        <f>SUM(T51,Q51,N51,K51,H51,E51)</f>
        <v>175</v>
      </c>
      <c r="X51" s="5">
        <f>SUM(U51,R51,O51,L51,I51,F51)</f>
        <v>0</v>
      </c>
      <c r="Y51" s="42"/>
      <c r="Z51" s="45">
        <f>SUM(X51,W51)</f>
        <v>175</v>
      </c>
      <c r="AA51" s="3">
        <f>MIN(G51,J51,M51,P51,S51,V51)</f>
        <v>0</v>
      </c>
      <c r="AB51" s="9">
        <f>SUM(Z51)-(AA51)</f>
        <v>175</v>
      </c>
      <c r="AD51" s="209"/>
      <c r="AE51" s="209"/>
      <c r="AF51" s="207"/>
    </row>
    <row r="52" spans="1:32" ht="12" customHeight="1">
      <c r="A52" s="67" t="s">
        <v>36</v>
      </c>
      <c r="B52" s="68" t="s">
        <v>301</v>
      </c>
      <c r="C52" s="63" t="s">
        <v>322</v>
      </c>
      <c r="D52" s="114" t="s">
        <v>40</v>
      </c>
      <c r="E52" s="6">
        <v>32</v>
      </c>
      <c r="F52" s="4"/>
      <c r="G52" s="5">
        <f>IF(ISBLANK(E52),"",(E52))</f>
        <v>32</v>
      </c>
      <c r="H52" s="48">
        <v>32</v>
      </c>
      <c r="I52" s="4"/>
      <c r="J52" s="5">
        <f>IF(ISBLANK(H52),"",(H52))</f>
        <v>32</v>
      </c>
      <c r="K52" s="6">
        <v>27</v>
      </c>
      <c r="L52" s="4"/>
      <c r="M52" s="5">
        <f>IF(ISBLANK(K52),"",(K52))</f>
        <v>27</v>
      </c>
      <c r="N52" s="100">
        <v>38</v>
      </c>
      <c r="O52" s="4"/>
      <c r="P52" s="5">
        <f>IF(ISBLANK(N52),"",(N52))</f>
        <v>38</v>
      </c>
      <c r="Q52" s="116">
        <v>37</v>
      </c>
      <c r="R52" s="4"/>
      <c r="S52" s="5">
        <f>IF(ISBLANK(Q52),"",(Q52))</f>
        <v>37</v>
      </c>
      <c r="T52" s="213">
        <v>36</v>
      </c>
      <c r="U52" s="24"/>
      <c r="V52" s="5">
        <f>IF(ISBLANK(T52),"",(T52))</f>
        <v>36</v>
      </c>
      <c r="W52" s="45">
        <f>SUM(T52,Q52,N52,K52,H52,E52)</f>
        <v>202</v>
      </c>
      <c r="X52" s="5">
        <f>SUM(U52,R52,O52,L52,I52,F52)</f>
        <v>0</v>
      </c>
      <c r="Y52" s="42"/>
      <c r="Z52" s="45">
        <f>SUM(X52,W52)</f>
        <v>202</v>
      </c>
      <c r="AA52" s="3">
        <f>MIN(G52,J52,M52,P52,S52,V52)</f>
        <v>27</v>
      </c>
      <c r="AB52" s="9">
        <f>SUM(Z52)-(AA52)</f>
        <v>175</v>
      </c>
    </row>
    <row r="53" spans="1:32" ht="12" customHeight="1">
      <c r="A53" s="67" t="s">
        <v>20</v>
      </c>
      <c r="B53" s="68" t="s">
        <v>108</v>
      </c>
      <c r="C53" s="63" t="s">
        <v>323</v>
      </c>
      <c r="D53" s="114" t="s">
        <v>40</v>
      </c>
      <c r="E53" s="6">
        <v>29</v>
      </c>
      <c r="F53" s="4"/>
      <c r="G53" s="5">
        <f>IF(ISBLANK(E53),"",(E53))</f>
        <v>29</v>
      </c>
      <c r="H53" s="48">
        <v>37</v>
      </c>
      <c r="I53" s="4"/>
      <c r="J53" s="5">
        <f>IF(ISBLANK(H53),"",(H53))</f>
        <v>37</v>
      </c>
      <c r="K53" s="6">
        <v>21</v>
      </c>
      <c r="L53" s="4"/>
      <c r="M53" s="5">
        <f>IF(ISBLANK(K53),"",(K53))</f>
        <v>21</v>
      </c>
      <c r="N53" s="100">
        <v>31</v>
      </c>
      <c r="O53" s="4"/>
      <c r="P53" s="5">
        <f>IF(ISBLANK(N53),"",(N53))</f>
        <v>31</v>
      </c>
      <c r="Q53" s="116">
        <v>40</v>
      </c>
      <c r="R53" s="4"/>
      <c r="S53" s="5">
        <f>IF(ISBLANK(Q53),"",(Q53))</f>
        <v>40</v>
      </c>
      <c r="T53" s="213">
        <v>37</v>
      </c>
      <c r="U53" s="2"/>
      <c r="V53" s="5">
        <f>IF(ISBLANK(T53),"",(T53))</f>
        <v>37</v>
      </c>
      <c r="W53" s="45">
        <f>SUM(T53,Q53,N53,K53,H53,E53)</f>
        <v>195</v>
      </c>
      <c r="X53" s="5">
        <f>SUM(U53,R53,O53,L53,I53,F53)</f>
        <v>0</v>
      </c>
      <c r="Y53" s="42"/>
      <c r="Z53" s="45">
        <f>SUM(X53,W53)</f>
        <v>195</v>
      </c>
      <c r="AA53" s="3">
        <f>MIN(G53,J53,M53,P53,S53,V53)</f>
        <v>21</v>
      </c>
      <c r="AB53" s="9">
        <f>SUM(Z53)-(AA53)</f>
        <v>174</v>
      </c>
    </row>
    <row r="54" spans="1:32" ht="12" customHeight="1">
      <c r="A54" s="67" t="s">
        <v>30</v>
      </c>
      <c r="B54" s="68" t="s">
        <v>374</v>
      </c>
      <c r="C54" s="63" t="s">
        <v>322</v>
      </c>
      <c r="D54" s="114" t="s">
        <v>40</v>
      </c>
      <c r="E54" s="6">
        <v>34</v>
      </c>
      <c r="F54" s="4"/>
      <c r="G54" s="5">
        <f>IF(ISBLANK(E54),"",(E54))</f>
        <v>34</v>
      </c>
      <c r="H54" s="48">
        <v>43</v>
      </c>
      <c r="I54" s="4"/>
      <c r="J54" s="5">
        <f>IF(ISBLANK(H54),"",(H54))</f>
        <v>43</v>
      </c>
      <c r="K54" s="6">
        <v>31</v>
      </c>
      <c r="L54" s="4"/>
      <c r="M54" s="5">
        <f>IF(ISBLANK(K54),"",(K54))</f>
        <v>31</v>
      </c>
      <c r="N54" s="100">
        <v>33</v>
      </c>
      <c r="O54" s="4"/>
      <c r="P54" s="5">
        <f>IF(ISBLANK(N54),"",(N54))</f>
        <v>33</v>
      </c>
      <c r="Q54" s="116">
        <v>33</v>
      </c>
      <c r="R54" s="4"/>
      <c r="S54" s="5">
        <f>IF(ISBLANK(Q54),"",(Q54))</f>
        <v>33</v>
      </c>
      <c r="T54" s="213">
        <v>29</v>
      </c>
      <c r="U54" s="2"/>
      <c r="V54" s="5">
        <f>IF(ISBLANK(T54),"",(T54))</f>
        <v>29</v>
      </c>
      <c r="W54" s="45">
        <f>SUM(T54,Q54,N54,K54,H54,E54)</f>
        <v>203</v>
      </c>
      <c r="X54" s="5">
        <f>SUM(U54,R54,O54,L54,I54,F54)</f>
        <v>0</v>
      </c>
      <c r="Y54" s="42"/>
      <c r="Z54" s="45">
        <f>SUM(X54,W54)</f>
        <v>203</v>
      </c>
      <c r="AA54" s="3">
        <f>MIN(G54,J54,M54,P54,S54,V54)</f>
        <v>29</v>
      </c>
      <c r="AB54" s="9">
        <f>SUM(Z54)-(AA54)</f>
        <v>174</v>
      </c>
      <c r="AD54" s="209"/>
      <c r="AE54" s="209"/>
      <c r="AF54" s="210"/>
    </row>
    <row r="55" spans="1:32" ht="12" customHeight="1">
      <c r="A55" s="67" t="s">
        <v>30</v>
      </c>
      <c r="B55" s="68" t="s">
        <v>381</v>
      </c>
      <c r="C55" s="63" t="s">
        <v>322</v>
      </c>
      <c r="D55" s="114" t="s">
        <v>40</v>
      </c>
      <c r="E55" s="6">
        <v>27</v>
      </c>
      <c r="F55" s="4"/>
      <c r="G55" s="5">
        <f>IF(ISBLANK(E55),"",(E55))</f>
        <v>27</v>
      </c>
      <c r="H55" s="48">
        <v>40</v>
      </c>
      <c r="I55" s="4"/>
      <c r="J55" s="5">
        <f>IF(ISBLANK(H55),"",(H55))</f>
        <v>40</v>
      </c>
      <c r="K55" s="6">
        <v>35</v>
      </c>
      <c r="L55" s="4"/>
      <c r="M55" s="5">
        <f>IF(ISBLANK(K55),"",(K55))</f>
        <v>35</v>
      </c>
      <c r="N55" s="100">
        <v>32</v>
      </c>
      <c r="O55" s="4"/>
      <c r="P55" s="5">
        <f>IF(ISBLANK(N55),"",(N55))</f>
        <v>32</v>
      </c>
      <c r="Q55" s="116">
        <v>35</v>
      </c>
      <c r="R55" s="4"/>
      <c r="S55" s="5">
        <f>IF(ISBLANK(Q55),"",(Q55))</f>
        <v>35</v>
      </c>
      <c r="T55" s="213">
        <v>32</v>
      </c>
      <c r="U55" s="2"/>
      <c r="V55" s="5">
        <f>IF(ISBLANK(T55),"",(T55))</f>
        <v>32</v>
      </c>
      <c r="W55" s="45">
        <f>SUM(T55,Q55,N55,K55,H55,E55)</f>
        <v>201</v>
      </c>
      <c r="X55" s="5">
        <f>SUM(U55,R55,O55,L55,I55,F55)</f>
        <v>0</v>
      </c>
      <c r="Y55" s="42"/>
      <c r="Z55" s="45">
        <f>SUM(X55,W55)</f>
        <v>201</v>
      </c>
      <c r="AA55" s="3">
        <f>MIN(G55,J55,M55,P55,S55,V55)</f>
        <v>27</v>
      </c>
      <c r="AB55" s="9">
        <f>SUM(Z55)-(AA55)</f>
        <v>174</v>
      </c>
      <c r="AD55" s="209"/>
      <c r="AE55" s="209"/>
      <c r="AF55" s="207"/>
    </row>
    <row r="56" spans="1:32" ht="12" customHeight="1">
      <c r="A56" s="67" t="s">
        <v>28</v>
      </c>
      <c r="B56" s="68" t="s">
        <v>175</v>
      </c>
      <c r="C56" s="63" t="s">
        <v>323</v>
      </c>
      <c r="D56" s="114" t="s">
        <v>40</v>
      </c>
      <c r="E56" s="6">
        <v>30</v>
      </c>
      <c r="F56" s="4"/>
      <c r="G56" s="5">
        <f>IF(ISBLANK(E56),"",(E56))</f>
        <v>30</v>
      </c>
      <c r="H56" s="48">
        <v>32</v>
      </c>
      <c r="I56" s="4"/>
      <c r="J56" s="5">
        <f>IF(ISBLANK(H56),"",(H56))</f>
        <v>32</v>
      </c>
      <c r="K56" s="6">
        <v>39</v>
      </c>
      <c r="L56" s="4"/>
      <c r="M56" s="5">
        <f>IF(ISBLANK(K56),"",(K56))</f>
        <v>39</v>
      </c>
      <c r="N56" s="100">
        <v>36</v>
      </c>
      <c r="O56" s="4"/>
      <c r="P56" s="5">
        <f>IF(ISBLANK(N56),"",(N56))</f>
        <v>36</v>
      </c>
      <c r="Q56" s="116">
        <v>36</v>
      </c>
      <c r="R56" s="4"/>
      <c r="S56" s="5">
        <f>IF(ISBLANK(Q56),"",(Q56))</f>
        <v>36</v>
      </c>
      <c r="T56" s="213">
        <v>30</v>
      </c>
      <c r="U56" s="24"/>
      <c r="V56" s="5">
        <f>IF(ISBLANK(T56),"",(T56))</f>
        <v>30</v>
      </c>
      <c r="W56" s="45">
        <f>SUM(T56,Q56,N56,K56,H56,E56)</f>
        <v>203</v>
      </c>
      <c r="X56" s="5">
        <f>SUM(U56,R56,O56,L56,I56,F56)</f>
        <v>0</v>
      </c>
      <c r="Y56" s="42"/>
      <c r="Z56" s="45">
        <f>SUM(X56,W56)</f>
        <v>203</v>
      </c>
      <c r="AA56" s="3">
        <f>MIN(G56,J56,M56,P56,S56,V56)</f>
        <v>30</v>
      </c>
      <c r="AB56" s="9">
        <f>SUM(Z56)-(AA56)</f>
        <v>173</v>
      </c>
      <c r="AD56" s="209"/>
      <c r="AE56" s="209"/>
      <c r="AF56" s="208"/>
    </row>
    <row r="57" spans="1:32" ht="12" customHeight="1">
      <c r="A57" s="67" t="s">
        <v>32</v>
      </c>
      <c r="B57" s="68" t="s">
        <v>394</v>
      </c>
      <c r="C57" s="63" t="s">
        <v>322</v>
      </c>
      <c r="D57" s="114" t="s">
        <v>40</v>
      </c>
      <c r="E57" s="6">
        <v>33</v>
      </c>
      <c r="F57" s="4"/>
      <c r="G57" s="5">
        <f>IF(ISBLANK(E57),"",(E57))</f>
        <v>33</v>
      </c>
      <c r="H57" s="48">
        <v>30</v>
      </c>
      <c r="I57" s="4"/>
      <c r="J57" s="5">
        <f>IF(ISBLANK(H57),"",(H57))</f>
        <v>30</v>
      </c>
      <c r="K57" s="6">
        <v>34</v>
      </c>
      <c r="L57" s="4"/>
      <c r="M57" s="5">
        <f>IF(ISBLANK(K57),"",(K57))</f>
        <v>34</v>
      </c>
      <c r="N57" s="100">
        <v>34</v>
      </c>
      <c r="O57" s="4"/>
      <c r="P57" s="5">
        <f>IF(ISBLANK(N57),"",(N57))</f>
        <v>34</v>
      </c>
      <c r="Q57" s="116">
        <v>32</v>
      </c>
      <c r="R57" s="4"/>
      <c r="S57" s="5">
        <f>IF(ISBLANK(Q57),"",(Q57))</f>
        <v>32</v>
      </c>
      <c r="T57" s="213">
        <v>40</v>
      </c>
      <c r="U57" s="24"/>
      <c r="V57" s="5">
        <f>IF(ISBLANK(T57),"",(T57))</f>
        <v>40</v>
      </c>
      <c r="W57" s="45">
        <f>SUM(T57,Q57,N57,K57,H57,E57)</f>
        <v>203</v>
      </c>
      <c r="X57" s="5">
        <f>SUM(U57,R57,O57,L57,I57,F57)</f>
        <v>0</v>
      </c>
      <c r="Y57" s="42"/>
      <c r="Z57" s="45">
        <f>SUM(X57,W57)</f>
        <v>203</v>
      </c>
      <c r="AA57" s="3">
        <f>MIN(G57,J57,M57,P57,S57,V57)</f>
        <v>30</v>
      </c>
      <c r="AB57" s="9">
        <f>SUM(Z57)-(AA57)</f>
        <v>173</v>
      </c>
      <c r="AD57" s="209"/>
      <c r="AE57" s="209"/>
      <c r="AF57" s="207"/>
    </row>
    <row r="58" spans="1:32" ht="12" customHeight="1">
      <c r="A58" s="67" t="s">
        <v>26</v>
      </c>
      <c r="B58" s="68" t="s">
        <v>148</v>
      </c>
      <c r="C58" s="63" t="s">
        <v>322</v>
      </c>
      <c r="D58" s="114" t="s">
        <v>40</v>
      </c>
      <c r="E58" s="6">
        <v>24</v>
      </c>
      <c r="F58" s="4"/>
      <c r="G58" s="5">
        <f>IF(ISBLANK(E58),"",(E58))</f>
        <v>24</v>
      </c>
      <c r="H58" s="48">
        <v>29</v>
      </c>
      <c r="I58" s="4"/>
      <c r="J58" s="5">
        <f>IF(ISBLANK(H58),"",(H58))</f>
        <v>29</v>
      </c>
      <c r="K58" s="6">
        <v>36</v>
      </c>
      <c r="L58" s="4"/>
      <c r="M58" s="5">
        <f>IF(ISBLANK(K58),"",(K58))</f>
        <v>36</v>
      </c>
      <c r="N58" s="100">
        <v>33</v>
      </c>
      <c r="O58" s="4"/>
      <c r="P58" s="5">
        <f>IF(ISBLANK(N58),"",(N58))</f>
        <v>33</v>
      </c>
      <c r="Q58" s="116">
        <v>35</v>
      </c>
      <c r="R58" s="4"/>
      <c r="S58" s="5">
        <f>IF(ISBLANK(Q58),"",(Q58))</f>
        <v>35</v>
      </c>
      <c r="T58" s="213">
        <v>39</v>
      </c>
      <c r="U58" s="24"/>
      <c r="V58" s="5">
        <f>IF(ISBLANK(T58),"",(T58))</f>
        <v>39</v>
      </c>
      <c r="W58" s="45">
        <f>SUM(T58,Q58,N58,K58,H58,E58)</f>
        <v>196</v>
      </c>
      <c r="X58" s="5">
        <f>SUM(U58,R58,O58,L58,I58,F58)</f>
        <v>0</v>
      </c>
      <c r="Y58" s="42"/>
      <c r="Z58" s="45">
        <f>SUM(X58,W58)</f>
        <v>196</v>
      </c>
      <c r="AA58" s="3">
        <f>MIN(G58,J58,M58,P58,S58,V58)</f>
        <v>24</v>
      </c>
      <c r="AB58" s="9">
        <f>SUM(Z58)-(AA58)</f>
        <v>172</v>
      </c>
      <c r="AD58" s="209"/>
      <c r="AE58" s="209"/>
      <c r="AF58" s="207"/>
    </row>
    <row r="59" spans="1:32" ht="12" customHeight="1">
      <c r="A59" s="67" t="s">
        <v>28</v>
      </c>
      <c r="B59" s="68" t="s">
        <v>170</v>
      </c>
      <c r="C59" s="63" t="s">
        <v>322</v>
      </c>
      <c r="D59" s="114" t="s">
        <v>40</v>
      </c>
      <c r="E59" s="25">
        <v>0</v>
      </c>
      <c r="F59" s="4"/>
      <c r="G59" s="5">
        <f>IF(ISBLANK(E59),"",(E59))</f>
        <v>0</v>
      </c>
      <c r="H59" s="48">
        <v>44</v>
      </c>
      <c r="I59" s="4"/>
      <c r="J59" s="5">
        <f>IF(ISBLANK(H59),"",(H59))</f>
        <v>44</v>
      </c>
      <c r="K59" s="6">
        <v>40</v>
      </c>
      <c r="L59" s="4"/>
      <c r="M59" s="5">
        <f>IF(ISBLANK(K59),"",(K59))</f>
        <v>40</v>
      </c>
      <c r="N59" s="100">
        <v>41</v>
      </c>
      <c r="O59" s="4"/>
      <c r="P59" s="5">
        <f>IF(ISBLANK(N59),"",(N59))</f>
        <v>41</v>
      </c>
      <c r="Q59" s="116">
        <v>46</v>
      </c>
      <c r="R59" s="4"/>
      <c r="S59" s="5">
        <f>IF(ISBLANK(Q59),"",(Q59))</f>
        <v>46</v>
      </c>
      <c r="T59" s="213">
        <v>0</v>
      </c>
      <c r="U59" s="24"/>
      <c r="V59" s="5">
        <f>IF(ISBLANK(T59),"",(T59))</f>
        <v>0</v>
      </c>
      <c r="W59" s="45">
        <f>SUM(T59,Q59,N59,K59,H59,E59)</f>
        <v>171</v>
      </c>
      <c r="X59" s="5">
        <f>SUM(U59,R59,O59,L59,I59,F59)</f>
        <v>0</v>
      </c>
      <c r="Y59" s="42"/>
      <c r="Z59" s="45">
        <f>SUM(X59,W59)</f>
        <v>171</v>
      </c>
      <c r="AA59" s="3">
        <f>MIN(G59,J59,M59,P59,S59,V59)</f>
        <v>0</v>
      </c>
      <c r="AB59" s="9">
        <f>SUM(Z59)-(AA59)</f>
        <v>171</v>
      </c>
      <c r="AD59" s="209"/>
      <c r="AE59" s="209"/>
      <c r="AF59" s="207"/>
    </row>
    <row r="60" spans="1:32" ht="12" customHeight="1">
      <c r="A60" s="67" t="s">
        <v>30</v>
      </c>
      <c r="B60" s="68" t="s">
        <v>237</v>
      </c>
      <c r="C60" s="63" t="s">
        <v>322</v>
      </c>
      <c r="D60" s="114" t="s">
        <v>40</v>
      </c>
      <c r="E60" s="6">
        <v>27</v>
      </c>
      <c r="F60" s="4"/>
      <c r="G60" s="5">
        <f>IF(ISBLANK(E60),"",(E60))</f>
        <v>27</v>
      </c>
      <c r="H60" s="48">
        <v>41</v>
      </c>
      <c r="I60" s="4"/>
      <c r="J60" s="5">
        <f>IF(ISBLANK(H60),"",(H60))</f>
        <v>41</v>
      </c>
      <c r="K60" s="6">
        <v>31</v>
      </c>
      <c r="L60" s="4"/>
      <c r="M60" s="5">
        <f>IF(ISBLANK(K60),"",(K60))</f>
        <v>31</v>
      </c>
      <c r="N60" s="100">
        <v>31</v>
      </c>
      <c r="O60" s="4"/>
      <c r="P60" s="5">
        <f>IF(ISBLANK(N60),"",(N60))</f>
        <v>31</v>
      </c>
      <c r="Q60" s="116">
        <v>36</v>
      </c>
      <c r="R60" s="4"/>
      <c r="S60" s="5">
        <f>IF(ISBLANK(Q60),"",(Q60))</f>
        <v>36</v>
      </c>
      <c r="T60" s="213">
        <v>30</v>
      </c>
      <c r="U60" s="2"/>
      <c r="V60" s="5">
        <f>IF(ISBLANK(T60),"",(T60))</f>
        <v>30</v>
      </c>
      <c r="W60" s="45">
        <f>SUM(T60,Q60,N60,K60,H60,E60)</f>
        <v>196</v>
      </c>
      <c r="X60" s="5">
        <f>SUM(U60,R60,O60,L60,I60,F60)</f>
        <v>0</v>
      </c>
      <c r="Y60" s="42"/>
      <c r="Z60" s="45">
        <f>SUM(X60,W60)</f>
        <v>196</v>
      </c>
      <c r="AA60" s="3">
        <f>MIN(G60,J60,M60,P60,S60,V60)</f>
        <v>27</v>
      </c>
      <c r="AB60" s="9">
        <f>SUM(Z60)-(AA60)</f>
        <v>169</v>
      </c>
      <c r="AD60" s="209"/>
      <c r="AE60" s="209"/>
      <c r="AF60" s="207"/>
    </row>
    <row r="61" spans="1:32" ht="12" customHeight="1">
      <c r="A61" s="67" t="s">
        <v>20</v>
      </c>
      <c r="B61" s="68" t="s">
        <v>117</v>
      </c>
      <c r="C61" s="63" t="s">
        <v>322</v>
      </c>
      <c r="D61" s="114" t="s">
        <v>40</v>
      </c>
      <c r="E61" s="6">
        <v>21</v>
      </c>
      <c r="F61" s="4"/>
      <c r="G61" s="5">
        <f>IF(ISBLANK(E61),"",(E61))</f>
        <v>21</v>
      </c>
      <c r="H61" s="48">
        <v>27</v>
      </c>
      <c r="I61" s="4"/>
      <c r="J61" s="5">
        <f>IF(ISBLANK(H61),"",(H61))</f>
        <v>27</v>
      </c>
      <c r="K61" s="6">
        <v>27</v>
      </c>
      <c r="L61" s="4"/>
      <c r="M61" s="5">
        <f>IF(ISBLANK(K61),"",(K61))</f>
        <v>27</v>
      </c>
      <c r="N61" s="100">
        <v>40</v>
      </c>
      <c r="O61" s="4"/>
      <c r="P61" s="5">
        <f>IF(ISBLANK(N61),"",(N61))</f>
        <v>40</v>
      </c>
      <c r="Q61" s="116">
        <v>35</v>
      </c>
      <c r="R61" s="4"/>
      <c r="S61" s="5">
        <f>IF(ISBLANK(Q61),"",(Q61))</f>
        <v>35</v>
      </c>
      <c r="T61" s="213">
        <v>39</v>
      </c>
      <c r="U61" s="24"/>
      <c r="V61" s="5">
        <f>IF(ISBLANK(T61),"",(T61))</f>
        <v>39</v>
      </c>
      <c r="W61" s="45">
        <f>SUM(T61,Q61,N61,K61,H61,E61)</f>
        <v>189</v>
      </c>
      <c r="X61" s="5">
        <f>SUM(U61,R61,O61,L61,I61,F61)</f>
        <v>0</v>
      </c>
      <c r="Y61" s="42"/>
      <c r="Z61" s="45">
        <f>SUM(X61,W61)</f>
        <v>189</v>
      </c>
      <c r="AA61" s="3">
        <f>MIN(G61,J61,M61,P61,S61,V61)</f>
        <v>21</v>
      </c>
      <c r="AB61" s="9">
        <f>SUM(Z61)-(AA61)</f>
        <v>168</v>
      </c>
      <c r="AD61" s="209"/>
      <c r="AE61" s="209"/>
      <c r="AF61" s="207"/>
    </row>
    <row r="62" spans="1:32" ht="12" customHeight="1">
      <c r="A62" s="67" t="s">
        <v>22</v>
      </c>
      <c r="B62" s="68" t="s">
        <v>133</v>
      </c>
      <c r="C62" s="63" t="s">
        <v>322</v>
      </c>
      <c r="D62" s="114" t="s">
        <v>40</v>
      </c>
      <c r="E62" s="6">
        <v>28</v>
      </c>
      <c r="F62" s="4"/>
      <c r="G62" s="5">
        <f>IF(ISBLANK(E62),"",(E62))</f>
        <v>28</v>
      </c>
      <c r="H62" s="48">
        <v>30</v>
      </c>
      <c r="I62" s="4"/>
      <c r="J62" s="5">
        <f>IF(ISBLANK(H62),"",(H62))</f>
        <v>30</v>
      </c>
      <c r="K62" s="6">
        <v>35</v>
      </c>
      <c r="L62" s="4"/>
      <c r="M62" s="5">
        <f>IF(ISBLANK(K62),"",(K62))</f>
        <v>35</v>
      </c>
      <c r="N62" s="100">
        <v>27</v>
      </c>
      <c r="O62" s="4"/>
      <c r="P62" s="5">
        <f>IF(ISBLANK(N62),"",(N62))</f>
        <v>27</v>
      </c>
      <c r="Q62" s="116">
        <v>35</v>
      </c>
      <c r="R62" s="4"/>
      <c r="S62" s="5">
        <f>IF(ISBLANK(Q62),"",(Q62))</f>
        <v>35</v>
      </c>
      <c r="T62" s="213">
        <v>38</v>
      </c>
      <c r="U62" s="24"/>
      <c r="V62" s="5">
        <f>IF(ISBLANK(T62),"",(T62))</f>
        <v>38</v>
      </c>
      <c r="W62" s="45">
        <f>SUM(T62,Q62,N62,K62,H62,E62)</f>
        <v>193</v>
      </c>
      <c r="X62" s="5">
        <f>SUM(U62,R62,O62,L62,I62,F62)</f>
        <v>0</v>
      </c>
      <c r="Y62" s="42"/>
      <c r="Z62" s="45">
        <f>SUM(X62,W62)</f>
        <v>193</v>
      </c>
      <c r="AA62" s="3">
        <f>MIN(G62,J62,M62,P62,S62,V62)</f>
        <v>27</v>
      </c>
      <c r="AB62" s="9">
        <f>SUM(Z62)-(AA62)</f>
        <v>166</v>
      </c>
      <c r="AD62" s="209"/>
      <c r="AE62" s="209"/>
      <c r="AF62" s="207"/>
    </row>
    <row r="63" spans="1:32" ht="12" customHeight="1">
      <c r="A63" s="67" t="s">
        <v>22</v>
      </c>
      <c r="B63" s="68" t="s">
        <v>348</v>
      </c>
      <c r="C63" s="63" t="s">
        <v>322</v>
      </c>
      <c r="D63" s="114" t="s">
        <v>40</v>
      </c>
      <c r="E63" s="6">
        <v>18</v>
      </c>
      <c r="F63" s="4"/>
      <c r="G63" s="5">
        <f>IF(ISBLANK(E63),"",(E63))</f>
        <v>18</v>
      </c>
      <c r="H63" s="48">
        <v>33</v>
      </c>
      <c r="I63" s="4"/>
      <c r="J63" s="5">
        <f>IF(ISBLANK(H63),"",(H63))</f>
        <v>33</v>
      </c>
      <c r="K63" s="6">
        <v>34</v>
      </c>
      <c r="L63" s="4"/>
      <c r="M63" s="5">
        <f>IF(ISBLANK(K63),"",(K63))</f>
        <v>34</v>
      </c>
      <c r="N63" s="100">
        <v>35</v>
      </c>
      <c r="O63" s="4"/>
      <c r="P63" s="5">
        <f>IF(ISBLANK(N63),"",(N63))</f>
        <v>35</v>
      </c>
      <c r="Q63" s="116">
        <v>32</v>
      </c>
      <c r="R63" s="4"/>
      <c r="S63" s="5">
        <f>IF(ISBLANK(Q63),"",(Q63))</f>
        <v>32</v>
      </c>
      <c r="T63" s="213">
        <v>31</v>
      </c>
      <c r="U63" s="2"/>
      <c r="V63" s="5">
        <f>IF(ISBLANK(T63),"",(T63))</f>
        <v>31</v>
      </c>
      <c r="W63" s="45">
        <f>SUM(T63,Q63,N63,K63,H63,E63)</f>
        <v>183</v>
      </c>
      <c r="X63" s="5">
        <f>SUM(U63,R63,O63,L63,I63,F63)</f>
        <v>0</v>
      </c>
      <c r="Y63" s="42"/>
      <c r="Z63" s="45">
        <f>SUM(X63,W63)</f>
        <v>183</v>
      </c>
      <c r="AA63" s="3">
        <f>MIN(G63,J63,M63,P63,S63,V63)</f>
        <v>18</v>
      </c>
      <c r="AB63" s="9">
        <f>SUM(Z63)-(AA63)</f>
        <v>165</v>
      </c>
      <c r="AD63" s="209"/>
      <c r="AE63" s="209"/>
      <c r="AF63" s="207"/>
    </row>
    <row r="64" spans="1:32" ht="12" customHeight="1">
      <c r="A64" s="67" t="s">
        <v>32</v>
      </c>
      <c r="B64" s="68" t="s">
        <v>390</v>
      </c>
      <c r="C64" s="63" t="s">
        <v>322</v>
      </c>
      <c r="D64" s="114" t="s">
        <v>40</v>
      </c>
      <c r="E64" s="6">
        <v>31</v>
      </c>
      <c r="F64" s="4"/>
      <c r="G64" s="5">
        <f>IF(ISBLANK(E64),"",(E64))</f>
        <v>31</v>
      </c>
      <c r="H64" s="48">
        <v>33</v>
      </c>
      <c r="I64" s="4"/>
      <c r="J64" s="5">
        <f>IF(ISBLANK(H64),"",(H64))</f>
        <v>33</v>
      </c>
      <c r="K64" s="6">
        <v>27</v>
      </c>
      <c r="L64" s="4"/>
      <c r="M64" s="5">
        <f>IF(ISBLANK(K64),"",(K64))</f>
        <v>27</v>
      </c>
      <c r="N64" s="100">
        <v>22</v>
      </c>
      <c r="O64" s="4"/>
      <c r="P64" s="5">
        <f>IF(ISBLANK(N64),"",(N64))</f>
        <v>22</v>
      </c>
      <c r="Q64" s="116">
        <v>37</v>
      </c>
      <c r="R64" s="4"/>
      <c r="S64" s="5">
        <f>IF(ISBLANK(Q64),"",(Q64))</f>
        <v>37</v>
      </c>
      <c r="T64" s="213">
        <v>37</v>
      </c>
      <c r="U64" s="24"/>
      <c r="V64" s="5">
        <f>IF(ISBLANK(T64),"",(T64))</f>
        <v>37</v>
      </c>
      <c r="W64" s="45">
        <f>SUM(T64,Q64,N64,K64,H64,E64)</f>
        <v>187</v>
      </c>
      <c r="X64" s="5">
        <f>SUM(U64,R64,O64,L64,I64,F64)</f>
        <v>0</v>
      </c>
      <c r="Y64" s="42"/>
      <c r="Z64" s="45">
        <f>SUM(X64,W64)</f>
        <v>187</v>
      </c>
      <c r="AA64" s="3">
        <f>MIN(G64,J64,M64,P64,S64,V64)</f>
        <v>22</v>
      </c>
      <c r="AB64" s="9">
        <f>SUM(Z64)-(AA64)</f>
        <v>165</v>
      </c>
      <c r="AD64" s="209"/>
      <c r="AE64" s="209"/>
      <c r="AF64" s="207"/>
    </row>
    <row r="65" spans="1:32" ht="12" customHeight="1">
      <c r="A65" s="67" t="s">
        <v>34</v>
      </c>
      <c r="B65" s="68" t="s">
        <v>270</v>
      </c>
      <c r="C65" s="63" t="s">
        <v>323</v>
      </c>
      <c r="D65" s="114" t="s">
        <v>40</v>
      </c>
      <c r="E65" s="6">
        <v>35</v>
      </c>
      <c r="F65" s="4"/>
      <c r="G65" s="5">
        <f>IF(ISBLANK(E65),"",(E65))</f>
        <v>35</v>
      </c>
      <c r="H65" s="48">
        <v>36</v>
      </c>
      <c r="I65" s="4"/>
      <c r="J65" s="5">
        <f>IF(ISBLANK(H65),"",(H65))</f>
        <v>36</v>
      </c>
      <c r="K65" s="6">
        <v>25</v>
      </c>
      <c r="L65" s="4"/>
      <c r="M65" s="5">
        <f>IF(ISBLANK(K65),"",(K65))</f>
        <v>25</v>
      </c>
      <c r="N65" s="100">
        <v>29</v>
      </c>
      <c r="O65" s="4"/>
      <c r="P65" s="5">
        <f>IF(ISBLANK(N65),"",(N65))</f>
        <v>29</v>
      </c>
      <c r="Q65" s="116">
        <v>33</v>
      </c>
      <c r="R65" s="4"/>
      <c r="S65" s="5">
        <f>IF(ISBLANK(Q65),"",(Q65))</f>
        <v>33</v>
      </c>
      <c r="T65" s="213">
        <v>32</v>
      </c>
      <c r="U65" s="2"/>
      <c r="V65" s="5">
        <f>IF(ISBLANK(T65),"",(T65))</f>
        <v>32</v>
      </c>
      <c r="W65" s="45">
        <f>SUM(T65,Q65,N65,K65,H65,E65)</f>
        <v>190</v>
      </c>
      <c r="X65" s="5">
        <f>SUM(U65,R65,O65,L65,I65,F65)</f>
        <v>0</v>
      </c>
      <c r="Y65" s="42"/>
      <c r="Z65" s="45">
        <f>SUM(X65,W65)</f>
        <v>190</v>
      </c>
      <c r="AA65" s="3">
        <f>MIN(G65,J65,M65,P65,S65,V65)</f>
        <v>25</v>
      </c>
      <c r="AB65" s="9">
        <f>SUM(Z65)-(AA65)</f>
        <v>165</v>
      </c>
      <c r="AD65" s="209"/>
      <c r="AE65" s="209"/>
      <c r="AF65" s="207"/>
    </row>
    <row r="66" spans="1:32" ht="12" customHeight="1">
      <c r="A66" s="67" t="s">
        <v>36</v>
      </c>
      <c r="B66" s="68" t="s">
        <v>403</v>
      </c>
      <c r="C66" s="63" t="s">
        <v>322</v>
      </c>
      <c r="D66" s="114" t="s">
        <v>40</v>
      </c>
      <c r="E66" s="6">
        <v>24</v>
      </c>
      <c r="F66" s="4"/>
      <c r="G66" s="5">
        <f>IF(ISBLANK(E66),"",(E66))</f>
        <v>24</v>
      </c>
      <c r="H66" s="48">
        <v>35</v>
      </c>
      <c r="I66" s="4"/>
      <c r="J66" s="5">
        <f>IF(ISBLANK(H66),"",(H66))</f>
        <v>35</v>
      </c>
      <c r="K66" s="6">
        <v>29</v>
      </c>
      <c r="L66" s="4"/>
      <c r="M66" s="5">
        <f>IF(ISBLANK(K66),"",(K66))</f>
        <v>29</v>
      </c>
      <c r="N66" s="100">
        <v>37</v>
      </c>
      <c r="O66" s="4"/>
      <c r="P66" s="5">
        <f>IF(ISBLANK(N66),"",(N66))</f>
        <v>37</v>
      </c>
      <c r="Q66" s="116">
        <v>34</v>
      </c>
      <c r="R66" s="4"/>
      <c r="S66" s="5">
        <f>IF(ISBLANK(Q66),"",(Q66))</f>
        <v>34</v>
      </c>
      <c r="T66" s="213">
        <v>30</v>
      </c>
      <c r="U66" s="24"/>
      <c r="V66" s="5">
        <f>IF(ISBLANK(T66),"",(T66))</f>
        <v>30</v>
      </c>
      <c r="W66" s="45">
        <f>SUM(T66,Q66,N66,K66,H66,E66)</f>
        <v>189</v>
      </c>
      <c r="X66" s="5">
        <f>SUM(U66,R66,O66,L66,I66,F66)</f>
        <v>0</v>
      </c>
      <c r="Y66" s="42"/>
      <c r="Z66" s="45">
        <f>SUM(X66,W66)</f>
        <v>189</v>
      </c>
      <c r="AA66" s="3">
        <f>MIN(G66,J66,M66,P66,S66,V66)</f>
        <v>24</v>
      </c>
      <c r="AB66" s="9">
        <f>SUM(Z66)-(AA66)</f>
        <v>165</v>
      </c>
      <c r="AD66" s="209"/>
      <c r="AE66" s="209"/>
      <c r="AF66" s="207"/>
    </row>
    <row r="67" spans="1:32" ht="12" customHeight="1">
      <c r="A67" s="67" t="s">
        <v>28</v>
      </c>
      <c r="B67" s="68" t="s">
        <v>365</v>
      </c>
      <c r="C67" s="63" t="s">
        <v>322</v>
      </c>
      <c r="D67" s="114" t="s">
        <v>40</v>
      </c>
      <c r="E67" s="6">
        <v>22</v>
      </c>
      <c r="F67" s="4"/>
      <c r="G67" s="5">
        <f>IF(ISBLANK(E67),"",(E67))</f>
        <v>22</v>
      </c>
      <c r="H67" s="48">
        <v>36</v>
      </c>
      <c r="I67" s="4"/>
      <c r="J67" s="5">
        <f>IF(ISBLANK(H67),"",(H67))</f>
        <v>36</v>
      </c>
      <c r="K67" s="6">
        <v>18</v>
      </c>
      <c r="L67" s="4"/>
      <c r="M67" s="5">
        <f>IF(ISBLANK(K67),"",(K67))</f>
        <v>18</v>
      </c>
      <c r="N67" s="100">
        <v>31</v>
      </c>
      <c r="O67" s="4"/>
      <c r="P67" s="5">
        <f>IF(ISBLANK(N67),"",(N67))</f>
        <v>31</v>
      </c>
      <c r="Q67" s="116">
        <v>38</v>
      </c>
      <c r="R67" s="4"/>
      <c r="S67" s="5">
        <f>IF(ISBLANK(Q67),"",(Q67))</f>
        <v>38</v>
      </c>
      <c r="T67" s="213">
        <v>36</v>
      </c>
      <c r="U67" s="2"/>
      <c r="V67" s="5">
        <f>IF(ISBLANK(T67),"",(T67))</f>
        <v>36</v>
      </c>
      <c r="W67" s="45">
        <f>SUM(T67,Q67,N67,K67,H67,E67)</f>
        <v>181</v>
      </c>
      <c r="X67" s="5">
        <f>SUM(U67,R67,O67,L67,I67,F67)</f>
        <v>0</v>
      </c>
      <c r="Y67" s="42"/>
      <c r="Z67" s="45">
        <f>SUM(X67,W67)</f>
        <v>181</v>
      </c>
      <c r="AA67" s="3">
        <f>MIN(G67,J67,M67,P67,S67,V67)</f>
        <v>18</v>
      </c>
      <c r="AB67" s="9">
        <f>SUM(Z67)-(AA67)</f>
        <v>163</v>
      </c>
      <c r="AD67" s="209"/>
      <c r="AE67" s="209"/>
      <c r="AF67" s="207"/>
    </row>
    <row r="68" spans="1:32" ht="12" customHeight="1">
      <c r="A68" s="67" t="s">
        <v>32</v>
      </c>
      <c r="B68" s="68" t="s">
        <v>389</v>
      </c>
      <c r="C68" s="63" t="s">
        <v>322</v>
      </c>
      <c r="D68" s="114" t="s">
        <v>40</v>
      </c>
      <c r="E68" s="6">
        <v>32</v>
      </c>
      <c r="F68" s="4"/>
      <c r="G68" s="5">
        <f>IF(ISBLANK(E68),"",(E68))</f>
        <v>32</v>
      </c>
      <c r="H68" s="48">
        <v>26</v>
      </c>
      <c r="I68" s="4"/>
      <c r="J68" s="5">
        <f>IF(ISBLANK(H68),"",(H68))</f>
        <v>26</v>
      </c>
      <c r="K68" s="6">
        <v>29</v>
      </c>
      <c r="L68" s="4"/>
      <c r="M68" s="5">
        <f>IF(ISBLANK(K68),"",(K68))</f>
        <v>29</v>
      </c>
      <c r="N68" s="100">
        <v>32</v>
      </c>
      <c r="O68" s="4"/>
      <c r="P68" s="5">
        <f>IF(ISBLANK(N68),"",(N68))</f>
        <v>32</v>
      </c>
      <c r="Q68" s="116">
        <v>35</v>
      </c>
      <c r="R68" s="4"/>
      <c r="S68" s="5">
        <f>IF(ISBLANK(Q68),"",(Q68))</f>
        <v>35</v>
      </c>
      <c r="T68" s="213">
        <v>34</v>
      </c>
      <c r="U68" s="2"/>
      <c r="V68" s="5">
        <f>IF(ISBLANK(T68),"",(T68))</f>
        <v>34</v>
      </c>
      <c r="W68" s="45">
        <f>SUM(T68,Q68,N68,K68,H68,E68)</f>
        <v>188</v>
      </c>
      <c r="X68" s="5">
        <f>SUM(U68,R68,O68,L68,I68,F68)</f>
        <v>0</v>
      </c>
      <c r="Y68" s="42"/>
      <c r="Z68" s="45">
        <f>SUM(X68,W68)</f>
        <v>188</v>
      </c>
      <c r="AA68" s="3">
        <f>MIN(G68,J68,M68,P68,S68,V68)</f>
        <v>26</v>
      </c>
      <c r="AB68" s="9">
        <f>SUM(Z68)-(AA68)</f>
        <v>162</v>
      </c>
      <c r="AD68" s="209"/>
      <c r="AE68" s="209"/>
      <c r="AF68" s="208"/>
    </row>
    <row r="69" spans="1:32" ht="12" customHeight="1">
      <c r="A69" s="67" t="s">
        <v>36</v>
      </c>
      <c r="B69" s="68" t="s">
        <v>405</v>
      </c>
      <c r="C69" s="63" t="s">
        <v>322</v>
      </c>
      <c r="D69" s="114" t="s">
        <v>40</v>
      </c>
      <c r="E69" s="6">
        <v>26</v>
      </c>
      <c r="F69" s="4"/>
      <c r="G69" s="5">
        <f>IF(ISBLANK(E69),"",(E69))</f>
        <v>26</v>
      </c>
      <c r="H69" s="48">
        <v>36</v>
      </c>
      <c r="I69" s="4"/>
      <c r="J69" s="5">
        <f>IF(ISBLANK(H69),"",(H69))</f>
        <v>36</v>
      </c>
      <c r="K69" s="6">
        <v>26</v>
      </c>
      <c r="L69" s="4"/>
      <c r="M69" s="5">
        <f>IF(ISBLANK(K69),"",(K69))</f>
        <v>26</v>
      </c>
      <c r="N69" s="100">
        <v>30</v>
      </c>
      <c r="O69" s="4"/>
      <c r="P69" s="5">
        <f>IF(ISBLANK(N69),"",(N69))</f>
        <v>30</v>
      </c>
      <c r="Q69" s="116">
        <v>37</v>
      </c>
      <c r="R69" s="4"/>
      <c r="S69" s="5">
        <f>IF(ISBLANK(Q69),"",(Q69))</f>
        <v>37</v>
      </c>
      <c r="T69" s="213">
        <v>33</v>
      </c>
      <c r="U69" s="2"/>
      <c r="V69" s="5">
        <f>IF(ISBLANK(T69),"",(T69))</f>
        <v>33</v>
      </c>
      <c r="W69" s="45">
        <f>SUM(T69,Q69,N69,K69,H69,E69)</f>
        <v>188</v>
      </c>
      <c r="X69" s="5">
        <f>SUM(U69,R69,O69,L69,I69,F69)</f>
        <v>0</v>
      </c>
      <c r="Y69" s="42"/>
      <c r="Z69" s="45">
        <f>SUM(X69,W69)</f>
        <v>188</v>
      </c>
      <c r="AA69" s="3">
        <f>MIN(G69,J69,M69,P69,S69,V69)</f>
        <v>26</v>
      </c>
      <c r="AB69" s="9">
        <f>SUM(Z69)-(AA69)</f>
        <v>162</v>
      </c>
      <c r="AD69" s="209"/>
      <c r="AE69" s="209"/>
      <c r="AF69" s="207"/>
    </row>
    <row r="70" spans="1:32" ht="12" customHeight="1">
      <c r="A70" s="67" t="s">
        <v>22</v>
      </c>
      <c r="B70" s="68" t="s">
        <v>467</v>
      </c>
      <c r="C70" s="63" t="s">
        <v>322</v>
      </c>
      <c r="D70" s="114" t="s">
        <v>40</v>
      </c>
      <c r="E70" s="6">
        <v>0</v>
      </c>
      <c r="F70" s="4"/>
      <c r="G70" s="5">
        <f>IF(ISBLANK(E70),"",(E70))</f>
        <v>0</v>
      </c>
      <c r="H70" s="48">
        <v>31</v>
      </c>
      <c r="I70" s="4"/>
      <c r="J70" s="5">
        <f>IF(ISBLANK(H70),"",(H70))</f>
        <v>31</v>
      </c>
      <c r="K70" s="6">
        <v>36</v>
      </c>
      <c r="L70" s="4"/>
      <c r="M70" s="5">
        <f>IF(ISBLANK(K70),"",(K70))</f>
        <v>36</v>
      </c>
      <c r="N70" s="100">
        <v>32</v>
      </c>
      <c r="O70" s="4"/>
      <c r="P70" s="5">
        <f>IF(ISBLANK(N70),"",(N70))</f>
        <v>32</v>
      </c>
      <c r="Q70" s="116">
        <v>25</v>
      </c>
      <c r="R70" s="4"/>
      <c r="S70" s="5">
        <f>IF(ISBLANK(Q70),"",(Q70))</f>
        <v>25</v>
      </c>
      <c r="T70" s="213">
        <v>37</v>
      </c>
      <c r="U70" s="2"/>
      <c r="V70" s="5">
        <f>IF(ISBLANK(T70),"",(T70))</f>
        <v>37</v>
      </c>
      <c r="W70" s="45">
        <f>SUM(T70,Q70,N70,K70,H70,E70)</f>
        <v>161</v>
      </c>
      <c r="X70" s="5">
        <f>SUM(U70,R70,O70,L70,I70,F70)</f>
        <v>0</v>
      </c>
      <c r="Y70" s="42"/>
      <c r="Z70" s="45">
        <f>SUM(X70,W70)</f>
        <v>161</v>
      </c>
      <c r="AA70" s="3">
        <f>MIN(G70,J70,M70,P70,S70,V70)</f>
        <v>0</v>
      </c>
      <c r="AB70" s="9">
        <f>SUM(Z70)-(AA70)</f>
        <v>161</v>
      </c>
      <c r="AD70" s="209"/>
      <c r="AE70" s="209"/>
      <c r="AF70" s="207"/>
    </row>
    <row r="71" spans="1:32" ht="12" customHeight="1">
      <c r="A71" s="67" t="s">
        <v>24</v>
      </c>
      <c r="B71" s="68" t="s">
        <v>353</v>
      </c>
      <c r="C71" s="63" t="s">
        <v>322</v>
      </c>
      <c r="D71" s="114" t="s">
        <v>40</v>
      </c>
      <c r="E71" s="6">
        <v>32</v>
      </c>
      <c r="F71" s="4"/>
      <c r="G71" s="5">
        <f>IF(ISBLANK(E71),"",(E71))</f>
        <v>32</v>
      </c>
      <c r="H71" s="48">
        <v>34</v>
      </c>
      <c r="I71" s="4"/>
      <c r="J71" s="5">
        <f>IF(ISBLANK(H71),"",(H71))</f>
        <v>34</v>
      </c>
      <c r="K71" s="6">
        <v>32</v>
      </c>
      <c r="L71" s="4"/>
      <c r="M71" s="5">
        <f>IF(ISBLANK(K71),"",(K71))</f>
        <v>32</v>
      </c>
      <c r="N71" s="100">
        <v>31</v>
      </c>
      <c r="O71" s="4"/>
      <c r="P71" s="5">
        <f>IF(ISBLANK(N71),"",(N71))</f>
        <v>31</v>
      </c>
      <c r="Q71" s="116">
        <v>32</v>
      </c>
      <c r="R71" s="4"/>
      <c r="S71" s="5">
        <f>IF(ISBLANK(Q71),"",(Q71))</f>
        <v>32</v>
      </c>
      <c r="T71" s="213">
        <v>0</v>
      </c>
      <c r="U71" s="24"/>
      <c r="V71" s="5">
        <f>IF(ISBLANK(T71),"",(T71))</f>
        <v>0</v>
      </c>
      <c r="W71" s="45">
        <f>SUM(T71,Q71,N71,K71,H71,E71)</f>
        <v>161</v>
      </c>
      <c r="X71" s="5">
        <f>SUM(U71,R71,O71,L71,I71,F71)</f>
        <v>0</v>
      </c>
      <c r="Y71" s="42"/>
      <c r="Z71" s="45">
        <f>SUM(X71,W71)</f>
        <v>161</v>
      </c>
      <c r="AA71" s="3">
        <f>MIN(G71,J71,M71,P71,S71,V71)</f>
        <v>0</v>
      </c>
      <c r="AB71" s="9">
        <f>SUM(Z71)-(AA71)</f>
        <v>161</v>
      </c>
      <c r="AD71" s="209"/>
      <c r="AE71" s="209"/>
      <c r="AF71" s="207"/>
    </row>
    <row r="72" spans="1:32" ht="12" customHeight="1">
      <c r="A72" s="67" t="s">
        <v>38</v>
      </c>
      <c r="B72" s="68" t="s">
        <v>415</v>
      </c>
      <c r="C72" s="63" t="s">
        <v>322</v>
      </c>
      <c r="D72" s="114" t="s">
        <v>40</v>
      </c>
      <c r="E72" s="6">
        <v>31</v>
      </c>
      <c r="F72" s="24"/>
      <c r="G72" s="5">
        <f>IF(ISBLANK(E72),"",(E72))</f>
        <v>31</v>
      </c>
      <c r="H72" s="48">
        <v>32</v>
      </c>
      <c r="I72" s="24"/>
      <c r="J72" s="5">
        <f>IF(ISBLANK(H72),"",(H72))</f>
        <v>32</v>
      </c>
      <c r="K72" s="6">
        <v>35</v>
      </c>
      <c r="L72" s="24"/>
      <c r="M72" s="5">
        <f>IF(ISBLANK(K72),"",(K72))</f>
        <v>35</v>
      </c>
      <c r="N72" s="100">
        <v>27</v>
      </c>
      <c r="O72" s="24"/>
      <c r="P72" s="5">
        <f>IF(ISBLANK(N72),"",(N72))</f>
        <v>27</v>
      </c>
      <c r="Q72" s="116">
        <v>25</v>
      </c>
      <c r="R72" s="24"/>
      <c r="S72" s="5">
        <f>IF(ISBLANK(Q72),"",(Q72))</f>
        <v>25</v>
      </c>
      <c r="T72" s="213">
        <v>36</v>
      </c>
      <c r="U72" s="24"/>
      <c r="V72" s="5">
        <f>IF(ISBLANK(T72),"",(T72))</f>
        <v>36</v>
      </c>
      <c r="W72" s="45">
        <f>SUM(T72,Q72,N72,K72,H72,E72)</f>
        <v>186</v>
      </c>
      <c r="X72" s="5">
        <f>SUM(U72,R72,O72,L72,I72,F72)</f>
        <v>0</v>
      </c>
      <c r="Y72" s="107"/>
      <c r="Z72" s="45">
        <f>SUM(X72,W72)</f>
        <v>186</v>
      </c>
      <c r="AA72" s="3">
        <f>MIN(G72,J72,M72,P72,S72,V72)</f>
        <v>25</v>
      </c>
      <c r="AB72" s="9">
        <f>SUM(Z72)-(AA72)</f>
        <v>161</v>
      </c>
    </row>
    <row r="73" spans="1:32" ht="12" customHeight="1">
      <c r="A73" s="67" t="s">
        <v>28</v>
      </c>
      <c r="B73" s="68" t="s">
        <v>362</v>
      </c>
      <c r="C73" s="63" t="s">
        <v>322</v>
      </c>
      <c r="D73" s="114" t="s">
        <v>40</v>
      </c>
      <c r="E73" s="25">
        <v>0</v>
      </c>
      <c r="F73" s="4"/>
      <c r="G73" s="5">
        <f>IF(ISBLANK(E73),"",(E73))</f>
        <v>0</v>
      </c>
      <c r="H73" s="48">
        <v>30</v>
      </c>
      <c r="I73" s="4"/>
      <c r="J73" s="5">
        <f>IF(ISBLANK(H73),"",(H73))</f>
        <v>30</v>
      </c>
      <c r="K73" s="6">
        <v>24</v>
      </c>
      <c r="L73" s="4"/>
      <c r="M73" s="5">
        <f>IF(ISBLANK(K73),"",(K73))</f>
        <v>24</v>
      </c>
      <c r="N73" s="100">
        <v>33</v>
      </c>
      <c r="O73" s="4"/>
      <c r="P73" s="5">
        <f>IF(ISBLANK(N73),"",(N73))</f>
        <v>33</v>
      </c>
      <c r="Q73" s="116">
        <v>32</v>
      </c>
      <c r="R73" s="4"/>
      <c r="S73" s="5">
        <f>IF(ISBLANK(Q73),"",(Q73))</f>
        <v>32</v>
      </c>
      <c r="T73" s="213">
        <v>41</v>
      </c>
      <c r="U73" s="24"/>
      <c r="V73" s="5">
        <f>IF(ISBLANK(T73),"",(T73))</f>
        <v>41</v>
      </c>
      <c r="W73" s="45">
        <f>SUM(T73,Q73,N73,K73,H73,E73)</f>
        <v>160</v>
      </c>
      <c r="X73" s="5">
        <f>SUM(U73,R73,O73,L73,I73,F73)</f>
        <v>0</v>
      </c>
      <c r="Y73" s="42"/>
      <c r="Z73" s="45">
        <f>SUM(X73,W73)</f>
        <v>160</v>
      </c>
      <c r="AA73" s="3">
        <f>MIN(G73,J73,M73,P73,S73,V73)</f>
        <v>0</v>
      </c>
      <c r="AB73" s="9">
        <f>SUM(Z73)-(AA73)</f>
        <v>160</v>
      </c>
      <c r="AD73" s="209"/>
      <c r="AE73" s="209"/>
      <c r="AF73" s="207"/>
    </row>
    <row r="74" spans="1:32" ht="12" customHeight="1">
      <c r="A74" s="67" t="s">
        <v>36</v>
      </c>
      <c r="B74" s="68" t="s">
        <v>305</v>
      </c>
      <c r="C74" s="63" t="s">
        <v>322</v>
      </c>
      <c r="D74" s="114" t="s">
        <v>40</v>
      </c>
      <c r="E74" s="6">
        <v>19</v>
      </c>
      <c r="F74" s="24"/>
      <c r="G74" s="5">
        <f>IF(ISBLANK(E74),"",(E74))</f>
        <v>19</v>
      </c>
      <c r="H74" s="48">
        <v>34</v>
      </c>
      <c r="I74" s="4"/>
      <c r="J74" s="5">
        <f>IF(ISBLANK(H74),"",(H74))</f>
        <v>34</v>
      </c>
      <c r="K74" s="6">
        <v>30</v>
      </c>
      <c r="L74" s="4"/>
      <c r="M74" s="5">
        <f>IF(ISBLANK(K74),"",(K74))</f>
        <v>30</v>
      </c>
      <c r="N74" s="100">
        <v>40</v>
      </c>
      <c r="O74" s="4"/>
      <c r="P74" s="5">
        <f>IF(ISBLANK(N74),"",(N74))</f>
        <v>40</v>
      </c>
      <c r="Q74" s="117">
        <v>0</v>
      </c>
      <c r="R74" s="4"/>
      <c r="S74" s="5">
        <f>IF(ISBLANK(Q74),"",(Q74))</f>
        <v>0</v>
      </c>
      <c r="T74" s="213">
        <v>37</v>
      </c>
      <c r="U74" s="2"/>
      <c r="V74" s="5">
        <f>IF(ISBLANK(T74),"",(T74))</f>
        <v>37</v>
      </c>
      <c r="W74" s="45">
        <f>SUM(T74,Q74,N74,K74,H74,E74)</f>
        <v>160</v>
      </c>
      <c r="X74" s="5">
        <f>SUM(U74,R74,O74,L74,I74,F74)</f>
        <v>0</v>
      </c>
      <c r="Y74" s="42"/>
      <c r="Z74" s="45">
        <f>SUM(X74,W74)</f>
        <v>160</v>
      </c>
      <c r="AA74" s="3">
        <f>MIN(G74,J74,M74,P74,S74,V74)</f>
        <v>0</v>
      </c>
      <c r="AB74" s="9">
        <f>SUM(Z74)-(AA74)</f>
        <v>160</v>
      </c>
    </row>
    <row r="75" spans="1:32" ht="12" customHeight="1">
      <c r="A75" s="67" t="s">
        <v>38</v>
      </c>
      <c r="B75" s="68" t="s">
        <v>316</v>
      </c>
      <c r="C75" s="63" t="s">
        <v>323</v>
      </c>
      <c r="D75" s="114" t="s">
        <v>40</v>
      </c>
      <c r="E75" s="6">
        <v>10</v>
      </c>
      <c r="F75" s="24"/>
      <c r="G75" s="5">
        <f>IF(ISBLANK(E75),"",(E75))</f>
        <v>10</v>
      </c>
      <c r="H75" s="48">
        <v>27</v>
      </c>
      <c r="I75" s="24"/>
      <c r="J75" s="5">
        <f>IF(ISBLANK(H75),"",(H75))</f>
        <v>27</v>
      </c>
      <c r="K75" s="6">
        <v>22</v>
      </c>
      <c r="L75" s="24"/>
      <c r="M75" s="5">
        <f>IF(ISBLANK(K75),"",(K75))</f>
        <v>22</v>
      </c>
      <c r="N75" s="100">
        <v>33</v>
      </c>
      <c r="O75" s="24"/>
      <c r="P75" s="5">
        <f>IF(ISBLANK(N75),"",(N75))</f>
        <v>33</v>
      </c>
      <c r="Q75" s="116">
        <v>34</v>
      </c>
      <c r="R75" s="24"/>
      <c r="S75" s="5">
        <f>IF(ISBLANK(Q75),"",(Q75))</f>
        <v>34</v>
      </c>
      <c r="T75" s="213">
        <v>43</v>
      </c>
      <c r="U75" s="24"/>
      <c r="V75" s="5">
        <f>IF(ISBLANK(T75),"",(T75))</f>
        <v>43</v>
      </c>
      <c r="W75" s="45">
        <f>SUM(T75,Q75,N75,K75,H75,E75)</f>
        <v>169</v>
      </c>
      <c r="X75" s="5">
        <f>SUM(U75,R75,O75,L75,I75,F75)</f>
        <v>0</v>
      </c>
      <c r="Y75" s="107"/>
      <c r="Z75" s="45">
        <f>SUM(X75,W75)</f>
        <v>169</v>
      </c>
      <c r="AA75" s="3">
        <f>MIN(G75,J75,M75,P75,S75,V75)</f>
        <v>10</v>
      </c>
      <c r="AB75" s="9">
        <f>SUM(Z75)-(AA75)</f>
        <v>159</v>
      </c>
    </row>
    <row r="76" spans="1:32" ht="12" customHeight="1">
      <c r="A76" s="67" t="s">
        <v>22</v>
      </c>
      <c r="B76" s="68" t="s">
        <v>350</v>
      </c>
      <c r="C76" s="63" t="s">
        <v>322</v>
      </c>
      <c r="D76" s="114" t="s">
        <v>40</v>
      </c>
      <c r="E76" s="6">
        <v>14</v>
      </c>
      <c r="F76" s="4"/>
      <c r="G76" s="5">
        <f>IF(ISBLANK(E76),"",(E76))</f>
        <v>14</v>
      </c>
      <c r="H76" s="48">
        <v>25</v>
      </c>
      <c r="I76" s="4"/>
      <c r="J76" s="5">
        <f>IF(ISBLANK(H76),"",(H76))</f>
        <v>25</v>
      </c>
      <c r="K76" s="6">
        <v>28</v>
      </c>
      <c r="L76" s="4"/>
      <c r="M76" s="5">
        <f>IF(ISBLANK(K76),"",(K76))</f>
        <v>28</v>
      </c>
      <c r="N76" s="100">
        <v>34</v>
      </c>
      <c r="O76" s="4"/>
      <c r="P76" s="5">
        <f>IF(ISBLANK(N76),"",(N76))</f>
        <v>34</v>
      </c>
      <c r="Q76" s="116">
        <v>33</v>
      </c>
      <c r="R76" s="4"/>
      <c r="S76" s="5">
        <f>IF(ISBLANK(Q76),"",(Q76))</f>
        <v>33</v>
      </c>
      <c r="T76" s="213">
        <v>38</v>
      </c>
      <c r="U76" s="24"/>
      <c r="V76" s="5">
        <f>IF(ISBLANK(T76),"",(T76))</f>
        <v>38</v>
      </c>
      <c r="W76" s="45">
        <f>SUM(T76,Q76,N76,K76,H76,E76)</f>
        <v>172</v>
      </c>
      <c r="X76" s="5">
        <f>SUM(U76,R76,O76,L76,I76,F76)</f>
        <v>0</v>
      </c>
      <c r="Y76" s="42"/>
      <c r="Z76" s="45">
        <f>SUM(X76,W76)</f>
        <v>172</v>
      </c>
      <c r="AA76" s="3">
        <f>MIN(G76,J76,M76,P76,S76,V76)</f>
        <v>14</v>
      </c>
      <c r="AB76" s="9">
        <f>SUM(Z76)-(AA76)</f>
        <v>158</v>
      </c>
      <c r="AD76" s="209"/>
      <c r="AE76" s="209"/>
      <c r="AF76" s="207"/>
    </row>
    <row r="77" spans="1:32" ht="12" customHeight="1">
      <c r="A77" s="67" t="s">
        <v>36</v>
      </c>
      <c r="B77" s="68" t="s">
        <v>300</v>
      </c>
      <c r="C77" s="63" t="s">
        <v>322</v>
      </c>
      <c r="D77" s="114" t="s">
        <v>40</v>
      </c>
      <c r="E77" s="6">
        <v>26</v>
      </c>
      <c r="F77" s="4"/>
      <c r="G77" s="5">
        <f>IF(ISBLANK(E77),"",(E77))</f>
        <v>26</v>
      </c>
      <c r="H77" s="48">
        <v>34</v>
      </c>
      <c r="I77" s="4"/>
      <c r="J77" s="5">
        <f>IF(ISBLANK(H77),"",(H77))</f>
        <v>34</v>
      </c>
      <c r="K77" s="6">
        <v>26</v>
      </c>
      <c r="L77" s="4"/>
      <c r="M77" s="5">
        <f>IF(ISBLANK(K77),"",(K77))</f>
        <v>26</v>
      </c>
      <c r="N77" s="100">
        <v>36</v>
      </c>
      <c r="O77" s="4"/>
      <c r="P77" s="5">
        <f>IF(ISBLANK(N77),"",(N77))</f>
        <v>36</v>
      </c>
      <c r="Q77" s="116">
        <v>29</v>
      </c>
      <c r="R77" s="4"/>
      <c r="S77" s="5">
        <f>IF(ISBLANK(Q77),"",(Q77))</f>
        <v>29</v>
      </c>
      <c r="T77" s="213">
        <v>33</v>
      </c>
      <c r="U77" s="24"/>
      <c r="V77" s="5">
        <f>IF(ISBLANK(T77),"",(T77))</f>
        <v>33</v>
      </c>
      <c r="W77" s="45">
        <f>SUM(T77,Q77,N77,K77,H77,E77)</f>
        <v>184</v>
      </c>
      <c r="X77" s="5">
        <f>SUM(U77,R77,O77,L77,I77,F77)</f>
        <v>0</v>
      </c>
      <c r="Y77" s="42"/>
      <c r="Z77" s="45">
        <f>SUM(X77,W77)</f>
        <v>184</v>
      </c>
      <c r="AA77" s="3">
        <f>MIN(G77,J77,M77,P77,S77,V77)</f>
        <v>26</v>
      </c>
      <c r="AB77" s="9">
        <f>SUM(Z77)-(AA77)</f>
        <v>158</v>
      </c>
    </row>
    <row r="78" spans="1:32" ht="12" customHeight="1">
      <c r="A78" s="67" t="s">
        <v>15</v>
      </c>
      <c r="B78" s="68" t="s">
        <v>326</v>
      </c>
      <c r="C78" s="63" t="s">
        <v>322</v>
      </c>
      <c r="D78" s="114" t="s">
        <v>40</v>
      </c>
      <c r="E78" s="6">
        <v>27</v>
      </c>
      <c r="F78" s="4"/>
      <c r="G78" s="5">
        <f>IF(ISBLANK(E78),"",(E78))</f>
        <v>27</v>
      </c>
      <c r="H78" s="48">
        <v>35</v>
      </c>
      <c r="I78" s="4"/>
      <c r="J78" s="5">
        <f>IF(ISBLANK(H78),"",(H78))</f>
        <v>35</v>
      </c>
      <c r="K78" s="6">
        <v>25</v>
      </c>
      <c r="L78" s="4"/>
      <c r="M78" s="5">
        <f>IF(ISBLANK(K78),"",(K78))</f>
        <v>25</v>
      </c>
      <c r="N78" s="100">
        <v>32</v>
      </c>
      <c r="O78" s="4"/>
      <c r="P78" s="5">
        <f>IF(ISBLANK(N78),"",(N78))</f>
        <v>32</v>
      </c>
      <c r="Q78" s="116">
        <v>38</v>
      </c>
      <c r="R78" s="4"/>
      <c r="S78" s="5">
        <f>IF(ISBLANK(Q78),"",(Q78))</f>
        <v>38</v>
      </c>
      <c r="T78" s="213">
        <v>15</v>
      </c>
      <c r="U78" s="24"/>
      <c r="V78" s="5">
        <f>IF(ISBLANK(T78),"",(T78))</f>
        <v>15</v>
      </c>
      <c r="W78" s="45">
        <f>SUM(T78,Q78,N78,K78,H78,E78)</f>
        <v>172</v>
      </c>
      <c r="X78" s="5">
        <f>SUM(U78,R78,O78,L78,I78,F78)</f>
        <v>0</v>
      </c>
      <c r="Y78" s="42"/>
      <c r="Z78" s="45">
        <f>SUM(X78,W78)</f>
        <v>172</v>
      </c>
      <c r="AA78" s="3">
        <f>MIN(G78,J78,M78,P78,S78,V78)</f>
        <v>15</v>
      </c>
      <c r="AB78" s="9">
        <f>SUM(Z78)-(AA78)</f>
        <v>157</v>
      </c>
      <c r="AD78" s="209"/>
      <c r="AE78" s="209"/>
      <c r="AF78" s="208"/>
    </row>
    <row r="79" spans="1:32" ht="12" customHeight="1">
      <c r="A79" s="67" t="s">
        <v>26</v>
      </c>
      <c r="B79" s="68" t="s">
        <v>356</v>
      </c>
      <c r="C79" s="63" t="s">
        <v>322</v>
      </c>
      <c r="D79" s="114" t="s">
        <v>40</v>
      </c>
      <c r="E79" s="6">
        <v>27</v>
      </c>
      <c r="F79" s="4"/>
      <c r="G79" s="5">
        <f>IF(ISBLANK(E79),"",(E79))</f>
        <v>27</v>
      </c>
      <c r="H79" s="48">
        <v>28</v>
      </c>
      <c r="I79" s="4"/>
      <c r="J79" s="5">
        <f>IF(ISBLANK(H79),"",(H79))</f>
        <v>28</v>
      </c>
      <c r="K79" s="6">
        <v>26</v>
      </c>
      <c r="L79" s="4"/>
      <c r="M79" s="5">
        <f>IF(ISBLANK(K79),"",(K79))</f>
        <v>26</v>
      </c>
      <c r="N79" s="100">
        <v>38</v>
      </c>
      <c r="O79" s="4"/>
      <c r="P79" s="5">
        <f>IF(ISBLANK(N79),"",(N79))</f>
        <v>38</v>
      </c>
      <c r="Q79" s="116">
        <v>33</v>
      </c>
      <c r="R79" s="4"/>
      <c r="S79" s="5">
        <f>IF(ISBLANK(Q79),"",(Q79))</f>
        <v>33</v>
      </c>
      <c r="T79" s="213">
        <v>31</v>
      </c>
      <c r="U79" s="2"/>
      <c r="V79" s="5">
        <f>IF(ISBLANK(T79),"",(T79))</f>
        <v>31</v>
      </c>
      <c r="W79" s="45">
        <f>SUM(T79,Q79,N79,K79,H79,E79)</f>
        <v>183</v>
      </c>
      <c r="X79" s="5">
        <f>SUM(U79,R79,O79,L79,I79,F79)</f>
        <v>0</v>
      </c>
      <c r="Y79" s="42"/>
      <c r="Z79" s="45">
        <f>SUM(X79,W79)</f>
        <v>183</v>
      </c>
      <c r="AA79" s="3">
        <f>MIN(G79,J79,M79,P79,S79,V79)</f>
        <v>26</v>
      </c>
      <c r="AB79" s="9">
        <f>SUM(Z79)-(AA79)</f>
        <v>157</v>
      </c>
      <c r="AD79" s="209"/>
      <c r="AE79" s="209"/>
      <c r="AF79" s="207"/>
    </row>
    <row r="80" spans="1:32" ht="12" customHeight="1">
      <c r="A80" s="67" t="s">
        <v>30</v>
      </c>
      <c r="B80" s="68" t="s">
        <v>232</v>
      </c>
      <c r="C80" s="63" t="s">
        <v>322</v>
      </c>
      <c r="D80" s="114" t="s">
        <v>40</v>
      </c>
      <c r="E80" s="6">
        <v>27</v>
      </c>
      <c r="F80" s="4"/>
      <c r="G80" s="5">
        <f>IF(ISBLANK(E80),"",(E80))</f>
        <v>27</v>
      </c>
      <c r="H80" s="48">
        <v>30</v>
      </c>
      <c r="I80" s="4"/>
      <c r="J80" s="5">
        <f>IF(ISBLANK(H80),"",(H80))</f>
        <v>30</v>
      </c>
      <c r="K80" s="6">
        <v>24</v>
      </c>
      <c r="L80" s="4"/>
      <c r="M80" s="5">
        <f>IF(ISBLANK(K80),"",(K80))</f>
        <v>24</v>
      </c>
      <c r="N80" s="100">
        <v>32</v>
      </c>
      <c r="O80" s="4"/>
      <c r="P80" s="5">
        <f>IF(ISBLANK(N80),"",(N80))</f>
        <v>32</v>
      </c>
      <c r="Q80" s="116">
        <v>34</v>
      </c>
      <c r="R80" s="4"/>
      <c r="S80" s="5">
        <f>IF(ISBLANK(Q80),"",(Q80))</f>
        <v>34</v>
      </c>
      <c r="T80" s="213">
        <v>34</v>
      </c>
      <c r="U80" s="24"/>
      <c r="V80" s="5">
        <f>IF(ISBLANK(T80),"",(T80))</f>
        <v>34</v>
      </c>
      <c r="W80" s="45">
        <f>SUM(T80,Q80,N80,K80,H80,E80)</f>
        <v>181</v>
      </c>
      <c r="X80" s="5">
        <f>SUM(U80,R80,O80,L80,I80,F80)</f>
        <v>0</v>
      </c>
      <c r="Y80" s="42"/>
      <c r="Z80" s="45">
        <f>SUM(X80,W80)</f>
        <v>181</v>
      </c>
      <c r="AA80" s="3">
        <f>MIN(G80,J80,M80,P80,S80,V80)</f>
        <v>24</v>
      </c>
      <c r="AB80" s="9">
        <f>SUM(Z80)-(AA80)</f>
        <v>157</v>
      </c>
      <c r="AD80" s="209"/>
      <c r="AE80" s="209"/>
      <c r="AF80" s="207"/>
    </row>
    <row r="81" spans="1:32" ht="12" customHeight="1">
      <c r="A81" s="67" t="s">
        <v>22</v>
      </c>
      <c r="B81" s="68" t="s">
        <v>129</v>
      </c>
      <c r="C81" s="63" t="s">
        <v>322</v>
      </c>
      <c r="D81" s="114" t="s">
        <v>40</v>
      </c>
      <c r="E81" s="6">
        <v>22</v>
      </c>
      <c r="F81" s="4"/>
      <c r="G81" s="5">
        <f>IF(ISBLANK(E81),"",(E81))</f>
        <v>22</v>
      </c>
      <c r="H81" s="48">
        <v>32</v>
      </c>
      <c r="I81" s="4"/>
      <c r="J81" s="5">
        <f>IF(ISBLANK(H81),"",(H81))</f>
        <v>32</v>
      </c>
      <c r="K81" s="6">
        <v>27</v>
      </c>
      <c r="L81" s="4"/>
      <c r="M81" s="5">
        <f>IF(ISBLANK(K81),"",(K81))</f>
        <v>27</v>
      </c>
      <c r="N81" s="100">
        <v>32</v>
      </c>
      <c r="O81" s="4"/>
      <c r="P81" s="5">
        <f>IF(ISBLANK(N81),"",(N81))</f>
        <v>32</v>
      </c>
      <c r="Q81" s="116">
        <v>29</v>
      </c>
      <c r="R81" s="4"/>
      <c r="S81" s="5">
        <f>IF(ISBLANK(Q81),"",(Q81))</f>
        <v>29</v>
      </c>
      <c r="T81" s="213">
        <v>36</v>
      </c>
      <c r="U81" s="2"/>
      <c r="V81" s="5">
        <f>IF(ISBLANK(T81),"",(T81))</f>
        <v>36</v>
      </c>
      <c r="W81" s="45">
        <f>SUM(T81,Q81,N81,K81,H81,E81)</f>
        <v>178</v>
      </c>
      <c r="X81" s="5">
        <f>SUM(U81,R81,O81,L81,I81,F81)</f>
        <v>0</v>
      </c>
      <c r="Y81" s="42"/>
      <c r="Z81" s="45">
        <f>SUM(X81,W81)</f>
        <v>178</v>
      </c>
      <c r="AA81" s="3">
        <f>MIN(G81,J81,M81,P81,S81,V81)</f>
        <v>22</v>
      </c>
      <c r="AB81" s="9">
        <f>SUM(Z81)-(AA81)</f>
        <v>156</v>
      </c>
      <c r="AD81" s="209"/>
      <c r="AE81" s="209"/>
      <c r="AF81" s="207"/>
    </row>
    <row r="82" spans="1:32" ht="12" customHeight="1">
      <c r="A82" s="67" t="s">
        <v>30</v>
      </c>
      <c r="B82" s="68" t="s">
        <v>377</v>
      </c>
      <c r="C82" s="63" t="s">
        <v>322</v>
      </c>
      <c r="D82" s="114" t="s">
        <v>40</v>
      </c>
      <c r="E82" s="6">
        <v>28</v>
      </c>
      <c r="F82" s="4"/>
      <c r="G82" s="5">
        <f>IF(ISBLANK(E82),"",(E82))</f>
        <v>28</v>
      </c>
      <c r="H82" s="48">
        <v>36</v>
      </c>
      <c r="I82" s="4"/>
      <c r="J82" s="5">
        <f>IF(ISBLANK(H82),"",(H82))</f>
        <v>36</v>
      </c>
      <c r="K82" s="6">
        <v>33</v>
      </c>
      <c r="L82" s="4"/>
      <c r="M82" s="5">
        <f>IF(ISBLANK(K82),"",(K82))</f>
        <v>33</v>
      </c>
      <c r="N82" s="100">
        <v>31</v>
      </c>
      <c r="O82" s="4"/>
      <c r="P82" s="5">
        <f>IF(ISBLANK(N82),"",(N82))</f>
        <v>31</v>
      </c>
      <c r="Q82" s="116">
        <v>23</v>
      </c>
      <c r="R82" s="4"/>
      <c r="S82" s="5">
        <f>IF(ISBLANK(Q82),"",(Q82))</f>
        <v>23</v>
      </c>
      <c r="T82" s="213">
        <v>27</v>
      </c>
      <c r="U82" s="24"/>
      <c r="V82" s="5">
        <f>IF(ISBLANK(T82),"",(T82))</f>
        <v>27</v>
      </c>
      <c r="W82" s="45">
        <f>SUM(T82,Q82,N82,K82,H82,E82)</f>
        <v>178</v>
      </c>
      <c r="X82" s="5">
        <f>SUM(U82,R82,O82,L82,I82,F82)</f>
        <v>0</v>
      </c>
      <c r="Y82" s="42"/>
      <c r="Z82" s="45">
        <f>SUM(X82,W82)</f>
        <v>178</v>
      </c>
      <c r="AA82" s="3">
        <f>MIN(G82,J82,M82,P82,S82,V82)</f>
        <v>23</v>
      </c>
      <c r="AB82" s="9">
        <f>SUM(Z82)-(AA82)</f>
        <v>155</v>
      </c>
      <c r="AD82" s="209"/>
      <c r="AE82" s="209"/>
      <c r="AF82" s="208"/>
    </row>
    <row r="83" spans="1:32" ht="12" customHeight="1">
      <c r="A83" s="67" t="s">
        <v>20</v>
      </c>
      <c r="B83" s="68" t="s">
        <v>120</v>
      </c>
      <c r="C83" s="63" t="s">
        <v>322</v>
      </c>
      <c r="D83" s="114" t="s">
        <v>40</v>
      </c>
      <c r="E83" s="6">
        <v>30</v>
      </c>
      <c r="F83" s="4"/>
      <c r="G83" s="5">
        <f>IF(ISBLANK(E83),"",(E83))</f>
        <v>30</v>
      </c>
      <c r="H83" s="48">
        <v>37</v>
      </c>
      <c r="I83" s="4"/>
      <c r="J83" s="5">
        <f>IF(ISBLANK(H83),"",(H83))</f>
        <v>37</v>
      </c>
      <c r="K83" s="6">
        <v>27</v>
      </c>
      <c r="L83" s="4"/>
      <c r="M83" s="5">
        <f>IF(ISBLANK(K83),"",(K83))</f>
        <v>27</v>
      </c>
      <c r="N83" s="100">
        <v>24</v>
      </c>
      <c r="O83" s="4"/>
      <c r="P83" s="5">
        <f>IF(ISBLANK(N83),"",(N83))</f>
        <v>24</v>
      </c>
      <c r="Q83" s="116">
        <v>36</v>
      </c>
      <c r="R83" s="4"/>
      <c r="S83" s="5">
        <f>IF(ISBLANK(Q83),"",(Q83))</f>
        <v>36</v>
      </c>
      <c r="T83" s="213">
        <v>0</v>
      </c>
      <c r="U83" s="24"/>
      <c r="V83" s="5">
        <f>IF(ISBLANK(T83),"",(T83))</f>
        <v>0</v>
      </c>
      <c r="W83" s="45">
        <f>SUM(T83,Q83,N83,K83,H83,E83)</f>
        <v>154</v>
      </c>
      <c r="X83" s="5">
        <f>SUM(U83,R83,O83,L83,I83,F83)</f>
        <v>0</v>
      </c>
      <c r="Y83" s="42"/>
      <c r="Z83" s="45">
        <f>SUM(X83,W83)</f>
        <v>154</v>
      </c>
      <c r="AA83" s="3">
        <f>MIN(G83,J83,M83,P83,S83,V83)</f>
        <v>0</v>
      </c>
      <c r="AB83" s="9">
        <f>SUM(Z83)-(AA83)</f>
        <v>154</v>
      </c>
      <c r="AD83" s="209"/>
      <c r="AE83" s="209"/>
      <c r="AF83" s="210"/>
    </row>
    <row r="84" spans="1:32" ht="12" customHeight="1">
      <c r="A84" s="67" t="s">
        <v>28</v>
      </c>
      <c r="B84" s="68" t="s">
        <v>367</v>
      </c>
      <c r="C84" s="63" t="s">
        <v>322</v>
      </c>
      <c r="D84" s="114" t="s">
        <v>40</v>
      </c>
      <c r="E84" s="6">
        <v>21</v>
      </c>
      <c r="F84" s="4"/>
      <c r="G84" s="5">
        <f>IF(ISBLANK(E84),"",(E84))</f>
        <v>21</v>
      </c>
      <c r="H84" s="48">
        <v>12</v>
      </c>
      <c r="I84" s="4"/>
      <c r="J84" s="5">
        <f>IF(ISBLANK(H84),"",(H84))</f>
        <v>12</v>
      </c>
      <c r="K84" s="6">
        <v>23</v>
      </c>
      <c r="L84" s="4"/>
      <c r="M84" s="5">
        <f>IF(ISBLANK(K84),"",(K84))</f>
        <v>23</v>
      </c>
      <c r="N84" s="100">
        <v>34</v>
      </c>
      <c r="O84" s="4"/>
      <c r="P84" s="5">
        <f>IF(ISBLANK(N84),"",(N84))</f>
        <v>34</v>
      </c>
      <c r="Q84" s="116">
        <v>39</v>
      </c>
      <c r="R84" s="4"/>
      <c r="S84" s="5">
        <f>IF(ISBLANK(Q84),"",(Q84))</f>
        <v>39</v>
      </c>
      <c r="T84" s="213">
        <v>37</v>
      </c>
      <c r="U84" s="2"/>
      <c r="V84" s="5">
        <f>IF(ISBLANK(T84),"",(T84))</f>
        <v>37</v>
      </c>
      <c r="W84" s="45">
        <f>SUM(T84,Q84,N84,K84,H84,E84)</f>
        <v>166</v>
      </c>
      <c r="X84" s="5">
        <f>SUM(U84,R84,O84,L84,I84,F84)</f>
        <v>0</v>
      </c>
      <c r="Y84" s="42"/>
      <c r="Z84" s="45">
        <f>SUM(X84,W84)</f>
        <v>166</v>
      </c>
      <c r="AA84" s="3">
        <f>MIN(G84,J84,M84,P84,S84,V84)</f>
        <v>12</v>
      </c>
      <c r="AB84" s="9">
        <f>SUM(Z84)-(AA84)</f>
        <v>154</v>
      </c>
      <c r="AD84" s="209"/>
      <c r="AE84" s="209"/>
      <c r="AF84" s="208"/>
    </row>
    <row r="85" spans="1:32" ht="12" customHeight="1">
      <c r="A85" s="67" t="s">
        <v>18</v>
      </c>
      <c r="B85" s="68" t="s">
        <v>78</v>
      </c>
      <c r="C85" s="63" t="s">
        <v>322</v>
      </c>
      <c r="D85" s="114" t="s">
        <v>40</v>
      </c>
      <c r="E85" s="6">
        <v>35</v>
      </c>
      <c r="F85" s="4"/>
      <c r="G85" s="5">
        <f>IF(ISBLANK(E85),"",(E85))</f>
        <v>35</v>
      </c>
      <c r="H85" s="48">
        <v>33</v>
      </c>
      <c r="I85" s="4"/>
      <c r="J85" s="5">
        <f>IF(ISBLANK(H85),"",(H85))</f>
        <v>33</v>
      </c>
      <c r="K85" s="6">
        <v>22</v>
      </c>
      <c r="L85" s="4"/>
      <c r="M85" s="5">
        <f>IF(ISBLANK(K85),"",(K85))</f>
        <v>22</v>
      </c>
      <c r="N85" s="100">
        <v>29</v>
      </c>
      <c r="O85" s="4"/>
      <c r="P85" s="5">
        <f>IF(ISBLANK(N85),"",(N85))</f>
        <v>29</v>
      </c>
      <c r="Q85" s="117">
        <v>0</v>
      </c>
      <c r="R85" s="4"/>
      <c r="S85" s="5">
        <f>IF(ISBLANK(Q85),"",(Q85))</f>
        <v>0</v>
      </c>
      <c r="T85" s="213">
        <v>34</v>
      </c>
      <c r="U85" s="2"/>
      <c r="V85" s="5">
        <f>IF(ISBLANK(T85),"",(T85))</f>
        <v>34</v>
      </c>
      <c r="W85" s="45">
        <f>SUM(T85,Q85,N85,K85,H85,E85)</f>
        <v>153</v>
      </c>
      <c r="X85" s="5">
        <f>SUM(U85,R85,O85,L85,I85,F85)</f>
        <v>0</v>
      </c>
      <c r="Y85" s="42"/>
      <c r="Z85" s="45">
        <f>SUM(X85,W85)</f>
        <v>153</v>
      </c>
      <c r="AA85" s="3">
        <f>MIN(G85,J85,M85,P85,S85,V85)</f>
        <v>0</v>
      </c>
      <c r="AB85" s="9">
        <f>SUM(Z85)-(AA85)</f>
        <v>153</v>
      </c>
      <c r="AD85" s="209"/>
      <c r="AE85" s="209"/>
      <c r="AF85" s="207"/>
    </row>
    <row r="86" spans="1:32" ht="12" customHeight="1">
      <c r="A86" s="67" t="s">
        <v>22</v>
      </c>
      <c r="B86" s="68" t="s">
        <v>347</v>
      </c>
      <c r="C86" s="63" t="s">
        <v>322</v>
      </c>
      <c r="D86" s="114" t="s">
        <v>40</v>
      </c>
      <c r="E86" s="6">
        <v>15</v>
      </c>
      <c r="F86" s="4"/>
      <c r="G86" s="5">
        <f>IF(ISBLANK(E86),"",(E86))</f>
        <v>15</v>
      </c>
      <c r="H86" s="48">
        <v>32</v>
      </c>
      <c r="I86" s="4"/>
      <c r="J86" s="5">
        <f>IF(ISBLANK(H86),"",(H86))</f>
        <v>32</v>
      </c>
      <c r="K86" s="6">
        <v>35</v>
      </c>
      <c r="L86" s="4"/>
      <c r="M86" s="5">
        <f>IF(ISBLANK(K86),"",(K86))</f>
        <v>35</v>
      </c>
      <c r="N86" s="100">
        <v>23</v>
      </c>
      <c r="O86" s="4"/>
      <c r="P86" s="5">
        <f>IF(ISBLANK(N86),"",(N86))</f>
        <v>23</v>
      </c>
      <c r="Q86" s="116">
        <v>38</v>
      </c>
      <c r="R86" s="4"/>
      <c r="S86" s="5">
        <f>IF(ISBLANK(Q86),"",(Q86))</f>
        <v>38</v>
      </c>
      <c r="T86" s="213">
        <v>25</v>
      </c>
      <c r="U86" s="2"/>
      <c r="V86" s="5">
        <f>IF(ISBLANK(T86),"",(T86))</f>
        <v>25</v>
      </c>
      <c r="W86" s="45">
        <f>SUM(T86,Q86,N86,K86,H86,E86)</f>
        <v>168</v>
      </c>
      <c r="X86" s="5">
        <f>SUM(U86,R86,O86,L86,I86,F86)</f>
        <v>0</v>
      </c>
      <c r="Y86" s="42"/>
      <c r="Z86" s="45">
        <f>SUM(X86,W86)</f>
        <v>168</v>
      </c>
      <c r="AA86" s="3">
        <f>MIN(G86,J86,M86,P86,S86,V86)</f>
        <v>15</v>
      </c>
      <c r="AB86" s="9">
        <f>SUM(Z86)-(AA86)</f>
        <v>153</v>
      </c>
      <c r="AD86" s="209"/>
      <c r="AE86" s="209"/>
      <c r="AF86" s="208"/>
    </row>
    <row r="87" spans="1:32" ht="12" customHeight="1">
      <c r="A87" s="67" t="s">
        <v>30</v>
      </c>
      <c r="B87" s="68" t="s">
        <v>378</v>
      </c>
      <c r="C87" s="63" t="s">
        <v>322</v>
      </c>
      <c r="D87" s="114" t="s">
        <v>40</v>
      </c>
      <c r="E87" s="6">
        <v>26</v>
      </c>
      <c r="F87" s="4"/>
      <c r="G87" s="5">
        <f>IF(ISBLANK(E87),"",(E87))</f>
        <v>26</v>
      </c>
      <c r="H87" s="48">
        <v>34</v>
      </c>
      <c r="I87" s="4"/>
      <c r="J87" s="5">
        <f>IF(ISBLANK(H87),"",(H87))</f>
        <v>34</v>
      </c>
      <c r="K87" s="6">
        <v>19</v>
      </c>
      <c r="L87" s="4"/>
      <c r="M87" s="5">
        <f>IF(ISBLANK(K87),"",(K87))</f>
        <v>19</v>
      </c>
      <c r="N87" s="100">
        <v>30</v>
      </c>
      <c r="O87" s="4"/>
      <c r="P87" s="5">
        <f>IF(ISBLANK(N87),"",(N87))</f>
        <v>30</v>
      </c>
      <c r="Q87" s="116">
        <v>31</v>
      </c>
      <c r="R87" s="4"/>
      <c r="S87" s="5">
        <f>IF(ISBLANK(Q87),"",(Q87))</f>
        <v>31</v>
      </c>
      <c r="T87" s="213">
        <v>32</v>
      </c>
      <c r="U87" s="24"/>
      <c r="V87" s="5">
        <f>IF(ISBLANK(T87),"",(T87))</f>
        <v>32</v>
      </c>
      <c r="W87" s="45">
        <f>SUM(T87,Q87,N87,K87,H87,E87)</f>
        <v>172</v>
      </c>
      <c r="X87" s="5">
        <f>SUM(U87,R87,O87,L87,I87,F87)</f>
        <v>0</v>
      </c>
      <c r="Y87" s="42"/>
      <c r="Z87" s="45">
        <f>SUM(X87,W87)</f>
        <v>172</v>
      </c>
      <c r="AA87" s="3">
        <f>MIN(G87,J87,M87,P87,S87,V87)</f>
        <v>19</v>
      </c>
      <c r="AB87" s="9">
        <f>SUM(Z87)-(AA87)</f>
        <v>153</v>
      </c>
      <c r="AD87" s="209"/>
      <c r="AE87" s="209"/>
      <c r="AF87" s="208"/>
    </row>
    <row r="88" spans="1:32" ht="12" customHeight="1">
      <c r="A88" s="67" t="s">
        <v>32</v>
      </c>
      <c r="B88" s="68" t="s">
        <v>391</v>
      </c>
      <c r="C88" s="63" t="s">
        <v>322</v>
      </c>
      <c r="D88" s="114" t="s">
        <v>40</v>
      </c>
      <c r="E88" s="6">
        <v>27</v>
      </c>
      <c r="F88" s="4"/>
      <c r="G88" s="5">
        <f>IF(ISBLANK(E88),"",(E88))</f>
        <v>27</v>
      </c>
      <c r="H88" s="48">
        <v>31</v>
      </c>
      <c r="I88" s="4"/>
      <c r="J88" s="5">
        <f>IF(ISBLANK(H88),"",(H88))</f>
        <v>31</v>
      </c>
      <c r="K88" s="6">
        <v>22</v>
      </c>
      <c r="L88" s="4"/>
      <c r="M88" s="5">
        <f>IF(ISBLANK(K88),"",(K88))</f>
        <v>22</v>
      </c>
      <c r="N88" s="100">
        <v>27</v>
      </c>
      <c r="O88" s="4"/>
      <c r="P88" s="5">
        <f>IF(ISBLANK(N88),"",(N88))</f>
        <v>27</v>
      </c>
      <c r="Q88" s="116">
        <v>34</v>
      </c>
      <c r="R88" s="4"/>
      <c r="S88" s="5">
        <f>IF(ISBLANK(Q88),"",(Q88))</f>
        <v>34</v>
      </c>
      <c r="T88" s="213">
        <v>33</v>
      </c>
      <c r="U88" s="2"/>
      <c r="V88" s="5">
        <f>IF(ISBLANK(T88),"",(T88))</f>
        <v>33</v>
      </c>
      <c r="W88" s="45">
        <f>SUM(T88,Q88,N88,K88,H88,E88)</f>
        <v>174</v>
      </c>
      <c r="X88" s="5">
        <f>SUM(U88,R88,O88,L88,I88,F88)</f>
        <v>0</v>
      </c>
      <c r="Y88" s="42"/>
      <c r="Z88" s="45">
        <f>SUM(X88,W88)</f>
        <v>174</v>
      </c>
      <c r="AA88" s="3">
        <f>MIN(G88,J88,M88,P88,S88,V88)</f>
        <v>22</v>
      </c>
      <c r="AB88" s="9">
        <f>SUM(Z88)-(AA88)</f>
        <v>152</v>
      </c>
      <c r="AD88" s="209"/>
      <c r="AE88" s="209"/>
      <c r="AF88" s="207"/>
    </row>
    <row r="89" spans="1:32" ht="12" customHeight="1">
      <c r="A89" s="67" t="s">
        <v>28</v>
      </c>
      <c r="B89" s="68" t="s">
        <v>177</v>
      </c>
      <c r="C89" s="63" t="s">
        <v>322</v>
      </c>
      <c r="D89" s="114" t="s">
        <v>40</v>
      </c>
      <c r="E89" s="6">
        <v>25</v>
      </c>
      <c r="F89" s="4"/>
      <c r="G89" s="5">
        <f>IF(ISBLANK(E89),"",(E89))</f>
        <v>25</v>
      </c>
      <c r="H89" s="48">
        <v>34</v>
      </c>
      <c r="I89" s="4"/>
      <c r="J89" s="5">
        <f>IF(ISBLANK(H89),"",(H89))</f>
        <v>34</v>
      </c>
      <c r="K89" s="6">
        <v>28</v>
      </c>
      <c r="L89" s="4"/>
      <c r="M89" s="5">
        <f>IF(ISBLANK(K89),"",(K89))</f>
        <v>28</v>
      </c>
      <c r="N89" s="100">
        <v>29</v>
      </c>
      <c r="O89" s="4"/>
      <c r="P89" s="5">
        <f>IF(ISBLANK(N89),"",(N89))</f>
        <v>29</v>
      </c>
      <c r="Q89" s="116">
        <v>31</v>
      </c>
      <c r="R89" s="4"/>
      <c r="S89" s="5">
        <f>IF(ISBLANK(Q89),"",(Q89))</f>
        <v>31</v>
      </c>
      <c r="T89" s="213">
        <v>28</v>
      </c>
      <c r="U89" s="24"/>
      <c r="V89" s="5">
        <f>IF(ISBLANK(T89),"",(T89))</f>
        <v>28</v>
      </c>
      <c r="W89" s="45">
        <f>SUM(T89,Q89,N89,K89,H89,E89)</f>
        <v>175</v>
      </c>
      <c r="X89" s="5">
        <f>SUM(U89,R89,O89,L89,I89,F89)</f>
        <v>0</v>
      </c>
      <c r="Y89" s="42"/>
      <c r="Z89" s="45">
        <f>SUM(X89,W89)</f>
        <v>175</v>
      </c>
      <c r="AA89" s="3">
        <f>MIN(G89,J89,M89,P89,S89,V89)</f>
        <v>25</v>
      </c>
      <c r="AB89" s="9">
        <f>SUM(Z89)-(AA89)</f>
        <v>150</v>
      </c>
      <c r="AD89" s="209"/>
      <c r="AE89" s="209"/>
      <c r="AF89" s="207"/>
    </row>
    <row r="90" spans="1:32" ht="12" customHeight="1">
      <c r="A90" s="67" t="s">
        <v>28</v>
      </c>
      <c r="B90" s="68" t="s">
        <v>174</v>
      </c>
      <c r="C90" s="63" t="s">
        <v>322</v>
      </c>
      <c r="D90" s="114" t="s">
        <v>40</v>
      </c>
      <c r="E90" s="6">
        <v>22</v>
      </c>
      <c r="F90" s="4"/>
      <c r="G90" s="5">
        <f>IF(ISBLANK(E90),"",(E90))</f>
        <v>22</v>
      </c>
      <c r="H90" s="48">
        <v>25</v>
      </c>
      <c r="I90" s="4"/>
      <c r="J90" s="5">
        <f>IF(ISBLANK(H90),"",(H90))</f>
        <v>25</v>
      </c>
      <c r="K90" s="6">
        <v>25</v>
      </c>
      <c r="L90" s="4"/>
      <c r="M90" s="5">
        <f>IF(ISBLANK(K90),"",(K90))</f>
        <v>25</v>
      </c>
      <c r="N90" s="100">
        <v>26</v>
      </c>
      <c r="O90" s="4"/>
      <c r="P90" s="5">
        <f>IF(ISBLANK(N90),"",(N90))</f>
        <v>26</v>
      </c>
      <c r="Q90" s="116">
        <v>38</v>
      </c>
      <c r="R90" s="4"/>
      <c r="S90" s="5">
        <f>IF(ISBLANK(Q90),"",(Q90))</f>
        <v>38</v>
      </c>
      <c r="T90" s="213">
        <v>35</v>
      </c>
      <c r="U90" s="2"/>
      <c r="V90" s="5">
        <f>IF(ISBLANK(T90),"",(T90))</f>
        <v>35</v>
      </c>
      <c r="W90" s="45">
        <f>SUM(T90,Q90,N90,K90,H90,E90)</f>
        <v>171</v>
      </c>
      <c r="X90" s="5">
        <f>SUM(U90,R90,O90,L90,I90,F90)</f>
        <v>0</v>
      </c>
      <c r="Y90" s="42"/>
      <c r="Z90" s="45">
        <f>SUM(X90,W90)</f>
        <v>171</v>
      </c>
      <c r="AA90" s="3">
        <f>MIN(G90,J90,M90,P90,S90,V90)</f>
        <v>22</v>
      </c>
      <c r="AB90" s="9">
        <f>SUM(Z90)-(AA90)</f>
        <v>149</v>
      </c>
      <c r="AD90" s="209"/>
      <c r="AE90" s="209"/>
      <c r="AF90" s="210"/>
    </row>
    <row r="91" spans="1:32" ht="12" customHeight="1">
      <c r="A91" s="67" t="s">
        <v>26</v>
      </c>
      <c r="B91" s="68" t="s">
        <v>151</v>
      </c>
      <c r="C91" s="63" t="s">
        <v>322</v>
      </c>
      <c r="D91" s="114" t="s">
        <v>40</v>
      </c>
      <c r="E91" s="6">
        <v>25</v>
      </c>
      <c r="F91" s="4"/>
      <c r="G91" s="5">
        <f>IF(ISBLANK(E91),"",(E91))</f>
        <v>25</v>
      </c>
      <c r="H91" s="48">
        <v>35</v>
      </c>
      <c r="I91" s="4"/>
      <c r="J91" s="5">
        <f>IF(ISBLANK(H91),"",(H91))</f>
        <v>35</v>
      </c>
      <c r="K91" s="6">
        <v>22</v>
      </c>
      <c r="L91" s="4"/>
      <c r="M91" s="5">
        <f>IF(ISBLANK(K91),"",(K91))</f>
        <v>22</v>
      </c>
      <c r="N91" s="100">
        <v>29</v>
      </c>
      <c r="O91" s="4"/>
      <c r="P91" s="5">
        <f>IF(ISBLANK(N91),"",(N91))</f>
        <v>29</v>
      </c>
      <c r="Q91" s="116">
        <v>25</v>
      </c>
      <c r="R91" s="4"/>
      <c r="S91" s="5">
        <f>IF(ISBLANK(Q91),"",(Q91))</f>
        <v>25</v>
      </c>
      <c r="T91" s="213">
        <v>34</v>
      </c>
      <c r="U91" s="24"/>
      <c r="V91" s="5">
        <f>IF(ISBLANK(T91),"",(T91))</f>
        <v>34</v>
      </c>
      <c r="W91" s="45">
        <f>SUM(T91,Q91,N91,K91,H91,E91)</f>
        <v>170</v>
      </c>
      <c r="X91" s="5">
        <f>SUM(U91,R91,O91,L91,I91,F91)</f>
        <v>0</v>
      </c>
      <c r="Y91" s="42"/>
      <c r="Z91" s="45">
        <f>SUM(X91,W91)</f>
        <v>170</v>
      </c>
      <c r="AA91" s="3">
        <f>MIN(G91,J91,M91,P91,S91,V91)</f>
        <v>22</v>
      </c>
      <c r="AB91" s="9">
        <f>SUM(Z91)-(AA91)</f>
        <v>148</v>
      </c>
      <c r="AD91" s="209"/>
      <c r="AE91" s="209"/>
      <c r="AF91" s="207"/>
    </row>
    <row r="92" spans="1:32" ht="12" customHeight="1">
      <c r="A92" s="67" t="s">
        <v>20</v>
      </c>
      <c r="B92" s="68" t="s">
        <v>105</v>
      </c>
      <c r="C92" s="63" t="s">
        <v>322</v>
      </c>
      <c r="D92" s="114" t="s">
        <v>40</v>
      </c>
      <c r="E92" s="6">
        <v>0</v>
      </c>
      <c r="F92" s="4"/>
      <c r="G92" s="5">
        <f>IF(ISBLANK(E92),"",(E92))</f>
        <v>0</v>
      </c>
      <c r="H92" s="48">
        <v>28</v>
      </c>
      <c r="I92" s="4"/>
      <c r="J92" s="5">
        <f>IF(ISBLANK(H92),"",(H92))</f>
        <v>28</v>
      </c>
      <c r="K92" s="6">
        <v>32</v>
      </c>
      <c r="L92" s="4"/>
      <c r="M92" s="5">
        <f>IF(ISBLANK(K92),"",(K92))</f>
        <v>32</v>
      </c>
      <c r="N92" s="100">
        <v>27</v>
      </c>
      <c r="O92" s="4"/>
      <c r="P92" s="5">
        <f>IF(ISBLANK(N92),"",(N92))</f>
        <v>27</v>
      </c>
      <c r="Q92" s="116">
        <v>30</v>
      </c>
      <c r="R92" s="4"/>
      <c r="S92" s="5">
        <f>IF(ISBLANK(Q92),"",(Q92))</f>
        <v>30</v>
      </c>
      <c r="T92" s="213">
        <v>30</v>
      </c>
      <c r="U92" s="24"/>
      <c r="V92" s="5">
        <f>IF(ISBLANK(T92),"",(T92))</f>
        <v>30</v>
      </c>
      <c r="W92" s="45">
        <f>SUM(T92,Q92,N92,K92,H92,E92)</f>
        <v>147</v>
      </c>
      <c r="X92" s="5">
        <f>SUM(U92,R92,O92,L92,I92,F92)</f>
        <v>0</v>
      </c>
      <c r="Y92" s="42"/>
      <c r="Z92" s="45">
        <f>SUM(X92,W92)</f>
        <v>147</v>
      </c>
      <c r="AA92" s="3">
        <f>MIN(G92,J92,M92,P92,S92,V92)</f>
        <v>0</v>
      </c>
      <c r="AB92" s="9">
        <f>SUM(Z92)-(AA92)</f>
        <v>147</v>
      </c>
    </row>
    <row r="93" spans="1:32" ht="12" customHeight="1">
      <c r="A93" s="67" t="s">
        <v>30</v>
      </c>
      <c r="B93" s="68" t="s">
        <v>380</v>
      </c>
      <c r="C93" s="63" t="s">
        <v>322</v>
      </c>
      <c r="D93" s="114" t="s">
        <v>40</v>
      </c>
      <c r="E93" s="6">
        <v>22</v>
      </c>
      <c r="F93" s="4"/>
      <c r="G93" s="5">
        <f>IF(ISBLANK(E93),"",(E93))</f>
        <v>22</v>
      </c>
      <c r="H93" s="48">
        <v>26</v>
      </c>
      <c r="I93" s="4"/>
      <c r="J93" s="5">
        <f>IF(ISBLANK(H93),"",(H93))</f>
        <v>26</v>
      </c>
      <c r="K93" s="6">
        <v>27</v>
      </c>
      <c r="L93" s="4"/>
      <c r="M93" s="5">
        <f>IF(ISBLANK(K93),"",(K93))</f>
        <v>27</v>
      </c>
      <c r="N93" s="100">
        <v>35</v>
      </c>
      <c r="O93" s="4"/>
      <c r="P93" s="5">
        <f>IF(ISBLANK(N93),"",(N93))</f>
        <v>35</v>
      </c>
      <c r="Q93" s="116">
        <v>26</v>
      </c>
      <c r="R93" s="4"/>
      <c r="S93" s="5">
        <f>IF(ISBLANK(Q93),"",(Q93))</f>
        <v>26</v>
      </c>
      <c r="T93" s="213">
        <v>33</v>
      </c>
      <c r="U93" s="2"/>
      <c r="V93" s="5">
        <f>IF(ISBLANK(T93),"",(T93))</f>
        <v>33</v>
      </c>
      <c r="W93" s="45">
        <f>SUM(T93,Q93,N93,K93,H93,E93)</f>
        <v>169</v>
      </c>
      <c r="X93" s="5">
        <f>SUM(U93,R93,O93,L93,I93,F93)</f>
        <v>0</v>
      </c>
      <c r="Y93" s="42"/>
      <c r="Z93" s="45">
        <f>SUM(X93,W93)</f>
        <v>169</v>
      </c>
      <c r="AA93" s="3">
        <f>MIN(G93,J93,M93,P93,S93,V93)</f>
        <v>22</v>
      </c>
      <c r="AB93" s="9">
        <f>SUM(Z93)-(AA93)</f>
        <v>147</v>
      </c>
      <c r="AD93" s="209"/>
      <c r="AE93" s="209"/>
      <c r="AF93" s="207"/>
    </row>
    <row r="94" spans="1:32" ht="12" customHeight="1">
      <c r="A94" s="67" t="s">
        <v>38</v>
      </c>
      <c r="B94" s="68" t="s">
        <v>414</v>
      </c>
      <c r="C94" s="63" t="s">
        <v>322</v>
      </c>
      <c r="D94" s="114" t="s">
        <v>40</v>
      </c>
      <c r="E94" s="25">
        <v>0</v>
      </c>
      <c r="F94" s="24"/>
      <c r="G94" s="5">
        <f>IF(ISBLANK(E94),"",(E94))</f>
        <v>0</v>
      </c>
      <c r="H94" s="48">
        <v>29</v>
      </c>
      <c r="I94" s="24"/>
      <c r="J94" s="5">
        <f>IF(ISBLANK(H94),"",(H94))</f>
        <v>29</v>
      </c>
      <c r="K94" s="6">
        <v>27</v>
      </c>
      <c r="L94" s="24"/>
      <c r="M94" s="5">
        <f>IF(ISBLANK(K94),"",(K94))</f>
        <v>27</v>
      </c>
      <c r="N94" s="100">
        <v>29</v>
      </c>
      <c r="O94" s="24"/>
      <c r="P94" s="5">
        <f>IF(ISBLANK(N94),"",(N94))</f>
        <v>29</v>
      </c>
      <c r="Q94" s="116">
        <v>33</v>
      </c>
      <c r="R94" s="24"/>
      <c r="S94" s="5">
        <f>IF(ISBLANK(Q94),"",(Q94))</f>
        <v>33</v>
      </c>
      <c r="T94" s="213">
        <v>29</v>
      </c>
      <c r="U94" s="24"/>
      <c r="V94" s="5">
        <f>IF(ISBLANK(T94),"",(T94))</f>
        <v>29</v>
      </c>
      <c r="W94" s="45">
        <f>SUM(T94,Q94,N94,K94,H94,E94)</f>
        <v>147</v>
      </c>
      <c r="X94" s="5">
        <f>SUM(U94,R94,O94,L94,I94,F94)</f>
        <v>0</v>
      </c>
      <c r="Y94" s="107"/>
      <c r="Z94" s="45">
        <f>SUM(X94,W94)</f>
        <v>147</v>
      </c>
      <c r="AA94" s="3">
        <f>MIN(G94,J94,M94,P94,S94,V94)</f>
        <v>0</v>
      </c>
      <c r="AB94" s="9">
        <f>SUM(Z94)-(AA94)</f>
        <v>147</v>
      </c>
    </row>
    <row r="95" spans="1:32" ht="12" customHeight="1">
      <c r="A95" s="67" t="s">
        <v>30</v>
      </c>
      <c r="B95" s="68" t="s">
        <v>376</v>
      </c>
      <c r="C95" s="63" t="s">
        <v>322</v>
      </c>
      <c r="D95" s="114" t="s">
        <v>40</v>
      </c>
      <c r="E95" s="6">
        <v>22</v>
      </c>
      <c r="F95" s="4"/>
      <c r="G95" s="5">
        <f>IF(ISBLANK(E95),"",(E95))</f>
        <v>22</v>
      </c>
      <c r="H95" s="48">
        <v>31</v>
      </c>
      <c r="I95" s="4"/>
      <c r="J95" s="5">
        <f>IF(ISBLANK(H95),"",(H95))</f>
        <v>31</v>
      </c>
      <c r="K95" s="6">
        <v>24</v>
      </c>
      <c r="L95" s="4"/>
      <c r="M95" s="5">
        <f>IF(ISBLANK(K95),"",(K95))</f>
        <v>24</v>
      </c>
      <c r="N95" s="100">
        <v>32</v>
      </c>
      <c r="O95" s="4"/>
      <c r="P95" s="5">
        <f>IF(ISBLANK(N95),"",(N95))</f>
        <v>32</v>
      </c>
      <c r="Q95" s="116">
        <v>28</v>
      </c>
      <c r="R95" s="4"/>
      <c r="S95" s="5">
        <f>IF(ISBLANK(Q95),"",(Q95))</f>
        <v>28</v>
      </c>
      <c r="T95" s="213">
        <v>31</v>
      </c>
      <c r="U95" s="24"/>
      <c r="V95" s="5">
        <f>IF(ISBLANK(T95),"",(T95))</f>
        <v>31</v>
      </c>
      <c r="W95" s="45">
        <f>SUM(T95,Q95,N95,K95,H95,E95)</f>
        <v>168</v>
      </c>
      <c r="X95" s="5">
        <f>SUM(U95,R95,O95,L95,I95,F95)</f>
        <v>0</v>
      </c>
      <c r="Y95" s="42"/>
      <c r="Z95" s="45">
        <f>SUM(X95,W95)</f>
        <v>168</v>
      </c>
      <c r="AA95" s="3">
        <f>MIN(G95,J95,M95,P95,S95,V95)</f>
        <v>22</v>
      </c>
      <c r="AB95" s="9">
        <f>SUM(Z95)-(AA95)</f>
        <v>146</v>
      </c>
      <c r="AD95" s="209"/>
      <c r="AE95" s="209"/>
      <c r="AF95" s="207"/>
    </row>
    <row r="96" spans="1:32" ht="12" customHeight="1">
      <c r="A96" s="67" t="s">
        <v>30</v>
      </c>
      <c r="B96" s="68" t="s">
        <v>388</v>
      </c>
      <c r="C96" s="63" t="s">
        <v>322</v>
      </c>
      <c r="D96" s="114" t="s">
        <v>40</v>
      </c>
      <c r="E96" s="6">
        <v>24</v>
      </c>
      <c r="F96" s="4"/>
      <c r="G96" s="5">
        <f>IF(ISBLANK(E96),"",(E96))</f>
        <v>24</v>
      </c>
      <c r="H96" s="48">
        <v>25</v>
      </c>
      <c r="I96" s="4"/>
      <c r="J96" s="5">
        <f>IF(ISBLANK(H96),"",(H96))</f>
        <v>25</v>
      </c>
      <c r="K96" s="6">
        <v>35</v>
      </c>
      <c r="L96" s="4"/>
      <c r="M96" s="5">
        <f>IF(ISBLANK(K96),"",(K96))</f>
        <v>35</v>
      </c>
      <c r="N96" s="100">
        <v>30</v>
      </c>
      <c r="O96" s="4"/>
      <c r="P96" s="5">
        <f>IF(ISBLANK(N96),"",(N96))</f>
        <v>30</v>
      </c>
      <c r="Q96" s="116">
        <v>32</v>
      </c>
      <c r="R96" s="4"/>
      <c r="S96" s="5">
        <f>IF(ISBLANK(Q96),"",(Q96))</f>
        <v>32</v>
      </c>
      <c r="T96" s="213">
        <v>0</v>
      </c>
      <c r="U96" s="2"/>
      <c r="V96" s="5">
        <f>IF(ISBLANK(T96),"",(T96))</f>
        <v>0</v>
      </c>
      <c r="W96" s="45">
        <f>SUM(T96,Q96,N96,K96,H96,E96)</f>
        <v>146</v>
      </c>
      <c r="X96" s="5">
        <f>SUM(U96,R96,O96,L96,I96,F96)</f>
        <v>0</v>
      </c>
      <c r="Y96" s="42"/>
      <c r="Z96" s="45">
        <f>SUM(X96,W96)</f>
        <v>146</v>
      </c>
      <c r="AA96" s="3">
        <f>MIN(G96,J96,M96,P96,S96,V96)</f>
        <v>0</v>
      </c>
      <c r="AB96" s="9">
        <f>SUM(Z96)-(AA96)</f>
        <v>146</v>
      </c>
      <c r="AD96" s="209"/>
      <c r="AE96" s="209"/>
      <c r="AF96" s="207"/>
    </row>
    <row r="97" spans="1:32" ht="12" customHeight="1">
      <c r="A97" s="67" t="s">
        <v>36</v>
      </c>
      <c r="B97" s="68" t="s">
        <v>407</v>
      </c>
      <c r="C97" s="63" t="s">
        <v>322</v>
      </c>
      <c r="D97" s="114" t="s">
        <v>40</v>
      </c>
      <c r="E97" s="6">
        <v>23</v>
      </c>
      <c r="F97" s="4"/>
      <c r="G97" s="5">
        <f>IF(ISBLANK(E97),"",(E97))</f>
        <v>23</v>
      </c>
      <c r="H97" s="48">
        <v>34</v>
      </c>
      <c r="I97" s="4"/>
      <c r="J97" s="5">
        <f>IF(ISBLANK(H97),"",(H97))</f>
        <v>34</v>
      </c>
      <c r="K97" s="6">
        <v>25</v>
      </c>
      <c r="L97" s="4"/>
      <c r="M97" s="5">
        <f>IF(ISBLANK(K97),"",(K97))</f>
        <v>25</v>
      </c>
      <c r="N97" s="100">
        <v>27</v>
      </c>
      <c r="O97" s="4"/>
      <c r="P97" s="5">
        <f>IF(ISBLANK(N97),"",(N97))</f>
        <v>27</v>
      </c>
      <c r="Q97" s="116">
        <v>34</v>
      </c>
      <c r="R97" s="4"/>
      <c r="S97" s="5">
        <f>IF(ISBLANK(Q97),"",(Q97))</f>
        <v>34</v>
      </c>
      <c r="T97" s="213">
        <v>25</v>
      </c>
      <c r="U97" s="24"/>
      <c r="V97" s="5">
        <f>IF(ISBLANK(T97),"",(T97))</f>
        <v>25</v>
      </c>
      <c r="W97" s="45">
        <f>SUM(T97,Q97,N97,K97,H97,E97)</f>
        <v>168</v>
      </c>
      <c r="X97" s="5">
        <f>SUM(U97,R97,O97,L97,I97,F97)</f>
        <v>0</v>
      </c>
      <c r="Y97" s="42"/>
      <c r="Z97" s="45">
        <f>SUM(X97,W97)</f>
        <v>168</v>
      </c>
      <c r="AA97" s="3">
        <f>MIN(G97,J97,M97,P97,S97,V97)</f>
        <v>23</v>
      </c>
      <c r="AB97" s="9">
        <f>SUM(Z97)-(AA97)</f>
        <v>145</v>
      </c>
    </row>
    <row r="98" spans="1:32" ht="12" customHeight="1">
      <c r="A98" s="67" t="s">
        <v>22</v>
      </c>
      <c r="B98" s="68" t="s">
        <v>346</v>
      </c>
      <c r="C98" s="63" t="s">
        <v>323</v>
      </c>
      <c r="D98" s="114" t="s">
        <v>40</v>
      </c>
      <c r="E98" s="6">
        <v>16</v>
      </c>
      <c r="F98" s="4"/>
      <c r="G98" s="5">
        <f>IF(ISBLANK(E98),"",(E98))</f>
        <v>16</v>
      </c>
      <c r="H98" s="48">
        <v>32</v>
      </c>
      <c r="I98" s="4"/>
      <c r="J98" s="5">
        <f>IF(ISBLANK(H98),"",(H98))</f>
        <v>32</v>
      </c>
      <c r="K98" s="6">
        <v>32</v>
      </c>
      <c r="L98" s="4"/>
      <c r="M98" s="5">
        <f>IF(ISBLANK(K98),"",(K98))</f>
        <v>32</v>
      </c>
      <c r="N98" s="100">
        <v>28</v>
      </c>
      <c r="O98" s="4"/>
      <c r="P98" s="5">
        <f>IF(ISBLANK(N98),"",(N98))</f>
        <v>28</v>
      </c>
      <c r="Q98" s="116">
        <v>21</v>
      </c>
      <c r="R98" s="4"/>
      <c r="S98" s="5">
        <f>IF(ISBLANK(Q98),"",(Q98))</f>
        <v>21</v>
      </c>
      <c r="T98" s="213">
        <v>30</v>
      </c>
      <c r="U98" s="2"/>
      <c r="V98" s="5">
        <f>IF(ISBLANK(T98),"",(T98))</f>
        <v>30</v>
      </c>
      <c r="W98" s="45">
        <f>SUM(T98,Q98,N98,K98,H98,E98)</f>
        <v>159</v>
      </c>
      <c r="X98" s="5">
        <f>SUM(U98,R98,O98,L98,I98,F98)</f>
        <v>0</v>
      </c>
      <c r="Y98" s="42"/>
      <c r="Z98" s="45">
        <f>SUM(X98,W98)</f>
        <v>159</v>
      </c>
      <c r="AA98" s="3">
        <f>MIN(G98,J98,M98,P98,S98,V98)</f>
        <v>16</v>
      </c>
      <c r="AB98" s="9">
        <f>SUM(Z98)-(AA98)</f>
        <v>143</v>
      </c>
      <c r="AD98" s="209"/>
      <c r="AE98" s="209"/>
      <c r="AF98" s="210"/>
    </row>
    <row r="99" spans="1:32" ht="12" customHeight="1">
      <c r="A99" s="67" t="s">
        <v>26</v>
      </c>
      <c r="B99" s="68" t="s">
        <v>358</v>
      </c>
      <c r="C99" s="63" t="s">
        <v>322</v>
      </c>
      <c r="D99" s="114" t="s">
        <v>40</v>
      </c>
      <c r="E99" s="6">
        <v>28</v>
      </c>
      <c r="F99" s="4"/>
      <c r="G99" s="5">
        <f>IF(ISBLANK(E99),"",(E99))</f>
        <v>28</v>
      </c>
      <c r="H99" s="48">
        <v>17</v>
      </c>
      <c r="I99" s="4"/>
      <c r="J99" s="5">
        <f>IF(ISBLANK(H99),"",(H99))</f>
        <v>17</v>
      </c>
      <c r="K99" s="6">
        <v>6</v>
      </c>
      <c r="L99" s="4"/>
      <c r="M99" s="5">
        <f>IF(ISBLANK(K99),"",(K99))</f>
        <v>6</v>
      </c>
      <c r="N99" s="100">
        <v>29</v>
      </c>
      <c r="O99" s="4"/>
      <c r="P99" s="5">
        <f>IF(ISBLANK(N99),"",(N99))</f>
        <v>29</v>
      </c>
      <c r="Q99" s="116">
        <v>34</v>
      </c>
      <c r="R99" s="4"/>
      <c r="S99" s="5">
        <f>IF(ISBLANK(Q99),"",(Q99))</f>
        <v>34</v>
      </c>
      <c r="T99" s="213">
        <v>34</v>
      </c>
      <c r="U99" s="2"/>
      <c r="V99" s="5">
        <f>IF(ISBLANK(T99),"",(T99))</f>
        <v>34</v>
      </c>
      <c r="W99" s="45">
        <f>SUM(T99,Q99,N99,K99,H99,E99)</f>
        <v>148</v>
      </c>
      <c r="X99" s="5">
        <f>SUM(U99,R99,O99,L99,I99,F99)</f>
        <v>0</v>
      </c>
      <c r="Y99" s="42"/>
      <c r="Z99" s="45">
        <f>SUM(X99,W99)</f>
        <v>148</v>
      </c>
      <c r="AA99" s="3">
        <f>MIN(G99,J99,M99,P99,S99,V99)</f>
        <v>6</v>
      </c>
      <c r="AB99" s="9">
        <f>SUM(Z99)-(AA99)</f>
        <v>142</v>
      </c>
      <c r="AD99" s="209"/>
      <c r="AE99" s="209"/>
      <c r="AF99" s="207"/>
    </row>
    <row r="100" spans="1:32" ht="12" customHeight="1">
      <c r="A100" s="67" t="s">
        <v>28</v>
      </c>
      <c r="B100" s="68" t="s">
        <v>181</v>
      </c>
      <c r="C100" s="63" t="s">
        <v>322</v>
      </c>
      <c r="D100" s="114" t="s">
        <v>40</v>
      </c>
      <c r="E100" s="25">
        <v>0</v>
      </c>
      <c r="F100" s="4"/>
      <c r="G100" s="5">
        <f>IF(ISBLANK(E100),"",(E100))</f>
        <v>0</v>
      </c>
      <c r="H100" s="48">
        <v>23</v>
      </c>
      <c r="I100" s="4"/>
      <c r="J100" s="5">
        <f>IF(ISBLANK(H100),"",(H100))</f>
        <v>23</v>
      </c>
      <c r="K100" s="6">
        <v>41</v>
      </c>
      <c r="L100" s="4"/>
      <c r="M100" s="5">
        <f>IF(ISBLANK(K100),"",(K100))</f>
        <v>41</v>
      </c>
      <c r="N100" s="100">
        <v>21</v>
      </c>
      <c r="O100" s="4"/>
      <c r="P100" s="5">
        <f>IF(ISBLANK(N100),"",(N100))</f>
        <v>21</v>
      </c>
      <c r="Q100" s="116">
        <v>26</v>
      </c>
      <c r="R100" s="4"/>
      <c r="S100" s="5">
        <f>IF(ISBLANK(Q100),"",(Q100))</f>
        <v>26</v>
      </c>
      <c r="T100" s="213">
        <v>31</v>
      </c>
      <c r="U100" s="2"/>
      <c r="V100" s="5">
        <f>IF(ISBLANK(T100),"",(T100))</f>
        <v>31</v>
      </c>
      <c r="W100" s="45">
        <f>SUM(T100,Q100,N100,K100,H100,E100)</f>
        <v>142</v>
      </c>
      <c r="X100" s="5">
        <f>SUM(U100,R100,O100,L100,I100,F100)</f>
        <v>0</v>
      </c>
      <c r="Y100" s="42"/>
      <c r="Z100" s="45">
        <f>SUM(X100,W100)</f>
        <v>142</v>
      </c>
      <c r="AA100" s="3">
        <f>MIN(G100,J100,M100,P100,S100,V100)</f>
        <v>0</v>
      </c>
      <c r="AB100" s="9">
        <f>SUM(Z100)-(AA100)</f>
        <v>142</v>
      </c>
      <c r="AD100" s="209"/>
      <c r="AE100" s="209"/>
      <c r="AF100" s="207"/>
    </row>
    <row r="101" spans="1:32" ht="12" customHeight="1">
      <c r="A101" s="67" t="s">
        <v>30</v>
      </c>
      <c r="B101" s="68" t="s">
        <v>384</v>
      </c>
      <c r="C101" s="63" t="s">
        <v>322</v>
      </c>
      <c r="D101" s="114" t="s">
        <v>40</v>
      </c>
      <c r="E101" s="6">
        <v>25</v>
      </c>
      <c r="F101" s="4"/>
      <c r="G101" s="5">
        <f>IF(ISBLANK(E101),"",(E101))</f>
        <v>25</v>
      </c>
      <c r="H101" s="48">
        <v>30</v>
      </c>
      <c r="I101" s="4"/>
      <c r="J101" s="5">
        <f>IF(ISBLANK(H101),"",(H101))</f>
        <v>30</v>
      </c>
      <c r="K101" s="6">
        <v>19</v>
      </c>
      <c r="L101" s="4"/>
      <c r="M101" s="5">
        <f>IF(ISBLANK(K101),"",(K101))</f>
        <v>19</v>
      </c>
      <c r="N101" s="101">
        <v>0</v>
      </c>
      <c r="O101" s="4"/>
      <c r="P101" s="5">
        <f>IF(ISBLANK(N101),"",(N101))</f>
        <v>0</v>
      </c>
      <c r="Q101" s="116">
        <v>34</v>
      </c>
      <c r="R101" s="4"/>
      <c r="S101" s="5">
        <f>IF(ISBLANK(Q101),"",(Q101))</f>
        <v>34</v>
      </c>
      <c r="T101" s="213">
        <v>33</v>
      </c>
      <c r="U101" s="2"/>
      <c r="V101" s="5">
        <f>IF(ISBLANK(T101),"",(T101))</f>
        <v>33</v>
      </c>
      <c r="W101" s="45">
        <f>SUM(T101,Q101,N101,K101,H101,E101)</f>
        <v>141</v>
      </c>
      <c r="X101" s="5">
        <f>SUM(U101,R101,O101,L101,I101,F101)</f>
        <v>0</v>
      </c>
      <c r="Y101" s="42"/>
      <c r="Z101" s="45">
        <f>SUM(X101,W101)</f>
        <v>141</v>
      </c>
      <c r="AA101" s="3">
        <f>MIN(G101,J101,M101,P101,S101,V101)</f>
        <v>0</v>
      </c>
      <c r="AB101" s="9">
        <f>SUM(Z101)-(AA101)</f>
        <v>141</v>
      </c>
      <c r="AD101" s="209"/>
      <c r="AE101" s="209"/>
      <c r="AF101" s="207"/>
    </row>
    <row r="102" spans="1:32" ht="12" customHeight="1">
      <c r="A102" s="67" t="s">
        <v>36</v>
      </c>
      <c r="B102" s="68" t="s">
        <v>410</v>
      </c>
      <c r="C102" s="63" t="s">
        <v>322</v>
      </c>
      <c r="D102" s="114" t="s">
        <v>40</v>
      </c>
      <c r="E102" s="6">
        <v>23</v>
      </c>
      <c r="F102" s="4"/>
      <c r="G102" s="5">
        <f>IF(ISBLANK(E102),"",(E102))</f>
        <v>23</v>
      </c>
      <c r="H102" s="48">
        <v>37</v>
      </c>
      <c r="I102" s="4"/>
      <c r="J102" s="5">
        <f>IF(ISBLANK(H102),"",(H102))</f>
        <v>37</v>
      </c>
      <c r="K102" s="6">
        <v>17</v>
      </c>
      <c r="L102" s="4"/>
      <c r="M102" s="5">
        <f>IF(ISBLANK(K102),"",(K102))</f>
        <v>17</v>
      </c>
      <c r="N102" s="100">
        <v>23</v>
      </c>
      <c r="O102" s="4"/>
      <c r="P102" s="5">
        <f>IF(ISBLANK(N102),"",(N102))</f>
        <v>23</v>
      </c>
      <c r="Q102" s="116">
        <v>32</v>
      </c>
      <c r="R102" s="4"/>
      <c r="S102" s="5">
        <f>IF(ISBLANK(Q102),"",(Q102))</f>
        <v>32</v>
      </c>
      <c r="T102" s="213">
        <v>25</v>
      </c>
      <c r="U102" s="24"/>
      <c r="V102" s="5">
        <f>IF(ISBLANK(T102),"",(T102))</f>
        <v>25</v>
      </c>
      <c r="W102" s="45">
        <f>SUM(T102,Q102,N102,K102,H102,E102)</f>
        <v>157</v>
      </c>
      <c r="X102" s="5">
        <f>SUM(U102,R102,O102,L102,I102,F102)</f>
        <v>0</v>
      </c>
      <c r="Y102" s="42"/>
      <c r="Z102" s="45">
        <f>SUM(X102,W102)</f>
        <v>157</v>
      </c>
      <c r="AA102" s="3">
        <f>MIN(G102,J102,M102,P102,S102,V102)</f>
        <v>17</v>
      </c>
      <c r="AB102" s="9">
        <f>SUM(Z102)-(AA102)</f>
        <v>140</v>
      </c>
    </row>
    <row r="103" spans="1:32" ht="12" customHeight="1">
      <c r="A103" s="67" t="s">
        <v>20</v>
      </c>
      <c r="B103" s="68" t="s">
        <v>345</v>
      </c>
      <c r="C103" s="63" t="s">
        <v>322</v>
      </c>
      <c r="D103" s="114" t="s">
        <v>40</v>
      </c>
      <c r="E103" s="6">
        <v>20</v>
      </c>
      <c r="F103" s="4"/>
      <c r="G103" s="5">
        <f>IF(ISBLANK(E103),"",(E103))</f>
        <v>20</v>
      </c>
      <c r="H103" s="48">
        <v>38</v>
      </c>
      <c r="I103" s="4"/>
      <c r="J103" s="5">
        <f>IF(ISBLANK(H103),"",(H103))</f>
        <v>38</v>
      </c>
      <c r="K103" s="6">
        <v>27</v>
      </c>
      <c r="L103" s="4"/>
      <c r="M103" s="5">
        <f>IF(ISBLANK(K103),"",(K103))</f>
        <v>27</v>
      </c>
      <c r="N103" s="100">
        <v>29</v>
      </c>
      <c r="O103" s="4"/>
      <c r="P103" s="5">
        <f>IF(ISBLANK(N103),"",(N103))</f>
        <v>29</v>
      </c>
      <c r="Q103" s="116">
        <v>25</v>
      </c>
      <c r="R103" s="4"/>
      <c r="S103" s="5">
        <f>IF(ISBLANK(Q103),"",(Q103))</f>
        <v>25</v>
      </c>
      <c r="T103" s="213">
        <v>0</v>
      </c>
      <c r="U103" s="24"/>
      <c r="V103" s="5">
        <f>IF(ISBLANK(T103),"",(T103))</f>
        <v>0</v>
      </c>
      <c r="W103" s="45">
        <f>SUM(T103,Q103,N103,K103,H103,E103)</f>
        <v>139</v>
      </c>
      <c r="X103" s="5">
        <f>SUM(U103,R103,O103,L103,I103,F103)</f>
        <v>0</v>
      </c>
      <c r="Y103" s="42"/>
      <c r="Z103" s="45">
        <f>SUM(X103,W103)</f>
        <v>139</v>
      </c>
      <c r="AA103" s="3">
        <f>MIN(G103,J103,M103,P103,S103,V103)</f>
        <v>0</v>
      </c>
      <c r="AB103" s="9">
        <f>SUM(Z103)-(AA103)</f>
        <v>139</v>
      </c>
    </row>
    <row r="104" spans="1:32" ht="12" customHeight="1">
      <c r="A104" s="67" t="s">
        <v>26</v>
      </c>
      <c r="B104" s="68" t="s">
        <v>355</v>
      </c>
      <c r="C104" s="63" t="s">
        <v>322</v>
      </c>
      <c r="D104" s="114" t="s">
        <v>40</v>
      </c>
      <c r="E104" s="6">
        <v>23</v>
      </c>
      <c r="F104" s="4"/>
      <c r="G104" s="5">
        <f>IF(ISBLANK(E104),"",(E104))</f>
        <v>23</v>
      </c>
      <c r="H104" s="48">
        <v>21</v>
      </c>
      <c r="I104" s="4"/>
      <c r="J104" s="5">
        <f>IF(ISBLANK(H104),"",(H104))</f>
        <v>21</v>
      </c>
      <c r="K104" s="6">
        <v>23</v>
      </c>
      <c r="L104" s="4"/>
      <c r="M104" s="5">
        <f>IF(ISBLANK(K104),"",(K104))</f>
        <v>23</v>
      </c>
      <c r="N104" s="100">
        <v>29</v>
      </c>
      <c r="O104" s="4"/>
      <c r="P104" s="5">
        <f>IF(ISBLANK(N104),"",(N104))</f>
        <v>29</v>
      </c>
      <c r="Q104" s="116">
        <v>32</v>
      </c>
      <c r="R104" s="4"/>
      <c r="S104" s="5">
        <f>IF(ISBLANK(Q104),"",(Q104))</f>
        <v>32</v>
      </c>
      <c r="T104" s="213">
        <v>32</v>
      </c>
      <c r="U104" s="2"/>
      <c r="V104" s="5">
        <f>IF(ISBLANK(T104),"",(T104))</f>
        <v>32</v>
      </c>
      <c r="W104" s="45">
        <f>SUM(T104,Q104,N104,K104,H104,E104)</f>
        <v>160</v>
      </c>
      <c r="X104" s="5">
        <f>SUM(U104,R104,O104,L104,I104,F104)</f>
        <v>0</v>
      </c>
      <c r="Y104" s="42"/>
      <c r="Z104" s="45">
        <f>SUM(X104,W104)</f>
        <v>160</v>
      </c>
      <c r="AA104" s="3">
        <f>MIN(G104,J104,M104,P104,S104,V104)</f>
        <v>21</v>
      </c>
      <c r="AB104" s="9">
        <f>SUM(Z104)-(AA104)</f>
        <v>139</v>
      </c>
      <c r="AD104" s="209"/>
      <c r="AE104" s="209"/>
      <c r="AF104" s="207"/>
    </row>
    <row r="105" spans="1:32" ht="12" customHeight="1">
      <c r="A105" s="67" t="s">
        <v>18</v>
      </c>
      <c r="B105" s="68" t="s">
        <v>327</v>
      </c>
      <c r="C105" s="63" t="s">
        <v>323</v>
      </c>
      <c r="D105" s="114" t="s">
        <v>40</v>
      </c>
      <c r="E105" s="6">
        <v>24</v>
      </c>
      <c r="F105" s="4"/>
      <c r="G105" s="5">
        <f>IF(ISBLANK(E105),"",(E105))</f>
        <v>24</v>
      </c>
      <c r="H105" s="48">
        <v>25</v>
      </c>
      <c r="I105" s="4"/>
      <c r="J105" s="5">
        <f>IF(ISBLANK(H105),"",(H105))</f>
        <v>25</v>
      </c>
      <c r="K105" s="6">
        <v>26</v>
      </c>
      <c r="L105" s="4"/>
      <c r="M105" s="5">
        <f>IF(ISBLANK(K105),"",(K105))</f>
        <v>26</v>
      </c>
      <c r="N105" s="100">
        <v>27</v>
      </c>
      <c r="O105" s="4"/>
      <c r="P105" s="5">
        <f>IF(ISBLANK(N105),"",(N105))</f>
        <v>27</v>
      </c>
      <c r="Q105" s="116">
        <v>31</v>
      </c>
      <c r="R105" s="4"/>
      <c r="S105" s="5">
        <f>IF(ISBLANK(Q105),"",(Q105))</f>
        <v>31</v>
      </c>
      <c r="T105" s="213">
        <v>29</v>
      </c>
      <c r="U105" s="2"/>
      <c r="V105" s="5">
        <f>IF(ISBLANK(T105),"",(T105))</f>
        <v>29</v>
      </c>
      <c r="W105" s="45">
        <f>SUM(T105,Q105,N105,K105,H105,E105)</f>
        <v>162</v>
      </c>
      <c r="X105" s="5">
        <f>SUM(U105,R105,O105,L105,I105,F105)</f>
        <v>0</v>
      </c>
      <c r="Y105" s="42"/>
      <c r="Z105" s="45">
        <f>SUM(X105,W105)</f>
        <v>162</v>
      </c>
      <c r="AA105" s="3">
        <f>MIN(G105,J105,M105,P105,S105,V105)</f>
        <v>24</v>
      </c>
      <c r="AB105" s="9">
        <f>SUM(Z105)-(AA105)</f>
        <v>138</v>
      </c>
      <c r="AD105" s="209"/>
      <c r="AE105" s="209"/>
      <c r="AF105" s="207"/>
    </row>
    <row r="106" spans="1:32" ht="12" customHeight="1">
      <c r="A106" s="67" t="s">
        <v>18</v>
      </c>
      <c r="B106" s="68" t="s">
        <v>87</v>
      </c>
      <c r="C106" s="63" t="s">
        <v>323</v>
      </c>
      <c r="D106" s="114" t="s">
        <v>40</v>
      </c>
      <c r="E106" s="6">
        <v>15</v>
      </c>
      <c r="F106" s="4"/>
      <c r="G106" s="5">
        <f>IF(ISBLANK(E106),"",(E106))</f>
        <v>15</v>
      </c>
      <c r="H106" s="48">
        <v>25</v>
      </c>
      <c r="I106" s="4"/>
      <c r="J106" s="5">
        <f>IF(ISBLANK(H106),"",(H106))</f>
        <v>25</v>
      </c>
      <c r="K106" s="6">
        <v>22</v>
      </c>
      <c r="L106" s="4"/>
      <c r="M106" s="5">
        <f>IF(ISBLANK(K106),"",(K106))</f>
        <v>22</v>
      </c>
      <c r="N106" s="100">
        <v>28</v>
      </c>
      <c r="O106" s="4"/>
      <c r="P106" s="5">
        <f>IF(ISBLANK(N106),"",(N106))</f>
        <v>28</v>
      </c>
      <c r="Q106" s="116">
        <v>27</v>
      </c>
      <c r="R106" s="4"/>
      <c r="S106" s="5">
        <f>IF(ISBLANK(Q106),"",(Q106))</f>
        <v>27</v>
      </c>
      <c r="T106" s="213">
        <v>36</v>
      </c>
      <c r="U106" s="2"/>
      <c r="V106" s="5">
        <f>IF(ISBLANK(T106),"",(T106))</f>
        <v>36</v>
      </c>
      <c r="W106" s="45">
        <f>SUM(T106,Q106,N106,K106,H106,E106)</f>
        <v>153</v>
      </c>
      <c r="X106" s="5">
        <f>SUM(U106,R106,O106,L106,I106,F106)</f>
        <v>0</v>
      </c>
      <c r="Y106" s="42"/>
      <c r="Z106" s="45">
        <f>SUM(X106,W106)</f>
        <v>153</v>
      </c>
      <c r="AA106" s="3">
        <f>MIN(G106,J106,M106,P106,S106,V106)</f>
        <v>15</v>
      </c>
      <c r="AB106" s="9">
        <f>SUM(Z106)-(AA106)</f>
        <v>138</v>
      </c>
    </row>
    <row r="107" spans="1:32" ht="12" customHeight="1">
      <c r="A107" s="67" t="s">
        <v>32</v>
      </c>
      <c r="B107" s="68" t="s">
        <v>392</v>
      </c>
      <c r="C107" s="63" t="s">
        <v>322</v>
      </c>
      <c r="D107" s="114" t="s">
        <v>40</v>
      </c>
      <c r="E107" s="6">
        <v>19</v>
      </c>
      <c r="F107" s="4"/>
      <c r="G107" s="5">
        <f>IF(ISBLANK(E107),"",(E107))</f>
        <v>19</v>
      </c>
      <c r="H107" s="48">
        <v>31</v>
      </c>
      <c r="I107" s="4"/>
      <c r="J107" s="5">
        <f>IF(ISBLANK(H107),"",(H107))</f>
        <v>31</v>
      </c>
      <c r="K107" s="6">
        <v>28</v>
      </c>
      <c r="L107" s="4"/>
      <c r="M107" s="5">
        <f>IF(ISBLANK(K107),"",(K107))</f>
        <v>28</v>
      </c>
      <c r="N107" s="100">
        <v>19</v>
      </c>
      <c r="O107" s="4"/>
      <c r="P107" s="5">
        <f>IF(ISBLANK(N107),"",(N107))</f>
        <v>19</v>
      </c>
      <c r="Q107" s="116">
        <v>29</v>
      </c>
      <c r="R107" s="4"/>
      <c r="S107" s="5">
        <f>IF(ISBLANK(Q107),"",(Q107))</f>
        <v>29</v>
      </c>
      <c r="T107" s="213">
        <v>30</v>
      </c>
      <c r="U107" s="24"/>
      <c r="V107" s="5">
        <f>IF(ISBLANK(T107),"",(T107))</f>
        <v>30</v>
      </c>
      <c r="W107" s="45">
        <f>SUM(T107,Q107,N107,K107,H107,E107)</f>
        <v>156</v>
      </c>
      <c r="X107" s="5">
        <f>SUM(U107,R107,O107,L107,I107,F107)</f>
        <v>0</v>
      </c>
      <c r="Y107" s="42"/>
      <c r="Z107" s="45">
        <f>SUM(X107,W107)</f>
        <v>156</v>
      </c>
      <c r="AA107" s="3">
        <f>MIN(G107,J107,M107,P107,S107,V107)</f>
        <v>19</v>
      </c>
      <c r="AB107" s="9">
        <f>SUM(Z107)-(AA107)</f>
        <v>137</v>
      </c>
      <c r="AD107" s="209"/>
      <c r="AE107" s="209"/>
      <c r="AF107" s="207"/>
    </row>
    <row r="108" spans="1:32" ht="12" customHeight="1">
      <c r="A108" s="67" t="s">
        <v>34</v>
      </c>
      <c r="B108" s="68" t="s">
        <v>400</v>
      </c>
      <c r="C108" s="63" t="s">
        <v>323</v>
      </c>
      <c r="D108" s="114" t="s">
        <v>40</v>
      </c>
      <c r="E108" s="6">
        <v>25</v>
      </c>
      <c r="F108" s="4"/>
      <c r="G108" s="5">
        <f>IF(ISBLANK(E108),"",(E108))</f>
        <v>25</v>
      </c>
      <c r="H108" s="48">
        <v>22</v>
      </c>
      <c r="I108" s="4"/>
      <c r="J108" s="5">
        <f>IF(ISBLANK(H108),"",(H108))</f>
        <v>22</v>
      </c>
      <c r="K108" s="6">
        <v>26</v>
      </c>
      <c r="L108" s="4"/>
      <c r="M108" s="5">
        <f>IF(ISBLANK(K108),"",(K108))</f>
        <v>26</v>
      </c>
      <c r="N108" s="101">
        <v>0</v>
      </c>
      <c r="O108" s="4"/>
      <c r="P108" s="5">
        <f>IF(ISBLANK(N108),"",(N108))</f>
        <v>0</v>
      </c>
      <c r="Q108" s="116">
        <v>30</v>
      </c>
      <c r="R108" s="4"/>
      <c r="S108" s="5">
        <f>IF(ISBLANK(Q108),"",(Q108))</f>
        <v>30</v>
      </c>
      <c r="T108" s="213">
        <v>34</v>
      </c>
      <c r="U108" s="2"/>
      <c r="V108" s="5">
        <f>IF(ISBLANK(T108),"",(T108))</f>
        <v>34</v>
      </c>
      <c r="W108" s="45">
        <f>SUM(T108,Q108,N108,K108,H108,E108)</f>
        <v>137</v>
      </c>
      <c r="X108" s="5">
        <f>SUM(U108,R108,O108,L108,I108,F108)</f>
        <v>0</v>
      </c>
      <c r="Y108" s="42"/>
      <c r="Z108" s="45">
        <f>SUM(X108,W108)</f>
        <v>137</v>
      </c>
      <c r="AA108" s="3">
        <f>MIN(G108,J108,M108,P108,S108,V108)</f>
        <v>0</v>
      </c>
      <c r="AB108" s="9">
        <f>SUM(Z108)-(AA108)</f>
        <v>137</v>
      </c>
      <c r="AD108" s="209"/>
      <c r="AE108" s="209"/>
      <c r="AF108" s="207"/>
    </row>
    <row r="109" spans="1:32" ht="12" customHeight="1">
      <c r="A109" s="67" t="s">
        <v>36</v>
      </c>
      <c r="B109" s="68" t="s">
        <v>406</v>
      </c>
      <c r="C109" s="63" t="s">
        <v>323</v>
      </c>
      <c r="D109" s="114" t="s">
        <v>40</v>
      </c>
      <c r="E109" s="6">
        <v>22</v>
      </c>
      <c r="F109" s="4"/>
      <c r="G109" s="5">
        <f>IF(ISBLANK(E109),"",(E109))</f>
        <v>22</v>
      </c>
      <c r="H109" s="48">
        <v>21</v>
      </c>
      <c r="I109" s="4"/>
      <c r="J109" s="5">
        <f>IF(ISBLANK(H109),"",(H109))</f>
        <v>21</v>
      </c>
      <c r="K109" s="6">
        <v>34</v>
      </c>
      <c r="L109" s="4"/>
      <c r="M109" s="5">
        <f>IF(ISBLANK(K109),"",(K109))</f>
        <v>34</v>
      </c>
      <c r="N109" s="100">
        <v>28</v>
      </c>
      <c r="O109" s="4"/>
      <c r="P109" s="5">
        <f>IF(ISBLANK(N109),"",(N109))</f>
        <v>28</v>
      </c>
      <c r="Q109" s="116">
        <v>29</v>
      </c>
      <c r="R109" s="4"/>
      <c r="S109" s="5">
        <f>IF(ISBLANK(Q109),"",(Q109))</f>
        <v>29</v>
      </c>
      <c r="T109" s="213">
        <v>22</v>
      </c>
      <c r="U109" s="2"/>
      <c r="V109" s="5">
        <f>IF(ISBLANK(T109),"",(T109))</f>
        <v>22</v>
      </c>
      <c r="W109" s="45">
        <f>SUM(T109,Q109,N109,K109,H109,E109)</f>
        <v>156</v>
      </c>
      <c r="X109" s="5">
        <f>SUM(U109,R109,O109,L109,I109,F109)</f>
        <v>0</v>
      </c>
      <c r="Y109" s="42"/>
      <c r="Z109" s="45">
        <f>SUM(X109,W109)</f>
        <v>156</v>
      </c>
      <c r="AA109" s="3">
        <f>MIN(G109,J109,M109,P109,S109,V109)</f>
        <v>21</v>
      </c>
      <c r="AB109" s="9">
        <f>SUM(Z109)-(AA109)</f>
        <v>135</v>
      </c>
    </row>
    <row r="110" spans="1:32" ht="12" customHeight="1">
      <c r="A110" s="67" t="s">
        <v>28</v>
      </c>
      <c r="B110" s="68" t="s">
        <v>178</v>
      </c>
      <c r="C110" s="63" t="s">
        <v>322</v>
      </c>
      <c r="D110" s="114" t="s">
        <v>40</v>
      </c>
      <c r="E110" s="6">
        <v>18</v>
      </c>
      <c r="F110" s="4"/>
      <c r="G110" s="5">
        <f>IF(ISBLANK(E110),"",(E110))</f>
        <v>18</v>
      </c>
      <c r="H110" s="48">
        <v>25</v>
      </c>
      <c r="I110" s="4"/>
      <c r="J110" s="5">
        <f>IF(ISBLANK(H110),"",(H110))</f>
        <v>25</v>
      </c>
      <c r="K110" s="6">
        <v>26</v>
      </c>
      <c r="L110" s="4"/>
      <c r="M110" s="5">
        <f>IF(ISBLANK(K110),"",(K110))</f>
        <v>26</v>
      </c>
      <c r="N110" s="100">
        <v>30</v>
      </c>
      <c r="O110" s="4"/>
      <c r="P110" s="5">
        <f>IF(ISBLANK(N110),"",(N110))</f>
        <v>30</v>
      </c>
      <c r="Q110" s="116">
        <v>23</v>
      </c>
      <c r="R110" s="4"/>
      <c r="S110" s="5">
        <f>IF(ISBLANK(Q110),"",(Q110))</f>
        <v>23</v>
      </c>
      <c r="T110" s="213">
        <v>30</v>
      </c>
      <c r="U110" s="2"/>
      <c r="V110" s="5">
        <f>IF(ISBLANK(T110),"",(T110))</f>
        <v>30</v>
      </c>
      <c r="W110" s="45">
        <f>SUM(T110,Q110,N110,K110,H110,E110)</f>
        <v>152</v>
      </c>
      <c r="X110" s="5">
        <f>SUM(U110,R110,O110,L110,I110,F110)</f>
        <v>0</v>
      </c>
      <c r="Y110" s="42"/>
      <c r="Z110" s="45">
        <f>SUM(X110,W110)</f>
        <v>152</v>
      </c>
      <c r="AA110" s="3">
        <f>MIN(G110,J110,M110,P110,S110,V110)</f>
        <v>18</v>
      </c>
      <c r="AB110" s="9">
        <f>SUM(Z110)-(AA110)</f>
        <v>134</v>
      </c>
      <c r="AD110" s="209"/>
      <c r="AE110" s="209"/>
      <c r="AF110" s="208"/>
    </row>
    <row r="111" spans="1:32" ht="12" customHeight="1">
      <c r="A111" s="67" t="s">
        <v>30</v>
      </c>
      <c r="B111" s="68" t="s">
        <v>387</v>
      </c>
      <c r="C111" s="63" t="s">
        <v>322</v>
      </c>
      <c r="D111" s="114" t="s">
        <v>40</v>
      </c>
      <c r="E111" s="6">
        <v>26</v>
      </c>
      <c r="F111" s="4"/>
      <c r="G111" s="5">
        <f>IF(ISBLANK(E111),"",(E111))</f>
        <v>26</v>
      </c>
      <c r="H111" s="48">
        <v>19</v>
      </c>
      <c r="I111" s="4"/>
      <c r="J111" s="5">
        <f>IF(ISBLANK(H111),"",(H111))</f>
        <v>19</v>
      </c>
      <c r="K111" s="6">
        <v>22</v>
      </c>
      <c r="L111" s="4"/>
      <c r="M111" s="5">
        <f>IF(ISBLANK(K111),"",(K111))</f>
        <v>22</v>
      </c>
      <c r="N111" s="100">
        <v>30</v>
      </c>
      <c r="O111" s="4"/>
      <c r="P111" s="5">
        <f>IF(ISBLANK(N111),"",(N111))</f>
        <v>30</v>
      </c>
      <c r="Q111" s="116">
        <v>22</v>
      </c>
      <c r="R111" s="4"/>
      <c r="S111" s="5">
        <f>IF(ISBLANK(Q111),"",(Q111))</f>
        <v>22</v>
      </c>
      <c r="T111" s="213">
        <v>34</v>
      </c>
      <c r="U111" s="2"/>
      <c r="V111" s="5">
        <f>IF(ISBLANK(T111),"",(T111))</f>
        <v>34</v>
      </c>
      <c r="W111" s="45">
        <f>SUM(T111,Q111,N111,K111,H111,E111)</f>
        <v>153</v>
      </c>
      <c r="X111" s="5">
        <f>SUM(U111,R111,O111,L111,I111,F111)</f>
        <v>0</v>
      </c>
      <c r="Y111" s="42"/>
      <c r="Z111" s="45">
        <f>SUM(X111,W111)</f>
        <v>153</v>
      </c>
      <c r="AA111" s="3">
        <f>MIN(G111,J111,M111,P111,S111,V111)</f>
        <v>19</v>
      </c>
      <c r="AB111" s="9">
        <f>SUM(Z111)-(AA111)</f>
        <v>134</v>
      </c>
      <c r="AD111" s="209"/>
      <c r="AE111" s="209"/>
      <c r="AF111" s="210"/>
    </row>
    <row r="112" spans="1:32" ht="12" customHeight="1">
      <c r="A112" s="67" t="s">
        <v>38</v>
      </c>
      <c r="B112" s="68" t="s">
        <v>413</v>
      </c>
      <c r="C112" s="63" t="s">
        <v>322</v>
      </c>
      <c r="D112" s="114" t="s">
        <v>40</v>
      </c>
      <c r="E112" s="25">
        <v>0</v>
      </c>
      <c r="F112" s="24"/>
      <c r="G112" s="5">
        <f>IF(ISBLANK(E112),"",(E112))</f>
        <v>0</v>
      </c>
      <c r="H112" s="48">
        <v>20</v>
      </c>
      <c r="I112" s="4"/>
      <c r="J112" s="5">
        <f>IF(ISBLANK(H112),"",(H112))</f>
        <v>20</v>
      </c>
      <c r="K112" s="6">
        <v>24</v>
      </c>
      <c r="L112" s="24"/>
      <c r="M112" s="5">
        <f>IF(ISBLANK(K112),"",(K112))</f>
        <v>24</v>
      </c>
      <c r="N112" s="100">
        <v>29</v>
      </c>
      <c r="O112" s="24"/>
      <c r="P112" s="5">
        <f>IF(ISBLANK(N112),"",(N112))</f>
        <v>29</v>
      </c>
      <c r="Q112" s="116">
        <v>30</v>
      </c>
      <c r="R112" s="24"/>
      <c r="S112" s="5">
        <f>IF(ISBLANK(Q112),"",(Q112))</f>
        <v>30</v>
      </c>
      <c r="T112" s="213">
        <v>31</v>
      </c>
      <c r="U112" s="24"/>
      <c r="V112" s="5">
        <f>IF(ISBLANK(T112),"",(T112))</f>
        <v>31</v>
      </c>
      <c r="W112" s="45">
        <f>SUM(T112,Q112,N112,K112,H112,E112)</f>
        <v>134</v>
      </c>
      <c r="X112" s="5">
        <f>SUM(U112,R112,O112,L112,I112,F112)</f>
        <v>0</v>
      </c>
      <c r="Y112" s="107"/>
      <c r="Z112" s="45">
        <f>SUM(X112,W112)</f>
        <v>134</v>
      </c>
      <c r="AA112" s="3">
        <f>MIN(G112,J112,M112,P112,S112,V112)</f>
        <v>0</v>
      </c>
      <c r="AB112" s="9">
        <f>SUM(Z112)-(AA112)</f>
        <v>134</v>
      </c>
    </row>
    <row r="113" spans="1:32" ht="12" customHeight="1">
      <c r="A113" s="67" t="s">
        <v>36</v>
      </c>
      <c r="B113" s="68" t="s">
        <v>404</v>
      </c>
      <c r="C113" s="63" t="s">
        <v>322</v>
      </c>
      <c r="D113" s="114" t="s">
        <v>40</v>
      </c>
      <c r="E113" s="6">
        <v>24</v>
      </c>
      <c r="F113" s="4"/>
      <c r="G113" s="5">
        <f>IF(ISBLANK(E113),"",(E113))</f>
        <v>24</v>
      </c>
      <c r="H113" s="48">
        <v>18</v>
      </c>
      <c r="I113" s="4"/>
      <c r="J113" s="5">
        <f>IF(ISBLANK(H113),"",(H113))</f>
        <v>18</v>
      </c>
      <c r="K113" s="6">
        <v>30</v>
      </c>
      <c r="L113" s="4"/>
      <c r="M113" s="5">
        <f>IF(ISBLANK(K113),"",(K113))</f>
        <v>30</v>
      </c>
      <c r="N113" s="100">
        <v>22</v>
      </c>
      <c r="O113" s="4"/>
      <c r="P113" s="5">
        <f>IF(ISBLANK(N113),"",(N113))</f>
        <v>22</v>
      </c>
      <c r="Q113" s="116">
        <v>26</v>
      </c>
      <c r="R113" s="4"/>
      <c r="S113" s="5">
        <f>IF(ISBLANK(Q113),"",(Q113))</f>
        <v>26</v>
      </c>
      <c r="T113" s="213">
        <v>31</v>
      </c>
      <c r="U113" s="24"/>
      <c r="V113" s="5">
        <f>IF(ISBLANK(T113),"",(T113))</f>
        <v>31</v>
      </c>
      <c r="W113" s="45">
        <f>SUM(T113,Q113,N113,K113,H113,E113)</f>
        <v>151</v>
      </c>
      <c r="X113" s="5">
        <f>SUM(U113,R113,O113,L113,I113,F113)</f>
        <v>0</v>
      </c>
      <c r="Y113" s="42"/>
      <c r="Z113" s="45">
        <f>SUM(X113,W113)</f>
        <v>151</v>
      </c>
      <c r="AA113" s="3">
        <f>MIN(G113,J113,M113,P113,S113,V113)</f>
        <v>18</v>
      </c>
      <c r="AB113" s="9">
        <f>SUM(Z113)-(AA113)</f>
        <v>133</v>
      </c>
      <c r="AD113" s="209"/>
      <c r="AE113" s="209"/>
      <c r="AF113" s="207"/>
    </row>
    <row r="114" spans="1:32" ht="12" customHeight="1">
      <c r="A114" s="67" t="s">
        <v>36</v>
      </c>
      <c r="B114" s="68" t="s">
        <v>408</v>
      </c>
      <c r="C114" s="63" t="s">
        <v>322</v>
      </c>
      <c r="D114" s="114" t="s">
        <v>40</v>
      </c>
      <c r="E114" s="6">
        <v>13</v>
      </c>
      <c r="F114" s="4"/>
      <c r="G114" s="5">
        <f>IF(ISBLANK(E114),"",(E114))</f>
        <v>13</v>
      </c>
      <c r="H114" s="48">
        <v>26</v>
      </c>
      <c r="I114" s="4"/>
      <c r="J114" s="5">
        <f>IF(ISBLANK(H114),"",(H114))</f>
        <v>26</v>
      </c>
      <c r="K114" s="6">
        <v>24</v>
      </c>
      <c r="L114" s="4"/>
      <c r="M114" s="5">
        <f>IF(ISBLANK(K114),"",(K114))</f>
        <v>24</v>
      </c>
      <c r="N114" s="100">
        <v>23</v>
      </c>
      <c r="O114" s="4"/>
      <c r="P114" s="5">
        <f>IF(ISBLANK(N114),"",(N114))</f>
        <v>23</v>
      </c>
      <c r="Q114" s="116">
        <v>24</v>
      </c>
      <c r="R114" s="4"/>
      <c r="S114" s="5">
        <f>IF(ISBLANK(Q114),"",(Q114))</f>
        <v>24</v>
      </c>
      <c r="T114" s="213">
        <v>35</v>
      </c>
      <c r="U114" s="24"/>
      <c r="V114" s="5">
        <f>IF(ISBLANK(T114),"",(T114))</f>
        <v>35</v>
      </c>
      <c r="W114" s="45">
        <f>SUM(T114,Q114,N114,K114,H114,E114)</f>
        <v>145</v>
      </c>
      <c r="X114" s="5">
        <f>SUM(U114,R114,O114,L114,I114,F114)</f>
        <v>0</v>
      </c>
      <c r="Y114" s="42"/>
      <c r="Z114" s="45">
        <f>SUM(X114,W114)</f>
        <v>145</v>
      </c>
      <c r="AA114" s="3">
        <f>MIN(G114,J114,M114,P114,S114,V114)</f>
        <v>13</v>
      </c>
      <c r="AB114" s="9">
        <f>SUM(Z114)-(AA114)</f>
        <v>132</v>
      </c>
    </row>
    <row r="115" spans="1:32" ht="12" customHeight="1">
      <c r="A115" s="67" t="s">
        <v>26</v>
      </c>
      <c r="B115" s="68" t="s">
        <v>357</v>
      </c>
      <c r="C115" s="63" t="s">
        <v>322</v>
      </c>
      <c r="D115" s="114" t="s">
        <v>40</v>
      </c>
      <c r="E115" s="25">
        <v>0</v>
      </c>
      <c r="F115" s="4"/>
      <c r="G115" s="5">
        <f>IF(ISBLANK(E115),"",(E115))</f>
        <v>0</v>
      </c>
      <c r="H115" s="48">
        <v>36</v>
      </c>
      <c r="I115" s="4"/>
      <c r="J115" s="5">
        <f>IF(ISBLANK(H115),"",(H115))</f>
        <v>36</v>
      </c>
      <c r="K115" s="6">
        <v>32</v>
      </c>
      <c r="L115" s="4"/>
      <c r="M115" s="5">
        <f>IF(ISBLANK(K115),"",(K115))</f>
        <v>32</v>
      </c>
      <c r="N115" s="100">
        <v>26</v>
      </c>
      <c r="O115" s="4"/>
      <c r="P115" s="5">
        <f>IF(ISBLANK(N115),"",(N115))</f>
        <v>26</v>
      </c>
      <c r="Q115" s="116">
        <v>37</v>
      </c>
      <c r="R115" s="4"/>
      <c r="S115" s="5">
        <f>IF(ISBLANK(Q115),"",(Q115))</f>
        <v>37</v>
      </c>
      <c r="T115" s="213">
        <v>0</v>
      </c>
      <c r="U115" s="2"/>
      <c r="V115" s="5">
        <f>IF(ISBLANK(T115),"",(T115))</f>
        <v>0</v>
      </c>
      <c r="W115" s="45">
        <f>SUM(T115,Q115,N115,K115,H115,E115)</f>
        <v>131</v>
      </c>
      <c r="X115" s="5">
        <f>SUM(U115,R115,O115,L115,I115,F115)</f>
        <v>0</v>
      </c>
      <c r="Y115" s="42"/>
      <c r="Z115" s="45">
        <f>SUM(X115,W115)</f>
        <v>131</v>
      </c>
      <c r="AA115" s="3">
        <f>MIN(G115,J115,M115,P115,S115,V115)</f>
        <v>0</v>
      </c>
      <c r="AB115" s="9">
        <f>SUM(Z115)-(AA115)</f>
        <v>131</v>
      </c>
      <c r="AD115" s="209"/>
      <c r="AE115" s="209"/>
      <c r="AF115" s="208"/>
    </row>
    <row r="116" spans="1:32" ht="12" customHeight="1">
      <c r="A116" s="67" t="s">
        <v>20</v>
      </c>
      <c r="B116" s="68" t="s">
        <v>107</v>
      </c>
      <c r="C116" s="63" t="s">
        <v>322</v>
      </c>
      <c r="D116" s="114" t="s">
        <v>40</v>
      </c>
      <c r="E116" s="25">
        <v>0</v>
      </c>
      <c r="F116" s="4"/>
      <c r="G116" s="5">
        <f>IF(ISBLANK(E116),"",(E116))</f>
        <v>0</v>
      </c>
      <c r="H116" s="48">
        <v>36</v>
      </c>
      <c r="I116" s="4"/>
      <c r="J116" s="5">
        <f>IF(ISBLANK(H116),"",(H116))</f>
        <v>36</v>
      </c>
      <c r="K116" s="6">
        <v>24</v>
      </c>
      <c r="L116" s="4"/>
      <c r="M116" s="5">
        <f>IF(ISBLANK(K116),"",(K116))</f>
        <v>24</v>
      </c>
      <c r="N116" s="100">
        <v>28</v>
      </c>
      <c r="O116" s="4"/>
      <c r="P116" s="5">
        <f>IF(ISBLANK(N116),"",(N116))</f>
        <v>28</v>
      </c>
      <c r="Q116" s="116">
        <v>25</v>
      </c>
      <c r="R116" s="4"/>
      <c r="S116" s="5">
        <f>IF(ISBLANK(Q116),"",(Q116))</f>
        <v>25</v>
      </c>
      <c r="T116" s="213">
        <v>17</v>
      </c>
      <c r="U116" s="2"/>
      <c r="V116" s="5">
        <f>IF(ISBLANK(T116),"",(T116))</f>
        <v>17</v>
      </c>
      <c r="W116" s="45">
        <f>SUM(T116,Q116,N116,K116,H116,E116)</f>
        <v>130</v>
      </c>
      <c r="X116" s="5">
        <f>SUM(U116,R116,O116,L116,I116,F116)</f>
        <v>0</v>
      </c>
      <c r="Y116" s="42"/>
      <c r="Z116" s="45">
        <f>SUM(X116,W116)</f>
        <v>130</v>
      </c>
      <c r="AA116" s="3">
        <f>MIN(G116,J116,M116,P116,S116,V116)</f>
        <v>0</v>
      </c>
      <c r="AB116" s="9">
        <f>SUM(Z116)-(AA116)</f>
        <v>130</v>
      </c>
    </row>
    <row r="117" spans="1:32" ht="12" customHeight="1">
      <c r="A117" s="67" t="s">
        <v>30</v>
      </c>
      <c r="B117" s="68" t="s">
        <v>226</v>
      </c>
      <c r="C117" s="63" t="s">
        <v>322</v>
      </c>
      <c r="D117" s="114" t="s">
        <v>40</v>
      </c>
      <c r="E117" s="6">
        <v>27</v>
      </c>
      <c r="F117" s="4"/>
      <c r="G117" s="5">
        <f>IF(ISBLANK(E117),"",(E117))</f>
        <v>27</v>
      </c>
      <c r="H117" s="48">
        <v>39</v>
      </c>
      <c r="I117" s="4"/>
      <c r="J117" s="5">
        <f>IF(ISBLANK(H117),"",(H117))</f>
        <v>39</v>
      </c>
      <c r="K117" s="6">
        <v>29</v>
      </c>
      <c r="L117" s="4"/>
      <c r="M117" s="5">
        <f>IF(ISBLANK(K117),"",(K117))</f>
        <v>29</v>
      </c>
      <c r="N117" s="100">
        <v>34</v>
      </c>
      <c r="O117" s="4"/>
      <c r="P117" s="5">
        <f>IF(ISBLANK(N117),"",(N117))</f>
        <v>34</v>
      </c>
      <c r="Q117" s="117">
        <v>0</v>
      </c>
      <c r="R117" s="4"/>
      <c r="S117" s="5">
        <f>IF(ISBLANK(Q117),"",(Q117))</f>
        <v>0</v>
      </c>
      <c r="T117" s="213">
        <v>0</v>
      </c>
      <c r="U117" s="2"/>
      <c r="V117" s="5">
        <f>IF(ISBLANK(T117),"",(T117))</f>
        <v>0</v>
      </c>
      <c r="W117" s="45">
        <f>SUM(T117,Q117,N117,K117,H117,E117)</f>
        <v>129</v>
      </c>
      <c r="X117" s="5">
        <f>SUM(U117,R117,O117,L117,I117,F117)</f>
        <v>0</v>
      </c>
      <c r="Y117" s="42"/>
      <c r="Z117" s="45">
        <f>SUM(X117,W117)</f>
        <v>129</v>
      </c>
      <c r="AA117" s="3">
        <f>MIN(G117,J117,M117,P117,S117,V117)</f>
        <v>0</v>
      </c>
      <c r="AB117" s="9">
        <f>SUM(Z117)-(AA117)</f>
        <v>129</v>
      </c>
      <c r="AD117" s="209"/>
      <c r="AE117" s="209"/>
      <c r="AF117" s="207"/>
    </row>
    <row r="118" spans="1:32" ht="12" customHeight="1">
      <c r="A118" s="67" t="s">
        <v>30</v>
      </c>
      <c r="B118" s="68" t="s">
        <v>244</v>
      </c>
      <c r="C118" s="63" t="s">
        <v>322</v>
      </c>
      <c r="D118" s="114" t="s">
        <v>40</v>
      </c>
      <c r="E118" s="6">
        <v>23</v>
      </c>
      <c r="F118" s="4"/>
      <c r="G118" s="5">
        <f>IF(ISBLANK(E118),"",(E118))</f>
        <v>23</v>
      </c>
      <c r="H118" s="48">
        <v>18</v>
      </c>
      <c r="I118" s="4"/>
      <c r="J118" s="5">
        <f>IF(ISBLANK(H118),"",(H118))</f>
        <v>18</v>
      </c>
      <c r="K118" s="6">
        <v>25</v>
      </c>
      <c r="L118" s="4"/>
      <c r="M118" s="5">
        <f>IF(ISBLANK(K118),"",(K118))</f>
        <v>25</v>
      </c>
      <c r="N118" s="100">
        <v>5</v>
      </c>
      <c r="O118" s="4"/>
      <c r="P118" s="5">
        <f>IF(ISBLANK(N118),"",(N118))</f>
        <v>5</v>
      </c>
      <c r="Q118" s="116">
        <v>27</v>
      </c>
      <c r="R118" s="4"/>
      <c r="S118" s="5">
        <f>IF(ISBLANK(Q118),"",(Q118))</f>
        <v>27</v>
      </c>
      <c r="T118" s="213">
        <v>34</v>
      </c>
      <c r="U118" s="24"/>
      <c r="V118" s="5">
        <f>IF(ISBLANK(T118),"",(T118))</f>
        <v>34</v>
      </c>
      <c r="W118" s="45">
        <f>SUM(T118,Q118,N118,K118,H118,E118)</f>
        <v>132</v>
      </c>
      <c r="X118" s="5">
        <f>SUM(U118,R118,O118,L118,I118,F118)</f>
        <v>0</v>
      </c>
      <c r="Y118" s="42"/>
      <c r="Z118" s="45">
        <f>SUM(X118,W118)</f>
        <v>132</v>
      </c>
      <c r="AA118" s="3">
        <f>MIN(G118,J118,M118,P118,S118,V118)</f>
        <v>5</v>
      </c>
      <c r="AB118" s="9">
        <f>SUM(Z118)-(AA118)</f>
        <v>127</v>
      </c>
      <c r="AD118" s="209"/>
      <c r="AE118" s="209"/>
      <c r="AF118" s="210"/>
    </row>
    <row r="119" spans="1:32" ht="12" customHeight="1">
      <c r="A119" s="67" t="s">
        <v>30</v>
      </c>
      <c r="B119" s="68" t="s">
        <v>379</v>
      </c>
      <c r="C119" s="63" t="s">
        <v>322</v>
      </c>
      <c r="D119" s="114" t="s">
        <v>40</v>
      </c>
      <c r="E119" s="25">
        <v>0</v>
      </c>
      <c r="F119" s="4"/>
      <c r="G119" s="5">
        <f>IF(ISBLANK(E119),"",(E119))</f>
        <v>0</v>
      </c>
      <c r="H119" s="48">
        <v>27</v>
      </c>
      <c r="I119" s="4"/>
      <c r="J119" s="5">
        <f>IF(ISBLANK(H119),"",(H119))</f>
        <v>27</v>
      </c>
      <c r="K119" s="6">
        <v>20</v>
      </c>
      <c r="L119" s="4"/>
      <c r="M119" s="5">
        <f>IF(ISBLANK(K119),"",(K119))</f>
        <v>20</v>
      </c>
      <c r="N119" s="100">
        <v>22</v>
      </c>
      <c r="O119" s="4"/>
      <c r="P119" s="5">
        <f>IF(ISBLANK(N119),"",(N119))</f>
        <v>22</v>
      </c>
      <c r="Q119" s="116">
        <v>28</v>
      </c>
      <c r="R119" s="4"/>
      <c r="S119" s="5">
        <f>IF(ISBLANK(Q119),"",(Q119))</f>
        <v>28</v>
      </c>
      <c r="T119" s="213">
        <v>28</v>
      </c>
      <c r="U119" s="24"/>
      <c r="V119" s="5">
        <f>IF(ISBLANK(T119),"",(T119))</f>
        <v>28</v>
      </c>
      <c r="W119" s="45">
        <f>SUM(T119,Q119,N119,K119,H119,E119)</f>
        <v>125</v>
      </c>
      <c r="X119" s="5">
        <f>SUM(U119,R119,O119,L119,I119,F119)</f>
        <v>0</v>
      </c>
      <c r="Y119" s="42"/>
      <c r="Z119" s="45">
        <f>SUM(X119,W119)</f>
        <v>125</v>
      </c>
      <c r="AA119" s="3">
        <f>MIN(G119,J119,M119,P119,S119,V119)</f>
        <v>0</v>
      </c>
      <c r="AB119" s="9">
        <f>SUM(Z119)-(AA119)</f>
        <v>125</v>
      </c>
      <c r="AD119" s="209"/>
      <c r="AE119" s="209"/>
      <c r="AF119" s="207"/>
    </row>
    <row r="120" spans="1:32" ht="12" customHeight="1">
      <c r="A120" s="67" t="s">
        <v>28</v>
      </c>
      <c r="B120" s="68" t="s">
        <v>369</v>
      </c>
      <c r="C120" s="63" t="s">
        <v>322</v>
      </c>
      <c r="D120" s="114" t="s">
        <v>40</v>
      </c>
      <c r="E120" s="6">
        <v>24</v>
      </c>
      <c r="F120" s="4"/>
      <c r="G120" s="5">
        <f>IF(ISBLANK(E120),"",(E120))</f>
        <v>24</v>
      </c>
      <c r="H120" s="48">
        <v>27</v>
      </c>
      <c r="I120" s="4"/>
      <c r="J120" s="5">
        <f>IF(ISBLANK(H120),"",(H120))</f>
        <v>27</v>
      </c>
      <c r="K120" s="6">
        <v>24</v>
      </c>
      <c r="L120" s="4"/>
      <c r="M120" s="5">
        <f>IF(ISBLANK(K120),"",(K120))</f>
        <v>24</v>
      </c>
      <c r="N120" s="100">
        <v>15</v>
      </c>
      <c r="O120" s="4"/>
      <c r="P120" s="5">
        <f>IF(ISBLANK(N120),"",(N120))</f>
        <v>15</v>
      </c>
      <c r="Q120" s="116">
        <v>29</v>
      </c>
      <c r="R120" s="4"/>
      <c r="S120" s="5">
        <f>IF(ISBLANK(Q120),"",(Q120))</f>
        <v>29</v>
      </c>
      <c r="T120" s="213">
        <v>20</v>
      </c>
      <c r="U120" s="24"/>
      <c r="V120" s="5">
        <f>IF(ISBLANK(T120),"",(T120))</f>
        <v>20</v>
      </c>
      <c r="W120" s="45">
        <f>SUM(T120,Q120,N120,K120,H120,E120)</f>
        <v>139</v>
      </c>
      <c r="X120" s="5">
        <f>SUM(U120,R120,O120,L120,I120,F120)</f>
        <v>0</v>
      </c>
      <c r="Y120" s="42"/>
      <c r="Z120" s="45">
        <f>SUM(X120,W120)</f>
        <v>139</v>
      </c>
      <c r="AA120" s="3">
        <f>MIN(G120,J120,M120,P120,S120,V120)</f>
        <v>15</v>
      </c>
      <c r="AB120" s="9">
        <f>SUM(Z120)-(AA120)</f>
        <v>124</v>
      </c>
      <c r="AD120" s="209"/>
      <c r="AE120" s="209"/>
      <c r="AF120" s="210"/>
    </row>
    <row r="121" spans="1:32" ht="12" customHeight="1">
      <c r="A121" s="67" t="s">
        <v>28</v>
      </c>
      <c r="B121" s="68" t="s">
        <v>364</v>
      </c>
      <c r="C121" s="63" t="s">
        <v>322</v>
      </c>
      <c r="D121" s="114" t="s">
        <v>40</v>
      </c>
      <c r="E121" s="6">
        <v>17</v>
      </c>
      <c r="F121" s="4"/>
      <c r="G121" s="5">
        <f>IF(ISBLANK(E121),"",(E121))</f>
        <v>17</v>
      </c>
      <c r="H121" s="48">
        <v>26</v>
      </c>
      <c r="I121" s="4"/>
      <c r="J121" s="5">
        <f>IF(ISBLANK(H121),"",(H121))</f>
        <v>26</v>
      </c>
      <c r="K121" s="6">
        <v>12</v>
      </c>
      <c r="L121" s="4"/>
      <c r="M121" s="5">
        <f>IF(ISBLANK(K121),"",(K121))</f>
        <v>12</v>
      </c>
      <c r="N121" s="100">
        <v>27</v>
      </c>
      <c r="O121" s="4"/>
      <c r="P121" s="5">
        <f>IF(ISBLANK(N121),"",(N121))</f>
        <v>27</v>
      </c>
      <c r="Q121" s="116">
        <v>28</v>
      </c>
      <c r="R121" s="4"/>
      <c r="S121" s="5">
        <f>IF(ISBLANK(Q121),"",(Q121))</f>
        <v>28</v>
      </c>
      <c r="T121" s="213">
        <v>25</v>
      </c>
      <c r="U121" s="24"/>
      <c r="V121" s="5">
        <f>IF(ISBLANK(T121),"",(T121))</f>
        <v>25</v>
      </c>
      <c r="W121" s="45">
        <f>SUM(T121,Q121,N121,K121,H121,E121)</f>
        <v>135</v>
      </c>
      <c r="X121" s="5">
        <f>SUM(U121,R121,O121,L121,I121,F121)</f>
        <v>0</v>
      </c>
      <c r="Y121" s="42"/>
      <c r="Z121" s="45">
        <f>SUM(X121,W121)</f>
        <v>135</v>
      </c>
      <c r="AA121" s="3">
        <f>MIN(G121,J121,M121,P121,S121,V121)</f>
        <v>12</v>
      </c>
      <c r="AB121" s="9">
        <f>SUM(Z121)-(AA121)</f>
        <v>123</v>
      </c>
      <c r="AD121" s="209"/>
      <c r="AE121" s="209"/>
      <c r="AF121" s="208"/>
    </row>
    <row r="122" spans="1:32" ht="12" customHeight="1">
      <c r="A122" s="67" t="s">
        <v>28</v>
      </c>
      <c r="B122" s="68" t="s">
        <v>372</v>
      </c>
      <c r="C122" s="63" t="s">
        <v>323</v>
      </c>
      <c r="D122" s="114" t="s">
        <v>40</v>
      </c>
      <c r="E122" s="6">
        <v>9</v>
      </c>
      <c r="F122" s="4"/>
      <c r="G122" s="5">
        <f>IF(ISBLANK(E122),"",(E122))</f>
        <v>9</v>
      </c>
      <c r="H122" s="48">
        <v>10</v>
      </c>
      <c r="I122" s="4"/>
      <c r="J122" s="5">
        <f>IF(ISBLANK(H122),"",(H122))</f>
        <v>10</v>
      </c>
      <c r="K122" s="6">
        <v>22</v>
      </c>
      <c r="L122" s="4"/>
      <c r="M122" s="5">
        <f>IF(ISBLANK(K122),"",(K122))</f>
        <v>22</v>
      </c>
      <c r="N122" s="100">
        <v>25</v>
      </c>
      <c r="O122" s="4"/>
      <c r="P122" s="5">
        <f>IF(ISBLANK(N122),"",(N122))</f>
        <v>25</v>
      </c>
      <c r="Q122" s="116">
        <v>37</v>
      </c>
      <c r="R122" s="4"/>
      <c r="S122" s="5">
        <f>IF(ISBLANK(Q122),"",(Q122))</f>
        <v>37</v>
      </c>
      <c r="T122" s="213">
        <v>24</v>
      </c>
      <c r="U122" s="24"/>
      <c r="V122" s="5">
        <f>IF(ISBLANK(T122),"",(T122))</f>
        <v>24</v>
      </c>
      <c r="W122" s="45">
        <f>SUM(T122,Q122,N122,K122,H122,E122)</f>
        <v>127</v>
      </c>
      <c r="X122" s="5">
        <f>SUM(U122,R122,O122,L122,I122,F122)</f>
        <v>0</v>
      </c>
      <c r="Y122" s="42"/>
      <c r="Z122" s="45">
        <f>SUM(X122,W122)</f>
        <v>127</v>
      </c>
      <c r="AA122" s="3">
        <f>MIN(G122,J122,M122,P122,S122,V122)</f>
        <v>9</v>
      </c>
      <c r="AB122" s="9">
        <f>SUM(Z122)-(AA122)</f>
        <v>118</v>
      </c>
      <c r="AD122" s="209"/>
      <c r="AE122" s="209"/>
      <c r="AF122" s="208"/>
    </row>
    <row r="123" spans="1:32" ht="12" customHeight="1">
      <c r="A123" s="67" t="s">
        <v>34</v>
      </c>
      <c r="B123" s="68" t="s">
        <v>401</v>
      </c>
      <c r="C123" s="63" t="s">
        <v>322</v>
      </c>
      <c r="D123" s="114" t="s">
        <v>40</v>
      </c>
      <c r="E123" s="6">
        <v>24</v>
      </c>
      <c r="F123" s="4"/>
      <c r="G123" s="5">
        <f>IF(ISBLANK(E123),"",(E123))</f>
        <v>24</v>
      </c>
      <c r="H123" s="48">
        <v>22</v>
      </c>
      <c r="I123" s="4"/>
      <c r="J123" s="5">
        <f>IF(ISBLANK(H123),"",(H123))</f>
        <v>22</v>
      </c>
      <c r="K123" s="6">
        <v>22</v>
      </c>
      <c r="L123" s="4"/>
      <c r="M123" s="5">
        <f>IF(ISBLANK(K123),"",(K123))</f>
        <v>22</v>
      </c>
      <c r="N123" s="100">
        <v>24</v>
      </c>
      <c r="O123" s="4"/>
      <c r="P123" s="5">
        <f>IF(ISBLANK(N123),"",(N123))</f>
        <v>24</v>
      </c>
      <c r="Q123" s="116">
        <v>25</v>
      </c>
      <c r="R123" s="4"/>
      <c r="S123" s="5">
        <f>IF(ISBLANK(Q123),"",(Q123))</f>
        <v>25</v>
      </c>
      <c r="T123" s="213">
        <v>17</v>
      </c>
      <c r="U123" s="2"/>
      <c r="V123" s="5">
        <f>IF(ISBLANK(T123),"",(T123))</f>
        <v>17</v>
      </c>
      <c r="W123" s="45">
        <f>SUM(T123,Q123,N123,K123,H123,E123)</f>
        <v>134</v>
      </c>
      <c r="X123" s="5">
        <f>SUM(U123,R123,O123,L123,I123,F123)</f>
        <v>0</v>
      </c>
      <c r="Y123" s="42"/>
      <c r="Z123" s="45">
        <f>SUM(X123,W123)</f>
        <v>134</v>
      </c>
      <c r="AA123" s="3">
        <f>MIN(G123,J123,M123,P123,S123,V123)</f>
        <v>17</v>
      </c>
      <c r="AB123" s="9">
        <f>SUM(Z123)-(AA123)</f>
        <v>117</v>
      </c>
      <c r="AD123" s="209"/>
      <c r="AE123" s="209"/>
      <c r="AF123" s="207"/>
    </row>
    <row r="124" spans="1:32" ht="12" customHeight="1">
      <c r="A124" s="67" t="s">
        <v>20</v>
      </c>
      <c r="B124" s="68" t="s">
        <v>343</v>
      </c>
      <c r="C124" s="63" t="s">
        <v>322</v>
      </c>
      <c r="D124" s="114" t="s">
        <v>40</v>
      </c>
      <c r="E124" s="6">
        <v>12</v>
      </c>
      <c r="F124" s="4"/>
      <c r="G124" s="5">
        <f>IF(ISBLANK(E124),"",(E124))</f>
        <v>12</v>
      </c>
      <c r="H124" s="48">
        <v>24</v>
      </c>
      <c r="I124" s="4"/>
      <c r="J124" s="5">
        <f>IF(ISBLANK(H124),"",(H124))</f>
        <v>24</v>
      </c>
      <c r="K124" s="25">
        <v>0</v>
      </c>
      <c r="L124" s="4"/>
      <c r="M124" s="5">
        <f>IF(ISBLANK(K124),"",(K124))</f>
        <v>0</v>
      </c>
      <c r="N124" s="100">
        <v>28</v>
      </c>
      <c r="O124" s="4"/>
      <c r="P124" s="5">
        <f>IF(ISBLANK(N124),"",(N124))</f>
        <v>28</v>
      </c>
      <c r="Q124" s="116">
        <v>25</v>
      </c>
      <c r="R124" s="4"/>
      <c r="S124" s="5">
        <f>IF(ISBLANK(Q124),"",(Q124))</f>
        <v>25</v>
      </c>
      <c r="T124" s="213">
        <v>27</v>
      </c>
      <c r="U124" s="2"/>
      <c r="V124" s="5">
        <f>IF(ISBLANK(T124),"",(T124))</f>
        <v>27</v>
      </c>
      <c r="W124" s="45">
        <f>SUM(T124,Q124,N124,K124,H124,E124)</f>
        <v>116</v>
      </c>
      <c r="X124" s="5">
        <f>SUM(U124,R124,O124,L124,I124,F124)</f>
        <v>0</v>
      </c>
      <c r="Y124" s="42"/>
      <c r="Z124" s="45">
        <f>SUM(X124,W124)</f>
        <v>116</v>
      </c>
      <c r="AA124" s="3">
        <f>MIN(G124,J124,M124,P124,S124,V124)</f>
        <v>0</v>
      </c>
      <c r="AB124" s="9">
        <f>SUM(Z124)-(AA124)</f>
        <v>116</v>
      </c>
    </row>
    <row r="125" spans="1:32" ht="12" customHeight="1">
      <c r="A125" s="67" t="s">
        <v>28</v>
      </c>
      <c r="B125" s="68" t="s">
        <v>363</v>
      </c>
      <c r="C125" s="63" t="s">
        <v>322</v>
      </c>
      <c r="D125" s="114" t="s">
        <v>40</v>
      </c>
      <c r="E125" s="6">
        <v>23</v>
      </c>
      <c r="F125" s="4"/>
      <c r="G125" s="5">
        <f>IF(ISBLANK(E125),"",(E125))</f>
        <v>23</v>
      </c>
      <c r="H125" s="48">
        <v>33</v>
      </c>
      <c r="I125" s="4"/>
      <c r="J125" s="5">
        <f>IF(ISBLANK(H125),"",(H125))</f>
        <v>33</v>
      </c>
      <c r="K125" s="6">
        <v>32</v>
      </c>
      <c r="L125" s="4"/>
      <c r="M125" s="5">
        <f>IF(ISBLANK(K125),"",(K125))</f>
        <v>32</v>
      </c>
      <c r="N125" s="100">
        <v>23</v>
      </c>
      <c r="O125" s="4"/>
      <c r="P125" s="5">
        <f>IF(ISBLANK(N125),"",(N125))</f>
        <v>23</v>
      </c>
      <c r="Q125" s="116">
        <v>5</v>
      </c>
      <c r="R125" s="4"/>
      <c r="S125" s="5">
        <f>IF(ISBLANK(Q125),"",(Q125))</f>
        <v>5</v>
      </c>
      <c r="T125" s="213">
        <v>3</v>
      </c>
      <c r="U125" s="24"/>
      <c r="V125" s="5">
        <f>IF(ISBLANK(T125),"",(T125))</f>
        <v>3</v>
      </c>
      <c r="W125" s="45">
        <f>SUM(T125,Q125,N125,K125,H125,E125)</f>
        <v>119</v>
      </c>
      <c r="X125" s="5">
        <f>SUM(U125,R125,O125,L125,I125,F125)</f>
        <v>0</v>
      </c>
      <c r="Y125" s="42"/>
      <c r="Z125" s="45">
        <f>SUM(X125,W125)</f>
        <v>119</v>
      </c>
      <c r="AA125" s="3">
        <f>MIN(G125,J125,M125,P125,S125,V125)</f>
        <v>3</v>
      </c>
      <c r="AB125" s="9">
        <f>SUM(Z125)-(AA125)</f>
        <v>116</v>
      </c>
      <c r="AD125" s="209"/>
      <c r="AE125" s="209"/>
      <c r="AF125" s="208"/>
    </row>
    <row r="126" spans="1:32" ht="12" customHeight="1">
      <c r="A126" s="67" t="s">
        <v>28</v>
      </c>
      <c r="B126" s="68" t="s">
        <v>368</v>
      </c>
      <c r="C126" s="63" t="s">
        <v>322</v>
      </c>
      <c r="D126" s="114" t="s">
        <v>40</v>
      </c>
      <c r="E126" s="6">
        <v>9</v>
      </c>
      <c r="F126" s="4"/>
      <c r="G126" s="5">
        <f>IF(ISBLANK(E126),"",(E126))</f>
        <v>9</v>
      </c>
      <c r="H126" s="48">
        <v>20</v>
      </c>
      <c r="I126" s="4"/>
      <c r="J126" s="5">
        <f>IF(ISBLANK(H126),"",(H126))</f>
        <v>20</v>
      </c>
      <c r="K126" s="6">
        <v>19</v>
      </c>
      <c r="L126" s="4"/>
      <c r="M126" s="5">
        <f>IF(ISBLANK(K126),"",(K126))</f>
        <v>19</v>
      </c>
      <c r="N126" s="100">
        <v>23</v>
      </c>
      <c r="O126" s="4"/>
      <c r="P126" s="5">
        <f>IF(ISBLANK(N126),"",(N126))</f>
        <v>23</v>
      </c>
      <c r="Q126" s="116">
        <v>23</v>
      </c>
      <c r="R126" s="4"/>
      <c r="S126" s="5">
        <f>IF(ISBLANK(Q126),"",(Q126))</f>
        <v>23</v>
      </c>
      <c r="T126" s="213">
        <v>27</v>
      </c>
      <c r="U126" s="24"/>
      <c r="V126" s="5">
        <f>IF(ISBLANK(T126),"",(T126))</f>
        <v>27</v>
      </c>
      <c r="W126" s="45">
        <f>SUM(T126,Q126,N126,K126,H126,E126)</f>
        <v>121</v>
      </c>
      <c r="X126" s="5">
        <f>SUM(U126,R126,O126,L126,I126,F126)</f>
        <v>0</v>
      </c>
      <c r="Y126" s="42"/>
      <c r="Z126" s="45">
        <f>SUM(X126,W126)</f>
        <v>121</v>
      </c>
      <c r="AA126" s="3">
        <f>MIN(G126,J126,M126,P126,S126,V126)</f>
        <v>9</v>
      </c>
      <c r="AB126" s="9">
        <f>SUM(Z126)-(AA126)</f>
        <v>112</v>
      </c>
      <c r="AD126" s="209"/>
      <c r="AE126" s="209"/>
      <c r="AF126" s="207"/>
    </row>
    <row r="127" spans="1:32" ht="12" customHeight="1">
      <c r="A127" s="67" t="s">
        <v>22</v>
      </c>
      <c r="B127" s="68" t="s">
        <v>468</v>
      </c>
      <c r="C127" s="63" t="s">
        <v>322</v>
      </c>
      <c r="D127" s="114" t="s">
        <v>40</v>
      </c>
      <c r="E127" s="6">
        <v>0</v>
      </c>
      <c r="F127" s="4"/>
      <c r="G127" s="5">
        <f>IF(ISBLANK(E127),"",(E127))</f>
        <v>0</v>
      </c>
      <c r="H127" s="48">
        <v>17</v>
      </c>
      <c r="I127" s="4"/>
      <c r="J127" s="5">
        <f>IF(ISBLANK(H127),"",(H127))</f>
        <v>17</v>
      </c>
      <c r="K127" s="6">
        <v>21</v>
      </c>
      <c r="L127" s="4"/>
      <c r="M127" s="5">
        <f>IF(ISBLANK(K127),"",(K127))</f>
        <v>21</v>
      </c>
      <c r="N127" s="100">
        <v>19</v>
      </c>
      <c r="O127" s="4"/>
      <c r="P127" s="5">
        <f>IF(ISBLANK(N127),"",(N127))</f>
        <v>19</v>
      </c>
      <c r="Q127" s="116">
        <v>26</v>
      </c>
      <c r="R127" s="4"/>
      <c r="S127" s="5">
        <f>IF(ISBLANK(Q127),"",(Q127))</f>
        <v>26</v>
      </c>
      <c r="T127" s="213">
        <v>28</v>
      </c>
      <c r="U127" s="24"/>
      <c r="V127" s="5">
        <f>IF(ISBLANK(T127),"",(T127))</f>
        <v>28</v>
      </c>
      <c r="W127" s="45">
        <f>SUM(T127,Q127,N127,K127,H127,E127)</f>
        <v>111</v>
      </c>
      <c r="X127" s="5">
        <f>SUM(U127,R127,O127,L127,I127,F127)</f>
        <v>0</v>
      </c>
      <c r="Y127" s="42"/>
      <c r="Z127" s="45">
        <f>SUM(X127,W127)</f>
        <v>111</v>
      </c>
      <c r="AA127" s="3">
        <f>MIN(G127,J127,M127,P127,S127,V127)</f>
        <v>0</v>
      </c>
      <c r="AB127" s="9">
        <f>SUM(Z127)-(AA127)</f>
        <v>111</v>
      </c>
      <c r="AD127" s="209"/>
      <c r="AE127" s="209"/>
      <c r="AF127" s="208"/>
    </row>
    <row r="128" spans="1:32" ht="12" customHeight="1">
      <c r="A128" s="67" t="s">
        <v>32</v>
      </c>
      <c r="B128" s="68" t="s">
        <v>393</v>
      </c>
      <c r="C128" s="63" t="s">
        <v>322</v>
      </c>
      <c r="D128" s="114" t="s">
        <v>40</v>
      </c>
      <c r="E128" s="6">
        <v>18</v>
      </c>
      <c r="F128" s="4"/>
      <c r="G128" s="5">
        <f>IF(ISBLANK(E128),"",(E128))</f>
        <v>18</v>
      </c>
      <c r="H128" s="48">
        <v>24</v>
      </c>
      <c r="I128" s="4"/>
      <c r="J128" s="5">
        <f>IF(ISBLANK(H128),"",(H128))</f>
        <v>24</v>
      </c>
      <c r="K128" s="6">
        <v>20</v>
      </c>
      <c r="L128" s="4"/>
      <c r="M128" s="5">
        <f>IF(ISBLANK(K128),"",(K128))</f>
        <v>20</v>
      </c>
      <c r="N128" s="100">
        <v>26</v>
      </c>
      <c r="O128" s="4"/>
      <c r="P128" s="5">
        <f>IF(ISBLANK(N128),"",(N128))</f>
        <v>26</v>
      </c>
      <c r="Q128" s="116">
        <v>22</v>
      </c>
      <c r="R128" s="4"/>
      <c r="S128" s="5">
        <f>IF(ISBLANK(Q128),"",(Q128))</f>
        <v>22</v>
      </c>
      <c r="T128" s="213">
        <v>0</v>
      </c>
      <c r="U128" s="24"/>
      <c r="V128" s="5">
        <f>IF(ISBLANK(T128),"",(T128))</f>
        <v>0</v>
      </c>
      <c r="W128" s="45">
        <f>SUM(T128,Q128,N128,K128,H128,E128)</f>
        <v>110</v>
      </c>
      <c r="X128" s="5">
        <f>SUM(U128,R128,O128,L128,I128,F128)</f>
        <v>0</v>
      </c>
      <c r="Y128" s="42"/>
      <c r="Z128" s="45">
        <f>SUM(X128,W128)</f>
        <v>110</v>
      </c>
      <c r="AA128" s="3">
        <f>MIN(G128,J128,M128,P128,S128,V128)</f>
        <v>0</v>
      </c>
      <c r="AB128" s="9">
        <f>SUM(Z128)-(AA128)</f>
        <v>110</v>
      </c>
      <c r="AD128" s="209"/>
      <c r="AE128" s="209"/>
      <c r="AF128" s="207"/>
    </row>
    <row r="129" spans="1:32" ht="12" customHeight="1">
      <c r="A129" s="67" t="s">
        <v>28</v>
      </c>
      <c r="B129" s="68" t="s">
        <v>366</v>
      </c>
      <c r="C129" s="63" t="s">
        <v>322</v>
      </c>
      <c r="D129" s="114" t="s">
        <v>40</v>
      </c>
      <c r="E129" s="25">
        <v>0</v>
      </c>
      <c r="F129" s="4"/>
      <c r="G129" s="5">
        <f>IF(ISBLANK(E129),"",(E129))</f>
        <v>0</v>
      </c>
      <c r="H129" s="48">
        <v>32</v>
      </c>
      <c r="I129" s="4"/>
      <c r="J129" s="5">
        <f>IF(ISBLANK(H129),"",(H129))</f>
        <v>32</v>
      </c>
      <c r="K129" s="6">
        <v>28</v>
      </c>
      <c r="L129" s="4"/>
      <c r="M129" s="5">
        <f>IF(ISBLANK(K129),"",(K129))</f>
        <v>28</v>
      </c>
      <c r="N129" s="100">
        <v>26</v>
      </c>
      <c r="O129" s="4"/>
      <c r="P129" s="5">
        <f>IF(ISBLANK(N129),"",(N129))</f>
        <v>26</v>
      </c>
      <c r="Q129" s="116">
        <v>22</v>
      </c>
      <c r="R129" s="4"/>
      <c r="S129" s="5">
        <f>IF(ISBLANK(Q129),"",(Q129))</f>
        <v>22</v>
      </c>
      <c r="T129" s="213">
        <v>0</v>
      </c>
      <c r="U129" s="24"/>
      <c r="V129" s="5">
        <f>IF(ISBLANK(T129),"",(T129))</f>
        <v>0</v>
      </c>
      <c r="W129" s="45">
        <f>SUM(T129,Q129,N129,K129,H129,E129)</f>
        <v>108</v>
      </c>
      <c r="X129" s="5">
        <f>SUM(U129,R129,O129,L129,I129,F129)</f>
        <v>0</v>
      </c>
      <c r="Y129" s="42"/>
      <c r="Z129" s="45">
        <f>SUM(X129,W129)</f>
        <v>108</v>
      </c>
      <c r="AA129" s="3">
        <f>MIN(G129,J129,M129,P129,S129,V129)</f>
        <v>0</v>
      </c>
      <c r="AB129" s="9">
        <f>SUM(Z129)-(AA129)</f>
        <v>108</v>
      </c>
      <c r="AD129" s="209"/>
      <c r="AE129" s="209"/>
      <c r="AF129" s="210"/>
    </row>
    <row r="130" spans="1:32" ht="12" customHeight="1">
      <c r="A130" s="67" t="s">
        <v>15</v>
      </c>
      <c r="B130" s="68" t="s">
        <v>47</v>
      </c>
      <c r="C130" s="63" t="s">
        <v>322</v>
      </c>
      <c r="D130" s="114" t="s">
        <v>40</v>
      </c>
      <c r="E130" s="6">
        <v>16</v>
      </c>
      <c r="F130" s="4"/>
      <c r="G130" s="5">
        <f>IF(ISBLANK(E130),"",(E130))</f>
        <v>16</v>
      </c>
      <c r="H130" s="48">
        <v>21</v>
      </c>
      <c r="I130" s="4"/>
      <c r="J130" s="5">
        <f>IF(ISBLANK(H130),"",(H130))</f>
        <v>21</v>
      </c>
      <c r="K130" s="25">
        <v>0</v>
      </c>
      <c r="L130" s="4"/>
      <c r="M130" s="5">
        <f>IF(ISBLANK(K130),"",(K130))</f>
        <v>0</v>
      </c>
      <c r="N130" s="100">
        <v>14</v>
      </c>
      <c r="O130" s="4"/>
      <c r="P130" s="5">
        <f>IF(ISBLANK(N130),"",(N130))</f>
        <v>14</v>
      </c>
      <c r="Q130" s="116">
        <v>30</v>
      </c>
      <c r="R130" s="4"/>
      <c r="S130" s="5">
        <f>IF(ISBLANK(Q130),"",(Q130))</f>
        <v>30</v>
      </c>
      <c r="T130" s="213">
        <v>23</v>
      </c>
      <c r="U130" s="24"/>
      <c r="V130" s="5">
        <f>IF(ISBLANK(T130),"",(T130))</f>
        <v>23</v>
      </c>
      <c r="W130" s="45">
        <f>SUM(T130,Q130,N130,K130,H130,E130)</f>
        <v>104</v>
      </c>
      <c r="X130" s="5">
        <f>SUM(U130,R130,O130,L130,I130,F130)</f>
        <v>0</v>
      </c>
      <c r="Y130" s="42"/>
      <c r="Z130" s="45">
        <f>SUM(X130,W130)</f>
        <v>104</v>
      </c>
      <c r="AA130" s="3">
        <f>MIN(G130,J130,M130,P130,S130,V130)</f>
        <v>0</v>
      </c>
      <c r="AB130" s="9">
        <f>SUM(Z130)-(AA130)</f>
        <v>104</v>
      </c>
      <c r="AD130" s="209"/>
      <c r="AE130" s="209"/>
      <c r="AF130" s="208"/>
    </row>
    <row r="131" spans="1:32" ht="12" customHeight="1">
      <c r="A131" s="67" t="s">
        <v>38</v>
      </c>
      <c r="B131" s="68" t="s">
        <v>315</v>
      </c>
      <c r="C131" s="63" t="s">
        <v>323</v>
      </c>
      <c r="D131" s="114" t="s">
        <v>40</v>
      </c>
      <c r="E131" s="6">
        <v>32</v>
      </c>
      <c r="F131" s="24"/>
      <c r="G131" s="5">
        <f>IF(ISBLANK(E131),"",(E131))</f>
        <v>32</v>
      </c>
      <c r="H131" s="48">
        <v>37</v>
      </c>
      <c r="I131" s="4"/>
      <c r="J131" s="5">
        <f>IF(ISBLANK(H131),"",(H131))</f>
        <v>37</v>
      </c>
      <c r="K131" s="6">
        <v>26</v>
      </c>
      <c r="L131" s="24"/>
      <c r="M131" s="5">
        <f>IF(ISBLANK(K131),"",(K131))</f>
        <v>26</v>
      </c>
      <c r="N131" s="100">
        <v>6</v>
      </c>
      <c r="O131" s="24"/>
      <c r="P131" s="5">
        <f>IF(ISBLANK(N131),"",(N131))</f>
        <v>6</v>
      </c>
      <c r="Q131" s="116">
        <v>2</v>
      </c>
      <c r="R131" s="24"/>
      <c r="S131" s="5">
        <f>IF(ISBLANK(Q131),"",(Q131))</f>
        <v>2</v>
      </c>
      <c r="T131" s="213">
        <v>1</v>
      </c>
      <c r="U131" s="24"/>
      <c r="V131" s="5">
        <f>IF(ISBLANK(T131),"",(T131))</f>
        <v>1</v>
      </c>
      <c r="W131" s="45">
        <f>SUM(T131,Q131,N131,K131,H131,E131)</f>
        <v>104</v>
      </c>
      <c r="X131" s="5">
        <f>SUM(U131,R131,O131,L131,I131,F131)</f>
        <v>0</v>
      </c>
      <c r="Y131" s="107"/>
      <c r="Z131" s="45">
        <f>SUM(X131,W131)</f>
        <v>104</v>
      </c>
      <c r="AA131" s="3">
        <f>MIN(G131,J131,M131,P131,S131,V131)</f>
        <v>1</v>
      </c>
      <c r="AB131" s="9">
        <f>SUM(Z131)-(AA131)</f>
        <v>103</v>
      </c>
    </row>
    <row r="132" spans="1:32" ht="12" customHeight="1">
      <c r="A132" s="67" t="s">
        <v>36</v>
      </c>
      <c r="B132" s="68" t="s">
        <v>411</v>
      </c>
      <c r="C132" s="63" t="s">
        <v>322</v>
      </c>
      <c r="D132" s="114" t="s">
        <v>40</v>
      </c>
      <c r="E132" s="6">
        <v>13</v>
      </c>
      <c r="F132" s="4"/>
      <c r="G132" s="5">
        <f>IF(ISBLANK(E132),"",(E132))</f>
        <v>13</v>
      </c>
      <c r="H132" s="80">
        <v>0</v>
      </c>
      <c r="I132" s="4"/>
      <c r="J132" s="5">
        <f>IF(ISBLANK(H132),"",(H132))</f>
        <v>0</v>
      </c>
      <c r="K132" s="6">
        <v>27</v>
      </c>
      <c r="L132" s="4"/>
      <c r="M132" s="5">
        <f>IF(ISBLANK(K132),"",(K132))</f>
        <v>27</v>
      </c>
      <c r="N132" s="101">
        <v>0</v>
      </c>
      <c r="O132" s="4"/>
      <c r="P132" s="5">
        <f>IF(ISBLANK(N132),"",(N132))</f>
        <v>0</v>
      </c>
      <c r="Q132" s="116">
        <v>28</v>
      </c>
      <c r="R132" s="4"/>
      <c r="S132" s="5">
        <f>IF(ISBLANK(Q132),"",(Q132))</f>
        <v>28</v>
      </c>
      <c r="T132" s="213">
        <v>34</v>
      </c>
      <c r="U132" s="21"/>
      <c r="V132" s="5">
        <f>IF(ISBLANK(T132),"",(T132))</f>
        <v>34</v>
      </c>
      <c r="W132" s="45">
        <f>SUM(T132,Q132,N132,K132,H132,E132)</f>
        <v>102</v>
      </c>
      <c r="X132" s="5">
        <f>SUM(U132,R132,O132,L132,I132,F132)</f>
        <v>0</v>
      </c>
      <c r="Y132" s="42"/>
      <c r="Z132" s="45">
        <f>SUM(X132,W132)</f>
        <v>102</v>
      </c>
      <c r="AA132" s="3">
        <f>MIN(G132,J132,M132,P132,S132,V132)</f>
        <v>0</v>
      </c>
      <c r="AB132" s="9">
        <f>SUM(Z132)-(AA132)</f>
        <v>102</v>
      </c>
    </row>
    <row r="133" spans="1:32" ht="12" customHeight="1">
      <c r="A133" s="67" t="s">
        <v>22</v>
      </c>
      <c r="B133" s="68" t="s">
        <v>126</v>
      </c>
      <c r="C133" s="63" t="s">
        <v>323</v>
      </c>
      <c r="D133" s="114" t="s">
        <v>40</v>
      </c>
      <c r="E133" s="25">
        <v>0</v>
      </c>
      <c r="F133" s="4"/>
      <c r="G133" s="5">
        <f>IF(ISBLANK(E133),"",(E133))</f>
        <v>0</v>
      </c>
      <c r="H133" s="48">
        <v>12</v>
      </c>
      <c r="I133" s="4"/>
      <c r="J133" s="5">
        <f>IF(ISBLANK(H133),"",(H133))</f>
        <v>12</v>
      </c>
      <c r="K133" s="6">
        <v>23</v>
      </c>
      <c r="L133" s="4"/>
      <c r="M133" s="5">
        <f>IF(ISBLANK(K133),"",(K133))</f>
        <v>23</v>
      </c>
      <c r="N133" s="100">
        <v>18</v>
      </c>
      <c r="O133" s="4"/>
      <c r="P133" s="5">
        <f>IF(ISBLANK(N133),"",(N133))</f>
        <v>18</v>
      </c>
      <c r="Q133" s="116">
        <v>22</v>
      </c>
      <c r="R133" s="4"/>
      <c r="S133" s="5">
        <f>IF(ISBLANK(Q133),"",(Q133))</f>
        <v>22</v>
      </c>
      <c r="T133" s="213">
        <v>26</v>
      </c>
      <c r="U133" s="2"/>
      <c r="V133" s="5">
        <f>IF(ISBLANK(T133),"",(T133))</f>
        <v>26</v>
      </c>
      <c r="W133" s="45">
        <f>SUM(T133,Q133,N133,K133,H133,E133)</f>
        <v>101</v>
      </c>
      <c r="X133" s="5">
        <f>SUM(U133,R133,O133,L133,I133,F133)</f>
        <v>0</v>
      </c>
      <c r="Y133" s="42"/>
      <c r="Z133" s="45">
        <f>SUM(X133,W133)</f>
        <v>101</v>
      </c>
      <c r="AA133" s="3">
        <f>MIN(G133,J133,M133,P133,S133,V133)</f>
        <v>0</v>
      </c>
      <c r="AB133" s="9">
        <f>SUM(Z133)-(AA133)</f>
        <v>101</v>
      </c>
      <c r="AD133" s="209"/>
      <c r="AE133" s="209"/>
      <c r="AF133" s="210"/>
    </row>
    <row r="134" spans="1:32" ht="12" customHeight="1">
      <c r="A134" s="67" t="s">
        <v>32</v>
      </c>
      <c r="B134" s="68" t="s">
        <v>395</v>
      </c>
      <c r="C134" s="63" t="s">
        <v>323</v>
      </c>
      <c r="D134" s="114" t="s">
        <v>40</v>
      </c>
      <c r="E134" s="6">
        <v>17</v>
      </c>
      <c r="F134" s="4"/>
      <c r="G134" s="5">
        <f>IF(ISBLANK(E134),"",(E134))</f>
        <v>17</v>
      </c>
      <c r="H134" s="80">
        <v>0</v>
      </c>
      <c r="I134" s="4"/>
      <c r="J134" s="5">
        <f>IF(ISBLANK(H134),"",(H134))</f>
        <v>0</v>
      </c>
      <c r="K134" s="6">
        <v>9</v>
      </c>
      <c r="L134" s="4"/>
      <c r="M134" s="5">
        <f>IF(ISBLANK(K134),"",(K134))</f>
        <v>9</v>
      </c>
      <c r="N134" s="100">
        <v>14</v>
      </c>
      <c r="O134" s="4"/>
      <c r="P134" s="5">
        <f>IF(ISBLANK(N134),"",(N134))</f>
        <v>14</v>
      </c>
      <c r="Q134" s="116">
        <v>29</v>
      </c>
      <c r="R134" s="4"/>
      <c r="S134" s="5">
        <f>IF(ISBLANK(Q134),"",(Q134))</f>
        <v>29</v>
      </c>
      <c r="T134" s="213">
        <v>31</v>
      </c>
      <c r="U134" s="2"/>
      <c r="V134" s="5">
        <f>IF(ISBLANK(T134),"",(T134))</f>
        <v>31</v>
      </c>
      <c r="W134" s="45">
        <f>SUM(T134,Q134,N134,K134,H134,E134)</f>
        <v>100</v>
      </c>
      <c r="X134" s="5">
        <f>SUM(U134,R134,O134,L134,I134,F134)</f>
        <v>0</v>
      </c>
      <c r="Y134" s="42"/>
      <c r="Z134" s="45">
        <f>SUM(X134,W134)</f>
        <v>100</v>
      </c>
      <c r="AA134" s="3">
        <f>MIN(G134,J134,M134,P134,S134,V134)</f>
        <v>0</v>
      </c>
      <c r="AB134" s="9">
        <f>SUM(Z134)-(AA134)</f>
        <v>100</v>
      </c>
      <c r="AD134" s="209"/>
      <c r="AE134" s="209"/>
      <c r="AF134" s="210"/>
    </row>
    <row r="135" spans="1:32" ht="12" customHeight="1">
      <c r="A135" s="67" t="s">
        <v>20</v>
      </c>
      <c r="B135" s="68" t="s">
        <v>342</v>
      </c>
      <c r="C135" s="63" t="s">
        <v>322</v>
      </c>
      <c r="D135" s="114" t="s">
        <v>40</v>
      </c>
      <c r="E135" s="6">
        <v>14</v>
      </c>
      <c r="F135" s="4"/>
      <c r="G135" s="5">
        <f>IF(ISBLANK(E135),"",(E135))</f>
        <v>14</v>
      </c>
      <c r="H135" s="48">
        <v>16</v>
      </c>
      <c r="I135" s="4"/>
      <c r="J135" s="5">
        <f>IF(ISBLANK(H135),"",(H135))</f>
        <v>16</v>
      </c>
      <c r="K135" s="6">
        <v>13</v>
      </c>
      <c r="L135" s="4"/>
      <c r="M135" s="5">
        <f>IF(ISBLANK(K135),"",(K135))</f>
        <v>13</v>
      </c>
      <c r="N135" s="100">
        <v>19</v>
      </c>
      <c r="O135" s="4"/>
      <c r="P135" s="5">
        <f>IF(ISBLANK(N135),"",(N135))</f>
        <v>19</v>
      </c>
      <c r="Q135" s="116">
        <v>19</v>
      </c>
      <c r="R135" s="4"/>
      <c r="S135" s="5">
        <f>IF(ISBLANK(Q135),"",(Q135))</f>
        <v>19</v>
      </c>
      <c r="T135" s="213">
        <v>29</v>
      </c>
      <c r="U135" s="2"/>
      <c r="V135" s="5">
        <f>IF(ISBLANK(T135),"",(T135))</f>
        <v>29</v>
      </c>
      <c r="W135" s="45">
        <f>SUM(T135,Q135,N135,K135,H135,E135)</f>
        <v>110</v>
      </c>
      <c r="X135" s="5">
        <f>SUM(U135,R135,O135,L135,I135,F135)</f>
        <v>0</v>
      </c>
      <c r="Y135" s="42"/>
      <c r="Z135" s="45">
        <f>SUM(X135,W135)</f>
        <v>110</v>
      </c>
      <c r="AA135" s="3">
        <f>MIN(G135,J135,M135,P135,S135,V135)</f>
        <v>13</v>
      </c>
      <c r="AB135" s="9">
        <f>SUM(Z135)-(AA135)</f>
        <v>97</v>
      </c>
    </row>
    <row r="136" spans="1:32" ht="12" customHeight="1">
      <c r="A136" s="67" t="s">
        <v>30</v>
      </c>
      <c r="B136" s="68" t="s">
        <v>220</v>
      </c>
      <c r="C136" s="63" t="s">
        <v>323</v>
      </c>
      <c r="D136" s="114" t="s">
        <v>40</v>
      </c>
      <c r="E136" s="25">
        <v>0</v>
      </c>
      <c r="F136" s="4"/>
      <c r="G136" s="5">
        <f>IF(ISBLANK(E136),"",(E136))</f>
        <v>0</v>
      </c>
      <c r="H136" s="80">
        <v>0</v>
      </c>
      <c r="I136" s="4"/>
      <c r="J136" s="5">
        <f>IF(ISBLANK(H136),"",(H136))</f>
        <v>0</v>
      </c>
      <c r="K136" s="6">
        <v>21</v>
      </c>
      <c r="L136" s="4"/>
      <c r="M136" s="5">
        <f>IF(ISBLANK(K136),"",(K136))</f>
        <v>21</v>
      </c>
      <c r="N136" s="100">
        <v>27</v>
      </c>
      <c r="O136" s="4"/>
      <c r="P136" s="5">
        <f>IF(ISBLANK(N136),"",(N136))</f>
        <v>27</v>
      </c>
      <c r="Q136" s="116">
        <v>21</v>
      </c>
      <c r="R136" s="4"/>
      <c r="S136" s="5">
        <f>IF(ISBLANK(Q136),"",(Q136))</f>
        <v>21</v>
      </c>
      <c r="T136" s="213">
        <v>21</v>
      </c>
      <c r="U136" s="24"/>
      <c r="V136" s="5">
        <f>IF(ISBLANK(T136),"",(T136))</f>
        <v>21</v>
      </c>
      <c r="W136" s="45">
        <f>SUM(T136,Q136,N136,K136,H136,E136)</f>
        <v>90</v>
      </c>
      <c r="X136" s="5">
        <f>SUM(U136,R136,O136,L136,I136,F136)</f>
        <v>0</v>
      </c>
      <c r="Y136" s="42"/>
      <c r="Z136" s="45">
        <f>SUM(X136,W136)</f>
        <v>90</v>
      </c>
      <c r="AA136" s="3">
        <f>MIN(G136,J136,M136,P136,S136,V136)</f>
        <v>0</v>
      </c>
      <c r="AB136" s="9">
        <f>SUM(Z136)-(AA136)</f>
        <v>90</v>
      </c>
      <c r="AD136" s="209"/>
      <c r="AE136" s="209"/>
      <c r="AF136" s="207"/>
    </row>
    <row r="137" spans="1:32" ht="12" customHeight="1">
      <c r="A137" s="67" t="s">
        <v>30</v>
      </c>
      <c r="B137" s="68" t="s">
        <v>382</v>
      </c>
      <c r="C137" s="63" t="s">
        <v>322</v>
      </c>
      <c r="D137" s="114" t="s">
        <v>40</v>
      </c>
      <c r="E137" s="6">
        <v>6</v>
      </c>
      <c r="F137" s="4"/>
      <c r="G137" s="5">
        <f>IF(ISBLANK(E137),"",(E137))</f>
        <v>6</v>
      </c>
      <c r="H137" s="48">
        <v>17</v>
      </c>
      <c r="I137" s="4"/>
      <c r="J137" s="5">
        <f>IF(ISBLANK(H137),"",(H137))</f>
        <v>17</v>
      </c>
      <c r="K137" s="6">
        <v>28</v>
      </c>
      <c r="L137" s="4"/>
      <c r="M137" s="5">
        <f>IF(ISBLANK(K137),"",(K137))</f>
        <v>28</v>
      </c>
      <c r="N137" s="101">
        <v>0</v>
      </c>
      <c r="O137" s="4"/>
      <c r="P137" s="5">
        <f>IF(ISBLANK(N137),"",(N137))</f>
        <v>0</v>
      </c>
      <c r="Q137" s="116">
        <v>25</v>
      </c>
      <c r="R137" s="4"/>
      <c r="S137" s="5">
        <f>IF(ISBLANK(Q137),"",(Q137))</f>
        <v>25</v>
      </c>
      <c r="T137" s="213">
        <v>13</v>
      </c>
      <c r="U137" s="24"/>
      <c r="V137" s="5">
        <f>IF(ISBLANK(T137),"",(T137))</f>
        <v>13</v>
      </c>
      <c r="W137" s="45">
        <f>SUM(T137,Q137,N137,K137,H137,E137)</f>
        <v>89</v>
      </c>
      <c r="X137" s="5">
        <f>SUM(U137,R137,O137,L137,I137,F137)</f>
        <v>0</v>
      </c>
      <c r="Y137" s="42"/>
      <c r="Z137" s="45">
        <f>SUM(X137,W137)</f>
        <v>89</v>
      </c>
      <c r="AA137" s="3">
        <f>MIN(G137,J137,M137,P137,S137,V137)</f>
        <v>0</v>
      </c>
      <c r="AB137" s="9">
        <f>SUM(Z137)-(AA137)</f>
        <v>89</v>
      </c>
      <c r="AD137" s="209"/>
      <c r="AE137" s="209"/>
      <c r="AF137" s="207"/>
    </row>
    <row r="138" spans="1:32" ht="12" customHeight="1">
      <c r="A138" s="67" t="s">
        <v>34</v>
      </c>
      <c r="B138" s="68" t="s">
        <v>271</v>
      </c>
      <c r="C138" s="63" t="s">
        <v>322</v>
      </c>
      <c r="D138" s="114" t="s">
        <v>40</v>
      </c>
      <c r="E138" s="25">
        <v>0</v>
      </c>
      <c r="F138" s="4"/>
      <c r="G138" s="5">
        <f>IF(ISBLANK(E138),"",(E138))</f>
        <v>0</v>
      </c>
      <c r="H138" s="48">
        <v>31</v>
      </c>
      <c r="I138" s="4"/>
      <c r="J138" s="5">
        <f>IF(ISBLANK(H138),"",(H138))</f>
        <v>31</v>
      </c>
      <c r="K138" s="6">
        <v>26</v>
      </c>
      <c r="L138" s="4"/>
      <c r="M138" s="5">
        <f>IF(ISBLANK(K138),"",(K138))</f>
        <v>26</v>
      </c>
      <c r="N138" s="100">
        <v>28</v>
      </c>
      <c r="O138" s="4"/>
      <c r="P138" s="5">
        <f>IF(ISBLANK(N138),"",(N138))</f>
        <v>28</v>
      </c>
      <c r="Q138" s="117">
        <v>0</v>
      </c>
      <c r="R138" s="4"/>
      <c r="S138" s="5">
        <f>IF(ISBLANK(Q138),"",(Q138))</f>
        <v>0</v>
      </c>
      <c r="T138" s="213">
        <v>0</v>
      </c>
      <c r="U138" s="24"/>
      <c r="V138" s="5">
        <f>IF(ISBLANK(T138),"",(T138))</f>
        <v>0</v>
      </c>
      <c r="W138" s="45">
        <f>SUM(T138,Q138,N138,K138,H138,E138)</f>
        <v>85</v>
      </c>
      <c r="X138" s="5">
        <f>SUM(U138,R138,O138,L138,I138,F138)</f>
        <v>0</v>
      </c>
      <c r="Y138" s="42"/>
      <c r="Z138" s="45">
        <f>SUM(X138,W138)</f>
        <v>85</v>
      </c>
      <c r="AA138" s="3">
        <f>MIN(G138,J138,M138,P138,S138,V138)</f>
        <v>0</v>
      </c>
      <c r="AB138" s="9">
        <f>SUM(Z138)-(AA138)</f>
        <v>85</v>
      </c>
      <c r="AD138" s="209"/>
      <c r="AE138" s="209"/>
      <c r="AF138" s="207"/>
    </row>
    <row r="139" spans="1:32" ht="12" customHeight="1">
      <c r="A139" s="67" t="s">
        <v>15</v>
      </c>
      <c r="B139" s="68" t="s">
        <v>52</v>
      </c>
      <c r="C139" s="63" t="s">
        <v>322</v>
      </c>
      <c r="D139" s="114" t="s">
        <v>40</v>
      </c>
      <c r="E139" s="6">
        <v>17</v>
      </c>
      <c r="F139" s="4"/>
      <c r="G139" s="5">
        <f>IF(ISBLANK(E139),"",(E139))</f>
        <v>17</v>
      </c>
      <c r="H139" s="48">
        <v>15</v>
      </c>
      <c r="I139" s="4"/>
      <c r="J139" s="5">
        <f>IF(ISBLANK(H139),"",(H139))</f>
        <v>15</v>
      </c>
      <c r="K139" s="6">
        <v>23</v>
      </c>
      <c r="L139" s="4"/>
      <c r="M139" s="5">
        <f>IF(ISBLANK(K139),"",(K139))</f>
        <v>23</v>
      </c>
      <c r="N139" s="101">
        <v>0</v>
      </c>
      <c r="O139" s="4"/>
      <c r="P139" s="5">
        <f>IF(ISBLANK(N139),"",(N139))</f>
        <v>0</v>
      </c>
      <c r="Q139" s="116">
        <v>25</v>
      </c>
      <c r="R139" s="4"/>
      <c r="S139" s="5">
        <f>IF(ISBLANK(Q139),"",(Q139))</f>
        <v>25</v>
      </c>
      <c r="T139" s="213">
        <v>0</v>
      </c>
      <c r="U139" s="2"/>
      <c r="V139" s="5">
        <f>IF(ISBLANK(T139),"",(T139))</f>
        <v>0</v>
      </c>
      <c r="W139" s="45">
        <f>SUM(T139,Q139,N139,K139,H139,E139)</f>
        <v>80</v>
      </c>
      <c r="X139" s="5">
        <f>SUM(U139,R139,O139,L139,I139,F139)</f>
        <v>0</v>
      </c>
      <c r="Y139" s="42"/>
      <c r="Z139" s="45">
        <f>SUM(X139,W139)</f>
        <v>80</v>
      </c>
      <c r="AA139" s="3">
        <f>MIN(G139,J139,M139,P139,S139,V139)</f>
        <v>0</v>
      </c>
      <c r="AB139" s="9">
        <f>SUM(Z139)-(AA139)</f>
        <v>80</v>
      </c>
      <c r="AD139" s="209"/>
      <c r="AE139" s="209"/>
      <c r="AF139" s="207"/>
    </row>
    <row r="140" spans="1:32" ht="12" customHeight="1">
      <c r="A140" s="67" t="s">
        <v>30</v>
      </c>
      <c r="B140" s="68" t="s">
        <v>383</v>
      </c>
      <c r="C140" s="63" t="s">
        <v>322</v>
      </c>
      <c r="D140" s="114" t="s">
        <v>40</v>
      </c>
      <c r="E140" s="6">
        <v>16</v>
      </c>
      <c r="F140" s="4"/>
      <c r="G140" s="5">
        <f>IF(ISBLANK(E140),"",(E140))</f>
        <v>16</v>
      </c>
      <c r="H140" s="48">
        <v>13</v>
      </c>
      <c r="I140" s="4"/>
      <c r="J140" s="5">
        <f>IF(ISBLANK(H140),"",(H140))</f>
        <v>13</v>
      </c>
      <c r="K140" s="6">
        <v>17</v>
      </c>
      <c r="L140" s="4"/>
      <c r="M140" s="5">
        <f>IF(ISBLANK(K140),"",(K140))</f>
        <v>17</v>
      </c>
      <c r="N140" s="100">
        <v>16</v>
      </c>
      <c r="O140" s="4"/>
      <c r="P140" s="5">
        <f>IF(ISBLANK(N140),"",(N140))</f>
        <v>16</v>
      </c>
      <c r="Q140" s="116">
        <v>12</v>
      </c>
      <c r="R140" s="4"/>
      <c r="S140" s="5">
        <f>IF(ISBLANK(Q140),"",(Q140))</f>
        <v>12</v>
      </c>
      <c r="T140" s="213">
        <v>17</v>
      </c>
      <c r="U140" s="24"/>
      <c r="V140" s="5">
        <f>IF(ISBLANK(T140),"",(T140))</f>
        <v>17</v>
      </c>
      <c r="W140" s="45">
        <f>SUM(T140,Q140,N140,K140,H140,E140)</f>
        <v>91</v>
      </c>
      <c r="X140" s="5">
        <f>SUM(U140,R140,O140,L140,I140,F140)</f>
        <v>0</v>
      </c>
      <c r="Y140" s="42"/>
      <c r="Z140" s="45">
        <f>SUM(X140,W140)</f>
        <v>91</v>
      </c>
      <c r="AA140" s="3">
        <f>MIN(G140,J140,M140,P140,S140,V140)</f>
        <v>12</v>
      </c>
      <c r="AB140" s="9">
        <f>SUM(Z140)-(AA140)</f>
        <v>79</v>
      </c>
      <c r="AD140" s="209"/>
      <c r="AE140" s="209"/>
      <c r="AF140" s="207"/>
    </row>
    <row r="141" spans="1:32" ht="12" customHeight="1">
      <c r="A141" s="67" t="s">
        <v>22</v>
      </c>
      <c r="B141" s="68" t="s">
        <v>352</v>
      </c>
      <c r="C141" s="63" t="s">
        <v>322</v>
      </c>
      <c r="D141" s="114" t="s">
        <v>40</v>
      </c>
      <c r="E141" s="6">
        <v>9</v>
      </c>
      <c r="F141" s="4"/>
      <c r="G141" s="5">
        <f>IF(ISBLANK(E141),"",(E141))</f>
        <v>9</v>
      </c>
      <c r="H141" s="48">
        <v>18</v>
      </c>
      <c r="I141" s="4"/>
      <c r="J141" s="5">
        <f>IF(ISBLANK(H141),"",(H141))</f>
        <v>18</v>
      </c>
      <c r="K141" s="6">
        <v>15</v>
      </c>
      <c r="L141" s="4"/>
      <c r="M141" s="5">
        <f>IF(ISBLANK(K141),"",(K141))</f>
        <v>15</v>
      </c>
      <c r="N141" s="100">
        <v>18</v>
      </c>
      <c r="O141" s="4"/>
      <c r="P141" s="5">
        <f>IF(ISBLANK(N141),"",(N141))</f>
        <v>18</v>
      </c>
      <c r="Q141" s="116">
        <v>18</v>
      </c>
      <c r="R141" s="4"/>
      <c r="S141" s="5">
        <f>IF(ISBLANK(Q141),"",(Q141))</f>
        <v>18</v>
      </c>
      <c r="T141" s="213">
        <v>0</v>
      </c>
      <c r="U141" s="2"/>
      <c r="V141" s="5">
        <f>IF(ISBLANK(T141),"",(T141))</f>
        <v>0</v>
      </c>
      <c r="W141" s="45">
        <f>SUM(T141,Q141,N141,K141,H141,E141)</f>
        <v>78</v>
      </c>
      <c r="X141" s="5">
        <f>SUM(U141,R141,O141,L141,I141,F141)</f>
        <v>0</v>
      </c>
      <c r="Y141" s="42"/>
      <c r="Z141" s="45">
        <f>SUM(X141,W141)</f>
        <v>78</v>
      </c>
      <c r="AA141" s="3">
        <f>MIN(G141,J141,M141,P141,S141,V141)</f>
        <v>0</v>
      </c>
      <c r="AB141" s="9">
        <f>SUM(Z141)-(AA141)</f>
        <v>78</v>
      </c>
      <c r="AD141" s="209"/>
      <c r="AE141" s="209"/>
      <c r="AF141" s="208"/>
    </row>
    <row r="142" spans="1:32" ht="12" customHeight="1">
      <c r="A142" s="67" t="s">
        <v>26</v>
      </c>
      <c r="B142" s="68" t="s">
        <v>152</v>
      </c>
      <c r="C142" s="63" t="s">
        <v>323</v>
      </c>
      <c r="D142" s="114" t="s">
        <v>40</v>
      </c>
      <c r="E142" s="6">
        <v>19</v>
      </c>
      <c r="F142" s="4"/>
      <c r="G142" s="5">
        <f>IF(ISBLANK(E142),"",(E142))</f>
        <v>19</v>
      </c>
      <c r="H142" s="48">
        <v>16</v>
      </c>
      <c r="I142" s="4"/>
      <c r="J142" s="5">
        <f>IF(ISBLANK(H142),"",(H142))</f>
        <v>16</v>
      </c>
      <c r="K142" s="6">
        <v>23</v>
      </c>
      <c r="L142" s="4"/>
      <c r="M142" s="5">
        <f>IF(ISBLANK(K142),"",(K142))</f>
        <v>23</v>
      </c>
      <c r="N142" s="101">
        <v>0</v>
      </c>
      <c r="O142" s="4"/>
      <c r="P142" s="5">
        <f>IF(ISBLANK(N142),"",(N142))</f>
        <v>0</v>
      </c>
      <c r="Q142" s="116">
        <v>19</v>
      </c>
      <c r="R142" s="4"/>
      <c r="S142" s="5">
        <f>IF(ISBLANK(Q142),"",(Q142))</f>
        <v>19</v>
      </c>
      <c r="T142" s="213">
        <v>0</v>
      </c>
      <c r="U142" s="24"/>
      <c r="V142" s="5">
        <f>IF(ISBLANK(T142),"",(T142))</f>
        <v>0</v>
      </c>
      <c r="W142" s="45">
        <f>SUM(T142,Q142,N142,K142,H142,E142)</f>
        <v>77</v>
      </c>
      <c r="X142" s="5">
        <f>SUM(U142,R142,O142,L142,I142,F142)</f>
        <v>0</v>
      </c>
      <c r="Y142" s="42"/>
      <c r="Z142" s="45">
        <f>SUM(X142,W142)</f>
        <v>77</v>
      </c>
      <c r="AA142" s="3">
        <f>MIN(G142,J142,M142,P142,S142,V142)</f>
        <v>0</v>
      </c>
      <c r="AB142" s="9">
        <f>SUM(Z142)-(AA142)</f>
        <v>77</v>
      </c>
      <c r="AD142" s="209"/>
      <c r="AE142" s="209"/>
      <c r="AF142" s="208"/>
    </row>
    <row r="143" spans="1:32" ht="12" customHeight="1">
      <c r="A143" s="67" t="s">
        <v>30</v>
      </c>
      <c r="B143" s="68" t="s">
        <v>375</v>
      </c>
      <c r="C143" s="63" t="s">
        <v>322</v>
      </c>
      <c r="D143" s="114" t="s">
        <v>40</v>
      </c>
      <c r="E143" s="25">
        <v>0</v>
      </c>
      <c r="F143" s="4"/>
      <c r="G143" s="5">
        <f>IF(ISBLANK(E143),"",(E143))</f>
        <v>0</v>
      </c>
      <c r="H143" s="80">
        <v>0</v>
      </c>
      <c r="I143" s="4"/>
      <c r="J143" s="5">
        <f>IF(ISBLANK(H143),"",(H143))</f>
        <v>0</v>
      </c>
      <c r="K143" s="6">
        <v>18</v>
      </c>
      <c r="L143" s="4"/>
      <c r="M143" s="5">
        <f>IF(ISBLANK(K143),"",(K143))</f>
        <v>18</v>
      </c>
      <c r="N143" s="100">
        <v>15</v>
      </c>
      <c r="O143" s="4"/>
      <c r="P143" s="5">
        <f>IF(ISBLANK(N143),"",(N143))</f>
        <v>15</v>
      </c>
      <c r="Q143" s="116">
        <v>17</v>
      </c>
      <c r="R143" s="4"/>
      <c r="S143" s="5">
        <f>IF(ISBLANK(Q143),"",(Q143))</f>
        <v>17</v>
      </c>
      <c r="T143" s="213">
        <v>26</v>
      </c>
      <c r="U143" s="24"/>
      <c r="V143" s="5">
        <f>IF(ISBLANK(T143),"",(T143))</f>
        <v>26</v>
      </c>
      <c r="W143" s="45">
        <f>SUM(T143,Q143,N143,K143,H143,E143)</f>
        <v>76</v>
      </c>
      <c r="X143" s="5">
        <f>SUM(U143,R143,O143,L143,I143,F143)</f>
        <v>0</v>
      </c>
      <c r="Y143" s="42"/>
      <c r="Z143" s="45">
        <f>SUM(X143,W143)</f>
        <v>76</v>
      </c>
      <c r="AA143" s="3">
        <f>MIN(G143,J143,M143,P143,S143,V143)</f>
        <v>0</v>
      </c>
      <c r="AB143" s="9">
        <f>SUM(Z143)-(AA143)</f>
        <v>76</v>
      </c>
      <c r="AD143" s="209"/>
      <c r="AE143" s="209"/>
      <c r="AF143" s="210"/>
    </row>
    <row r="144" spans="1:32" ht="12" customHeight="1">
      <c r="A144" s="67" t="s">
        <v>26</v>
      </c>
      <c r="B144" s="68" t="s">
        <v>359</v>
      </c>
      <c r="C144" s="63" t="s">
        <v>322</v>
      </c>
      <c r="D144" s="114" t="s">
        <v>40</v>
      </c>
      <c r="E144" s="6">
        <v>15</v>
      </c>
      <c r="F144" s="4"/>
      <c r="G144" s="5">
        <f>IF(ISBLANK(E144),"",(E144))</f>
        <v>15</v>
      </c>
      <c r="H144" s="48">
        <v>24</v>
      </c>
      <c r="I144" s="4"/>
      <c r="J144" s="5">
        <f>IF(ISBLANK(H144),"",(H144))</f>
        <v>24</v>
      </c>
      <c r="K144" s="6">
        <v>2</v>
      </c>
      <c r="L144" s="4"/>
      <c r="M144" s="5">
        <f>IF(ISBLANK(K144),"",(K144))</f>
        <v>2</v>
      </c>
      <c r="N144" s="100">
        <v>10</v>
      </c>
      <c r="O144" s="4"/>
      <c r="P144" s="5">
        <f>IF(ISBLANK(N144),"",(N144))</f>
        <v>10</v>
      </c>
      <c r="Q144" s="117">
        <v>0</v>
      </c>
      <c r="R144" s="4"/>
      <c r="S144" s="5">
        <f>IF(ISBLANK(Q144),"",(Q144))</f>
        <v>0</v>
      </c>
      <c r="T144" s="213">
        <v>19</v>
      </c>
      <c r="U144" s="2"/>
      <c r="V144" s="5">
        <f>IF(ISBLANK(T144),"",(T144))</f>
        <v>19</v>
      </c>
      <c r="W144" s="45">
        <f>SUM(T144,Q144,N144,K144,H144,E144)</f>
        <v>70</v>
      </c>
      <c r="X144" s="5">
        <f>SUM(U144,R144,O144,L144,I144,F144)</f>
        <v>0</v>
      </c>
      <c r="Y144" s="42"/>
      <c r="Z144" s="45">
        <f>SUM(X144,W144)</f>
        <v>70</v>
      </c>
      <c r="AA144" s="3">
        <f>MIN(G144,J144,M144,P144,S144,V144)</f>
        <v>0</v>
      </c>
      <c r="AB144" s="9">
        <f>SUM(Z144)-(AA144)</f>
        <v>70</v>
      </c>
      <c r="AD144" s="209"/>
      <c r="AE144" s="209"/>
      <c r="AF144" s="208"/>
    </row>
    <row r="145" spans="1:32" ht="12" customHeight="1">
      <c r="A145" s="67" t="s">
        <v>24</v>
      </c>
      <c r="B145" s="68" t="s">
        <v>139</v>
      </c>
      <c r="C145" s="63" t="s">
        <v>322</v>
      </c>
      <c r="D145" s="114" t="s">
        <v>40</v>
      </c>
      <c r="E145" s="6">
        <v>18</v>
      </c>
      <c r="F145" s="4"/>
      <c r="G145" s="5">
        <f>IF(ISBLANK(E145),"",(E145))</f>
        <v>18</v>
      </c>
      <c r="H145" s="48">
        <v>0</v>
      </c>
      <c r="I145" s="4"/>
      <c r="J145" s="5">
        <f>IF(ISBLANK(H145),"",(H145))</f>
        <v>0</v>
      </c>
      <c r="K145" s="25">
        <v>0</v>
      </c>
      <c r="L145" s="4"/>
      <c r="M145" s="5">
        <f>IF(ISBLANK(K145),"",(K145))</f>
        <v>0</v>
      </c>
      <c r="N145" s="101">
        <v>0</v>
      </c>
      <c r="O145" s="4"/>
      <c r="P145" s="5">
        <f>IF(ISBLANK(N145),"",(N145))</f>
        <v>0</v>
      </c>
      <c r="Q145" s="116">
        <v>18</v>
      </c>
      <c r="R145" s="4"/>
      <c r="S145" s="5">
        <f>IF(ISBLANK(Q145),"",(Q145))</f>
        <v>18</v>
      </c>
      <c r="T145" s="213">
        <v>21</v>
      </c>
      <c r="U145" s="24"/>
      <c r="V145" s="5">
        <f>IF(ISBLANK(T145),"",(T145))</f>
        <v>21</v>
      </c>
      <c r="W145" s="45">
        <f>SUM(T145,Q145,N145,K145,H145,E145)</f>
        <v>57</v>
      </c>
      <c r="X145" s="5">
        <f>SUM(U145,R145,O145,L145,I145,F145)</f>
        <v>0</v>
      </c>
      <c r="Y145" s="42"/>
      <c r="Z145" s="45">
        <f>SUM(X145,W145)</f>
        <v>57</v>
      </c>
      <c r="AA145" s="3">
        <f>MIN(G145,J145,M145,P145,S145,V145)</f>
        <v>0</v>
      </c>
      <c r="AB145" s="9">
        <f>SUM(Z145)-(AA145)</f>
        <v>57</v>
      </c>
      <c r="AD145" s="209"/>
      <c r="AE145" s="209"/>
      <c r="AF145" s="207"/>
    </row>
    <row r="146" spans="1:32" ht="12" customHeight="1">
      <c r="A146" s="67" t="s">
        <v>28</v>
      </c>
      <c r="B146" s="68" t="s">
        <v>371</v>
      </c>
      <c r="C146" s="63" t="s">
        <v>322</v>
      </c>
      <c r="D146" s="114" t="s">
        <v>40</v>
      </c>
      <c r="E146" s="6">
        <v>0</v>
      </c>
      <c r="F146" s="4"/>
      <c r="G146" s="5">
        <f>IF(ISBLANK(E146),"",(E146))</f>
        <v>0</v>
      </c>
      <c r="H146" s="48">
        <v>26</v>
      </c>
      <c r="I146" s="4"/>
      <c r="J146" s="5">
        <f>IF(ISBLANK(H146),"",(H146))</f>
        <v>26</v>
      </c>
      <c r="K146" s="6">
        <v>23</v>
      </c>
      <c r="L146" s="4"/>
      <c r="M146" s="5">
        <f>IF(ISBLANK(K146),"",(K146))</f>
        <v>23</v>
      </c>
      <c r="N146" s="101">
        <v>0</v>
      </c>
      <c r="O146" s="4"/>
      <c r="P146" s="5">
        <f>IF(ISBLANK(N146),"",(N146))</f>
        <v>0</v>
      </c>
      <c r="Q146" s="117">
        <v>0</v>
      </c>
      <c r="R146" s="4"/>
      <c r="S146" s="5">
        <f>IF(ISBLANK(Q146),"",(Q146))</f>
        <v>0</v>
      </c>
      <c r="T146" s="213">
        <v>0</v>
      </c>
      <c r="U146" s="2"/>
      <c r="V146" s="5">
        <f>IF(ISBLANK(T146),"",(T146))</f>
        <v>0</v>
      </c>
      <c r="W146" s="45">
        <f>SUM(T146,Q146,N146,K146,H146,E146)</f>
        <v>49</v>
      </c>
      <c r="X146" s="5">
        <f>SUM(U146,R146,O146,L146,I146,F146)</f>
        <v>0</v>
      </c>
      <c r="Y146" s="42"/>
      <c r="Z146" s="45">
        <f>SUM(X146,W146)</f>
        <v>49</v>
      </c>
      <c r="AA146" s="3">
        <f>MIN(G146,J146,M146,P146,S146,V146)</f>
        <v>0</v>
      </c>
      <c r="AB146" s="9">
        <f>SUM(Z146)-(AA146)</f>
        <v>49</v>
      </c>
      <c r="AD146" s="209"/>
      <c r="AE146" s="209"/>
      <c r="AF146" s="207"/>
    </row>
    <row r="147" spans="1:32" ht="12" customHeight="1">
      <c r="A147" s="67" t="s">
        <v>30</v>
      </c>
      <c r="B147" s="68" t="s">
        <v>386</v>
      </c>
      <c r="C147" s="63" t="s">
        <v>322</v>
      </c>
      <c r="D147" s="114" t="s">
        <v>40</v>
      </c>
      <c r="E147" s="6">
        <v>21</v>
      </c>
      <c r="F147" s="4"/>
      <c r="G147" s="5">
        <f>IF(ISBLANK(E147),"",(E147))</f>
        <v>21</v>
      </c>
      <c r="H147" s="80">
        <v>0</v>
      </c>
      <c r="I147" s="4"/>
      <c r="J147" s="5">
        <f>IF(ISBLANK(H147),"",(H147))</f>
        <v>0</v>
      </c>
      <c r="K147" s="6">
        <v>10</v>
      </c>
      <c r="L147" s="4"/>
      <c r="M147" s="5">
        <f>IF(ISBLANK(K147),"",(K147))</f>
        <v>10</v>
      </c>
      <c r="N147" s="101">
        <v>0</v>
      </c>
      <c r="O147" s="4"/>
      <c r="P147" s="5">
        <f>IF(ISBLANK(N147),"",(N147))</f>
        <v>0</v>
      </c>
      <c r="Q147" s="116">
        <v>18</v>
      </c>
      <c r="R147" s="4"/>
      <c r="S147" s="5">
        <f>IF(ISBLANK(Q147),"",(Q147))</f>
        <v>18</v>
      </c>
      <c r="T147" s="213">
        <v>0</v>
      </c>
      <c r="U147" s="24"/>
      <c r="V147" s="5">
        <f>IF(ISBLANK(T147),"",(T147))</f>
        <v>0</v>
      </c>
      <c r="W147" s="45">
        <f>SUM(T147,Q147,N147,K147,H147,E147)</f>
        <v>49</v>
      </c>
      <c r="X147" s="5">
        <f>SUM(U147,R147,O147,L147,I147,F147)</f>
        <v>0</v>
      </c>
      <c r="Y147" s="42"/>
      <c r="Z147" s="45">
        <f>SUM(X147,W147)</f>
        <v>49</v>
      </c>
      <c r="AA147" s="3">
        <f>MIN(G147,J147,M147,P147,S147,V147)</f>
        <v>0</v>
      </c>
      <c r="AB147" s="9">
        <f>SUM(Z147)-(AA147)</f>
        <v>49</v>
      </c>
      <c r="AD147" s="209"/>
      <c r="AE147" s="209"/>
      <c r="AF147" s="207"/>
    </row>
    <row r="148" spans="1:32" ht="12" customHeight="1">
      <c r="A148" s="67" t="s">
        <v>30</v>
      </c>
      <c r="B148" s="68" t="s">
        <v>385</v>
      </c>
      <c r="C148" s="63" t="s">
        <v>322</v>
      </c>
      <c r="D148" s="114" t="s">
        <v>40</v>
      </c>
      <c r="E148" s="6">
        <v>19</v>
      </c>
      <c r="F148" s="4"/>
      <c r="G148" s="5">
        <f>IF(ISBLANK(E148),"",(E148))</f>
        <v>19</v>
      </c>
      <c r="H148" s="80">
        <v>0</v>
      </c>
      <c r="I148" s="4"/>
      <c r="J148" s="5">
        <f>IF(ISBLANK(H148),"",(H148))</f>
        <v>0</v>
      </c>
      <c r="K148" s="25">
        <v>0</v>
      </c>
      <c r="L148" s="4"/>
      <c r="M148" s="5">
        <f>IF(ISBLANK(K148),"",(K148))</f>
        <v>0</v>
      </c>
      <c r="N148" s="101">
        <v>0</v>
      </c>
      <c r="O148" s="4"/>
      <c r="P148" s="5">
        <f>IF(ISBLANK(N148),"",(N148))</f>
        <v>0</v>
      </c>
      <c r="Q148" s="116">
        <v>29</v>
      </c>
      <c r="R148" s="4"/>
      <c r="S148" s="5">
        <f>IF(ISBLANK(Q148),"",(Q148))</f>
        <v>29</v>
      </c>
      <c r="T148" s="213">
        <v>0</v>
      </c>
      <c r="U148" s="24"/>
      <c r="V148" s="5">
        <f>IF(ISBLANK(T148),"",(T148))</f>
        <v>0</v>
      </c>
      <c r="W148" s="45">
        <f>SUM(T148,Q148,N148,K148,H148,E148)</f>
        <v>48</v>
      </c>
      <c r="X148" s="5">
        <f>SUM(U148,R148,O148,L148,I148,F148)</f>
        <v>0</v>
      </c>
      <c r="Y148" s="42"/>
      <c r="Z148" s="45">
        <f>SUM(X148,W148)</f>
        <v>48</v>
      </c>
      <c r="AA148" s="3">
        <f>MIN(G148,J148,M148,P148,S148,V148)</f>
        <v>0</v>
      </c>
      <c r="AB148" s="9">
        <f>SUM(Z148)-(AA148)</f>
        <v>48</v>
      </c>
      <c r="AD148" s="209"/>
      <c r="AE148" s="209"/>
      <c r="AF148" s="207"/>
    </row>
    <row r="149" spans="1:32" ht="12" customHeight="1">
      <c r="A149" s="67" t="s">
        <v>324</v>
      </c>
      <c r="B149" s="68" t="s">
        <v>330</v>
      </c>
      <c r="C149" s="63" t="s">
        <v>322</v>
      </c>
      <c r="D149" s="114" t="s">
        <v>40</v>
      </c>
      <c r="E149" s="6">
        <v>0</v>
      </c>
      <c r="F149" s="4"/>
      <c r="G149" s="5">
        <f>IF(ISBLANK(E149),"",(E149))</f>
        <v>0</v>
      </c>
      <c r="H149" s="80">
        <v>0</v>
      </c>
      <c r="I149" s="4"/>
      <c r="J149" s="5">
        <f>IF(ISBLANK(H149),"",(H149))</f>
        <v>0</v>
      </c>
      <c r="K149" s="6">
        <v>45</v>
      </c>
      <c r="L149" s="4"/>
      <c r="M149" s="5">
        <f>IF(ISBLANK(K149),"",(K149))</f>
        <v>45</v>
      </c>
      <c r="N149" s="101">
        <v>0</v>
      </c>
      <c r="O149" s="4"/>
      <c r="P149" s="5">
        <f>IF(ISBLANK(N149),"",(N149))</f>
        <v>0</v>
      </c>
      <c r="Q149" s="117">
        <v>0</v>
      </c>
      <c r="R149" s="4"/>
      <c r="S149" s="5">
        <f>IF(ISBLANK(Q149),"",(Q149))</f>
        <v>0</v>
      </c>
      <c r="T149" s="213">
        <v>0</v>
      </c>
      <c r="U149" s="24"/>
      <c r="V149" s="5">
        <f>IF(ISBLANK(T149),"",(T149))</f>
        <v>0</v>
      </c>
      <c r="W149" s="45">
        <f>SUM(T149,Q149,N149,K149,H149,E149)</f>
        <v>45</v>
      </c>
      <c r="X149" s="5">
        <f>SUM(U149,R149,O149,L149,I149,F149)</f>
        <v>0</v>
      </c>
      <c r="Y149" s="42"/>
      <c r="Z149" s="45">
        <f>SUM(X149,W149)</f>
        <v>45</v>
      </c>
      <c r="AA149" s="3">
        <f>MIN(G149,J149,M149,P149,S149,V149)</f>
        <v>0</v>
      </c>
      <c r="AB149" s="9">
        <f>SUM(Z149)-(AA149)</f>
        <v>45</v>
      </c>
    </row>
    <row r="150" spans="1:32" ht="12" customHeight="1">
      <c r="A150" s="67" t="s">
        <v>30</v>
      </c>
      <c r="B150" s="68" t="s">
        <v>228</v>
      </c>
      <c r="C150" s="63" t="s">
        <v>322</v>
      </c>
      <c r="D150" s="114" t="s">
        <v>40</v>
      </c>
      <c r="E150" s="25">
        <v>0</v>
      </c>
      <c r="F150" s="4"/>
      <c r="G150" s="5">
        <f>IF(ISBLANK(E150),"",(E150))</f>
        <v>0</v>
      </c>
      <c r="H150" s="48">
        <v>30</v>
      </c>
      <c r="I150" s="4"/>
      <c r="J150" s="5">
        <f>IF(ISBLANK(H150),"",(H150))</f>
        <v>30</v>
      </c>
      <c r="K150" s="6">
        <v>14</v>
      </c>
      <c r="L150" s="4"/>
      <c r="M150" s="5">
        <f>IF(ISBLANK(K150),"",(K150))</f>
        <v>14</v>
      </c>
      <c r="N150" s="101">
        <v>0</v>
      </c>
      <c r="O150" s="4"/>
      <c r="P150" s="5">
        <f>IF(ISBLANK(N150),"",(N150))</f>
        <v>0</v>
      </c>
      <c r="Q150" s="117">
        <v>0</v>
      </c>
      <c r="R150" s="4"/>
      <c r="S150" s="5">
        <f>IF(ISBLANK(Q150),"",(Q150))</f>
        <v>0</v>
      </c>
      <c r="T150" s="213">
        <v>0</v>
      </c>
      <c r="U150" s="24"/>
      <c r="V150" s="5">
        <f>IF(ISBLANK(T150),"",(T150))</f>
        <v>0</v>
      </c>
      <c r="W150" s="45">
        <f>SUM(T150,Q150,N150,K150,H150,E150)</f>
        <v>44</v>
      </c>
      <c r="X150" s="5">
        <f>SUM(U150,R150,O150,L150,I150,F150)</f>
        <v>0</v>
      </c>
      <c r="Y150" s="42"/>
      <c r="Z150" s="45">
        <f>SUM(X150,W150)</f>
        <v>44</v>
      </c>
      <c r="AA150" s="3">
        <f>MIN(G150,J150,M150,P150,S150,V150)</f>
        <v>0</v>
      </c>
      <c r="AB150" s="9">
        <f>SUM(Z150)-(AA150)</f>
        <v>44</v>
      </c>
      <c r="AD150" s="209"/>
      <c r="AE150" s="209"/>
      <c r="AF150" s="207"/>
    </row>
    <row r="151" spans="1:32" ht="12" customHeight="1">
      <c r="A151" s="67" t="s">
        <v>324</v>
      </c>
      <c r="B151" s="68" t="s">
        <v>338</v>
      </c>
      <c r="C151" s="63" t="s">
        <v>322</v>
      </c>
      <c r="D151" s="114" t="s">
        <v>40</v>
      </c>
      <c r="E151" s="6">
        <v>0</v>
      </c>
      <c r="F151" s="4"/>
      <c r="G151" s="5">
        <f>IF(ISBLANK(E151),"",(E151))</f>
        <v>0</v>
      </c>
      <c r="H151" s="80">
        <v>0</v>
      </c>
      <c r="I151" s="4"/>
      <c r="J151" s="5">
        <f>IF(ISBLANK(H151),"",(H151))</f>
        <v>0</v>
      </c>
      <c r="K151" s="6">
        <v>42</v>
      </c>
      <c r="L151" s="4"/>
      <c r="M151" s="5">
        <f>IF(ISBLANK(K151),"",(K151))</f>
        <v>42</v>
      </c>
      <c r="N151" s="101">
        <v>0</v>
      </c>
      <c r="O151" s="4"/>
      <c r="P151" s="5">
        <f>IF(ISBLANK(N151),"",(N151))</f>
        <v>0</v>
      </c>
      <c r="Q151" s="117">
        <v>0</v>
      </c>
      <c r="R151" s="4"/>
      <c r="S151" s="5">
        <f>IF(ISBLANK(Q151),"",(Q151))</f>
        <v>0</v>
      </c>
      <c r="T151" s="213">
        <v>0</v>
      </c>
      <c r="U151" s="2"/>
      <c r="V151" s="5">
        <f>IF(ISBLANK(T151),"",(T151))</f>
        <v>0</v>
      </c>
      <c r="W151" s="45">
        <f>SUM(T151,Q151,N151,K151,H151,E151)</f>
        <v>42</v>
      </c>
      <c r="X151" s="5">
        <f>SUM(U151,R151,O151,L151,I151,F151)</f>
        <v>0</v>
      </c>
      <c r="Y151" s="42"/>
      <c r="Z151" s="45">
        <f>SUM(X151,W151)</f>
        <v>42</v>
      </c>
      <c r="AA151" s="3">
        <f>MIN(G151,J151,M151,P151,S151,V151)</f>
        <v>0</v>
      </c>
      <c r="AB151" s="9">
        <f>SUM(Z151)-(AA151)</f>
        <v>42</v>
      </c>
    </row>
    <row r="152" spans="1:32" ht="12" customHeight="1">
      <c r="A152" s="67" t="s">
        <v>34</v>
      </c>
      <c r="B152" s="68" t="s">
        <v>399</v>
      </c>
      <c r="C152" s="63" t="s">
        <v>322</v>
      </c>
      <c r="D152" s="114" t="s">
        <v>40</v>
      </c>
      <c r="E152" s="6">
        <v>19</v>
      </c>
      <c r="F152" s="4"/>
      <c r="G152" s="5">
        <f>IF(ISBLANK(E152),"",(E152))</f>
        <v>19</v>
      </c>
      <c r="H152" s="48">
        <v>4</v>
      </c>
      <c r="I152" s="4"/>
      <c r="J152" s="5">
        <f>IF(ISBLANK(H152),"",(H152))</f>
        <v>4</v>
      </c>
      <c r="K152" s="25">
        <v>0</v>
      </c>
      <c r="L152" s="4"/>
      <c r="M152" s="5">
        <f>IF(ISBLANK(K152),"",(K152))</f>
        <v>0</v>
      </c>
      <c r="N152" s="101">
        <v>0</v>
      </c>
      <c r="O152" s="4"/>
      <c r="P152" s="5">
        <f>IF(ISBLANK(N152),"",(N152))</f>
        <v>0</v>
      </c>
      <c r="Q152" s="116">
        <v>18</v>
      </c>
      <c r="R152" s="4"/>
      <c r="S152" s="5">
        <f>IF(ISBLANK(Q152),"",(Q152))</f>
        <v>18</v>
      </c>
      <c r="T152" s="213">
        <v>0</v>
      </c>
      <c r="U152" s="2"/>
      <c r="V152" s="5">
        <f>IF(ISBLANK(T152),"",(T152))</f>
        <v>0</v>
      </c>
      <c r="W152" s="45">
        <f>SUM(T152,Q152,N152,K152,H152,E152)</f>
        <v>41</v>
      </c>
      <c r="X152" s="5">
        <f>SUM(U152,R152,O152,L152,I152,F152)</f>
        <v>0</v>
      </c>
      <c r="Y152" s="42"/>
      <c r="Z152" s="45">
        <f>SUM(X152,W152)</f>
        <v>41</v>
      </c>
      <c r="AA152" s="3">
        <f>MIN(G152,J152,M152,P152,S152,V152)</f>
        <v>0</v>
      </c>
      <c r="AB152" s="9">
        <f>SUM(Z152)-(AA152)</f>
        <v>41</v>
      </c>
      <c r="AD152" s="209"/>
      <c r="AE152" s="209"/>
      <c r="AF152" s="207"/>
    </row>
    <row r="153" spans="1:32" ht="12" customHeight="1">
      <c r="A153" s="67" t="s">
        <v>324</v>
      </c>
      <c r="B153" s="68" t="s">
        <v>329</v>
      </c>
      <c r="C153" s="63" t="s">
        <v>322</v>
      </c>
      <c r="D153" s="114" t="s">
        <v>40</v>
      </c>
      <c r="E153" s="6">
        <v>0</v>
      </c>
      <c r="F153" s="4"/>
      <c r="G153" s="5">
        <f>IF(ISBLANK(E153),"",(E153))</f>
        <v>0</v>
      </c>
      <c r="H153" s="80">
        <v>0</v>
      </c>
      <c r="I153" s="4"/>
      <c r="J153" s="5">
        <f>IF(ISBLANK(H153),"",(H153))</f>
        <v>0</v>
      </c>
      <c r="K153" s="6">
        <v>39</v>
      </c>
      <c r="L153" s="4"/>
      <c r="M153" s="5">
        <f>IF(ISBLANK(K153),"",(K153))</f>
        <v>39</v>
      </c>
      <c r="N153" s="101">
        <v>0</v>
      </c>
      <c r="O153" s="4"/>
      <c r="P153" s="5">
        <f>IF(ISBLANK(N153),"",(N153))</f>
        <v>0</v>
      </c>
      <c r="Q153" s="117">
        <v>0</v>
      </c>
      <c r="R153" s="4"/>
      <c r="S153" s="5">
        <f>IF(ISBLANK(Q153),"",(Q153))</f>
        <v>0</v>
      </c>
      <c r="T153" s="213">
        <v>0</v>
      </c>
      <c r="U153" s="2"/>
      <c r="V153" s="5">
        <f>IF(ISBLANK(T153),"",(T153))</f>
        <v>0</v>
      </c>
      <c r="W153" s="45">
        <f>SUM(T153,Q153,N153,K153,H153,E153)</f>
        <v>39</v>
      </c>
      <c r="X153" s="5">
        <f>SUM(U153,R153,O153,L153,I153,F153)</f>
        <v>0</v>
      </c>
      <c r="Y153" s="42"/>
      <c r="Z153" s="45">
        <f>SUM(X153,W153)</f>
        <v>39</v>
      </c>
      <c r="AA153" s="3">
        <f>MIN(G153,J153,M153,P153,S153,V153)</f>
        <v>0</v>
      </c>
      <c r="AB153" s="9">
        <f>SUM(Z153)-(AA153)</f>
        <v>39</v>
      </c>
    </row>
    <row r="154" spans="1:32" ht="12" customHeight="1">
      <c r="A154" s="67" t="s">
        <v>324</v>
      </c>
      <c r="B154" s="68" t="s">
        <v>336</v>
      </c>
      <c r="C154" s="63" t="s">
        <v>322</v>
      </c>
      <c r="D154" s="114" t="s">
        <v>40</v>
      </c>
      <c r="E154" s="6">
        <v>0</v>
      </c>
      <c r="F154" s="4"/>
      <c r="G154" s="5">
        <f>IF(ISBLANK(E154),"",(E154))</f>
        <v>0</v>
      </c>
      <c r="H154" s="80">
        <v>0</v>
      </c>
      <c r="I154" s="4"/>
      <c r="J154" s="5">
        <f>IF(ISBLANK(H154),"",(H154))</f>
        <v>0</v>
      </c>
      <c r="K154" s="6">
        <v>37</v>
      </c>
      <c r="L154" s="4"/>
      <c r="M154" s="5">
        <f>IF(ISBLANK(K154),"",(K154))</f>
        <v>37</v>
      </c>
      <c r="N154" s="101">
        <v>0</v>
      </c>
      <c r="O154" s="4"/>
      <c r="P154" s="5">
        <f>IF(ISBLANK(N154),"",(N154))</f>
        <v>0</v>
      </c>
      <c r="Q154" s="117">
        <v>0</v>
      </c>
      <c r="R154" s="4"/>
      <c r="S154" s="5">
        <f>IF(ISBLANK(Q154),"",(Q154))</f>
        <v>0</v>
      </c>
      <c r="T154" s="213">
        <v>0</v>
      </c>
      <c r="U154" s="24"/>
      <c r="V154" s="5">
        <f>IF(ISBLANK(T154),"",(T154))</f>
        <v>0</v>
      </c>
      <c r="W154" s="45">
        <f>SUM(T154,Q154,N154,K154,H154,E154)</f>
        <v>37</v>
      </c>
      <c r="X154" s="5">
        <f>SUM(U154,R154,O154,L154,I154,F154)</f>
        <v>0</v>
      </c>
      <c r="Y154" s="42"/>
      <c r="Z154" s="45">
        <f>SUM(X154,W154)</f>
        <v>37</v>
      </c>
      <c r="AA154" s="3">
        <f>MIN(G154,J154,M154,P154,S154,V154)</f>
        <v>0</v>
      </c>
      <c r="AB154" s="9">
        <f>SUM(Z154)-(AA154)</f>
        <v>37</v>
      </c>
    </row>
    <row r="155" spans="1:32" ht="12" customHeight="1">
      <c r="A155" s="67" t="s">
        <v>324</v>
      </c>
      <c r="B155" s="68" t="s">
        <v>339</v>
      </c>
      <c r="C155" s="63" t="s">
        <v>322</v>
      </c>
      <c r="D155" s="114" t="s">
        <v>40</v>
      </c>
      <c r="E155" s="6">
        <v>0</v>
      </c>
      <c r="F155" s="4"/>
      <c r="G155" s="5">
        <f>IF(ISBLANK(E155),"",(E155))</f>
        <v>0</v>
      </c>
      <c r="H155" s="80">
        <v>0</v>
      </c>
      <c r="I155" s="4"/>
      <c r="J155" s="5">
        <f>IF(ISBLANK(H155),"",(H155))</f>
        <v>0</v>
      </c>
      <c r="K155" s="6">
        <v>37</v>
      </c>
      <c r="L155" s="4"/>
      <c r="M155" s="5">
        <f>IF(ISBLANK(K155),"",(K155))</f>
        <v>37</v>
      </c>
      <c r="N155" s="101">
        <v>0</v>
      </c>
      <c r="O155" s="4"/>
      <c r="P155" s="5">
        <f>IF(ISBLANK(N155),"",(N155))</f>
        <v>0</v>
      </c>
      <c r="Q155" s="117">
        <v>0</v>
      </c>
      <c r="R155" s="4"/>
      <c r="S155" s="5">
        <f>IF(ISBLANK(Q155),"",(Q155))</f>
        <v>0</v>
      </c>
      <c r="T155" s="213">
        <v>0</v>
      </c>
      <c r="U155" s="2"/>
      <c r="V155" s="5">
        <f>IF(ISBLANK(T155),"",(T155))</f>
        <v>0</v>
      </c>
      <c r="W155" s="45">
        <f>SUM(T155,Q155,N155,K155,H155,E155)</f>
        <v>37</v>
      </c>
      <c r="X155" s="5">
        <f>SUM(U155,R155,O155,L155,I155,F155)</f>
        <v>0</v>
      </c>
      <c r="Y155" s="42"/>
      <c r="Z155" s="45">
        <f>SUM(X155,W155)</f>
        <v>37</v>
      </c>
      <c r="AA155" s="3">
        <f>MIN(G155,J155,M155,P155,S155,V155)</f>
        <v>0</v>
      </c>
      <c r="AB155" s="9">
        <f>SUM(Z155)-(AA155)</f>
        <v>37</v>
      </c>
    </row>
    <row r="156" spans="1:32" ht="12" customHeight="1">
      <c r="A156" s="67" t="s">
        <v>324</v>
      </c>
      <c r="B156" s="68" t="s">
        <v>335</v>
      </c>
      <c r="C156" s="63" t="s">
        <v>322</v>
      </c>
      <c r="D156" s="114" t="s">
        <v>40</v>
      </c>
      <c r="E156" s="6">
        <v>0</v>
      </c>
      <c r="F156" s="4"/>
      <c r="G156" s="5">
        <f>IF(ISBLANK(E156),"",(E156))</f>
        <v>0</v>
      </c>
      <c r="H156" s="80">
        <v>0</v>
      </c>
      <c r="I156" s="4"/>
      <c r="J156" s="5">
        <f>IF(ISBLANK(H156),"",(H156))</f>
        <v>0</v>
      </c>
      <c r="K156" s="6">
        <v>36</v>
      </c>
      <c r="L156" s="4"/>
      <c r="M156" s="5">
        <f>IF(ISBLANK(K156),"",(K156))</f>
        <v>36</v>
      </c>
      <c r="N156" s="101">
        <v>0</v>
      </c>
      <c r="O156" s="4"/>
      <c r="P156" s="5">
        <f>IF(ISBLANK(N156),"",(N156))</f>
        <v>0</v>
      </c>
      <c r="Q156" s="117">
        <v>0</v>
      </c>
      <c r="R156" s="4"/>
      <c r="S156" s="5">
        <f>IF(ISBLANK(Q156),"",(Q156))</f>
        <v>0</v>
      </c>
      <c r="T156" s="213">
        <v>0</v>
      </c>
      <c r="U156" s="24"/>
      <c r="V156" s="5">
        <f>IF(ISBLANK(T156),"",(T156))</f>
        <v>0</v>
      </c>
      <c r="W156" s="45">
        <f>SUM(T156,Q156,N156,K156,H156,E156)</f>
        <v>36</v>
      </c>
      <c r="X156" s="5">
        <f>SUM(U156,R156,O156,L156,I156,F156)</f>
        <v>0</v>
      </c>
      <c r="Y156" s="42"/>
      <c r="Z156" s="45">
        <f>SUM(X156,W156)</f>
        <v>36</v>
      </c>
      <c r="AA156" s="3">
        <f>MIN(G156,J156,M156,P156,S156,V156)</f>
        <v>0</v>
      </c>
      <c r="AB156" s="9">
        <f>SUM(Z156)-(AA156)</f>
        <v>36</v>
      </c>
    </row>
    <row r="157" spans="1:32" ht="12" customHeight="1">
      <c r="A157" s="67" t="s">
        <v>324</v>
      </c>
      <c r="B157" s="68" t="s">
        <v>333</v>
      </c>
      <c r="C157" s="63" t="s">
        <v>322</v>
      </c>
      <c r="D157" s="114" t="s">
        <v>40</v>
      </c>
      <c r="E157" s="6">
        <v>0</v>
      </c>
      <c r="F157" s="4"/>
      <c r="G157" s="5">
        <f>IF(ISBLANK(E157),"",(E157))</f>
        <v>0</v>
      </c>
      <c r="H157" s="80">
        <v>0</v>
      </c>
      <c r="I157" s="4"/>
      <c r="J157" s="5">
        <f>IF(ISBLANK(H157),"",(H157))</f>
        <v>0</v>
      </c>
      <c r="K157" s="6">
        <v>35</v>
      </c>
      <c r="L157" s="4"/>
      <c r="M157" s="5">
        <f>IF(ISBLANK(K157),"",(K157))</f>
        <v>35</v>
      </c>
      <c r="N157" s="101">
        <v>0</v>
      </c>
      <c r="O157" s="4"/>
      <c r="P157" s="5">
        <f>IF(ISBLANK(N157),"",(N157))</f>
        <v>0</v>
      </c>
      <c r="Q157" s="117">
        <v>0</v>
      </c>
      <c r="R157" s="4"/>
      <c r="S157" s="5">
        <f>IF(ISBLANK(Q157),"",(Q157))</f>
        <v>0</v>
      </c>
      <c r="T157" s="213">
        <v>0</v>
      </c>
      <c r="U157" s="24"/>
      <c r="V157" s="5">
        <f>IF(ISBLANK(T157),"",(T157))</f>
        <v>0</v>
      </c>
      <c r="W157" s="45">
        <f>SUM(T157,Q157,N157,K157,H157,E157)</f>
        <v>35</v>
      </c>
      <c r="X157" s="5">
        <f>SUM(U157,R157,O157,L157,I157,F157)</f>
        <v>0</v>
      </c>
      <c r="Y157" s="42"/>
      <c r="Z157" s="45">
        <f>SUM(X157,W157)</f>
        <v>35</v>
      </c>
      <c r="AA157" s="3">
        <f>MIN(G157,J157,M157,P157,S157,V157)</f>
        <v>0</v>
      </c>
      <c r="AB157" s="9">
        <f>SUM(Z157)-(AA157)</f>
        <v>35</v>
      </c>
    </row>
    <row r="158" spans="1:32" ht="12" customHeight="1">
      <c r="A158" s="67" t="s">
        <v>324</v>
      </c>
      <c r="B158" s="68" t="s">
        <v>328</v>
      </c>
      <c r="C158" s="63" t="s">
        <v>322</v>
      </c>
      <c r="D158" s="114" t="s">
        <v>40</v>
      </c>
      <c r="E158" s="25">
        <v>0</v>
      </c>
      <c r="F158" s="4"/>
      <c r="G158" s="5">
        <f>IF(ISBLANK(E158),"",(E158))</f>
        <v>0</v>
      </c>
      <c r="H158" s="80">
        <v>0</v>
      </c>
      <c r="I158" s="4"/>
      <c r="J158" s="5">
        <f>IF(ISBLANK(H158),"",(H158))</f>
        <v>0</v>
      </c>
      <c r="K158" s="6">
        <v>34</v>
      </c>
      <c r="L158" s="4"/>
      <c r="M158" s="5">
        <f>IF(ISBLANK(K158),"",(K158))</f>
        <v>34</v>
      </c>
      <c r="N158" s="101">
        <v>0</v>
      </c>
      <c r="O158" s="4"/>
      <c r="P158" s="5">
        <f>IF(ISBLANK(N158),"",(N158))</f>
        <v>0</v>
      </c>
      <c r="Q158" s="117">
        <v>0</v>
      </c>
      <c r="R158" s="4"/>
      <c r="S158" s="5">
        <f>IF(ISBLANK(Q158),"",(Q158))</f>
        <v>0</v>
      </c>
      <c r="T158" s="213">
        <v>0</v>
      </c>
      <c r="U158" s="24"/>
      <c r="V158" s="5">
        <f>IF(ISBLANK(T158),"",(T158))</f>
        <v>0</v>
      </c>
      <c r="W158" s="45">
        <f>SUM(T158,Q158,N158,K158,H158,E158)</f>
        <v>34</v>
      </c>
      <c r="X158" s="5">
        <f>SUM(U158,R158,O158,L158,I158,F158)</f>
        <v>0</v>
      </c>
      <c r="Y158" s="42"/>
      <c r="Z158" s="45">
        <f>SUM(X158,W158)</f>
        <v>34</v>
      </c>
      <c r="AA158" s="3">
        <f>MIN(G158,J158,M158,P158,S158,V158)</f>
        <v>0</v>
      </c>
      <c r="AB158" s="9">
        <f>SUM(Z158)-(AA158)</f>
        <v>34</v>
      </c>
    </row>
    <row r="159" spans="1:32" ht="12" customHeight="1">
      <c r="A159" s="67" t="s">
        <v>324</v>
      </c>
      <c r="B159" s="68" t="s">
        <v>337</v>
      </c>
      <c r="C159" s="63" t="s">
        <v>322</v>
      </c>
      <c r="D159" s="114" t="s">
        <v>40</v>
      </c>
      <c r="E159" s="6">
        <v>0</v>
      </c>
      <c r="F159" s="4"/>
      <c r="G159" s="5">
        <f>IF(ISBLANK(E159),"",(E159))</f>
        <v>0</v>
      </c>
      <c r="H159" s="80">
        <v>0</v>
      </c>
      <c r="I159" s="4"/>
      <c r="J159" s="5">
        <f>IF(ISBLANK(H159),"",(H159))</f>
        <v>0</v>
      </c>
      <c r="K159" s="6">
        <v>33</v>
      </c>
      <c r="L159" s="4"/>
      <c r="M159" s="5">
        <f>IF(ISBLANK(K159),"",(K159))</f>
        <v>33</v>
      </c>
      <c r="N159" s="101">
        <v>0</v>
      </c>
      <c r="O159" s="4"/>
      <c r="P159" s="5">
        <f>IF(ISBLANK(N159),"",(N159))</f>
        <v>0</v>
      </c>
      <c r="Q159" s="117">
        <v>0</v>
      </c>
      <c r="R159" s="4"/>
      <c r="S159" s="5">
        <f>IF(ISBLANK(Q159),"",(Q159))</f>
        <v>0</v>
      </c>
      <c r="T159" s="213">
        <v>0</v>
      </c>
      <c r="U159" s="24"/>
      <c r="V159" s="5">
        <f>IF(ISBLANK(T159),"",(T159))</f>
        <v>0</v>
      </c>
      <c r="W159" s="45">
        <f>SUM(T159,Q159,N159,K159,H159,E159)</f>
        <v>33</v>
      </c>
      <c r="X159" s="5">
        <f>SUM(U159,R159,O159,L159,I159,F159)</f>
        <v>0</v>
      </c>
      <c r="Y159" s="42"/>
      <c r="Z159" s="45">
        <f>SUM(X159,W159)</f>
        <v>33</v>
      </c>
      <c r="AA159" s="3">
        <f>MIN(G159,J159,M159,P159,S159,V159)</f>
        <v>0</v>
      </c>
      <c r="AB159" s="9">
        <f>SUM(Z159)-(AA159)</f>
        <v>33</v>
      </c>
    </row>
    <row r="160" spans="1:32" ht="12" customHeight="1">
      <c r="A160" s="67" t="s">
        <v>324</v>
      </c>
      <c r="B160" s="68" t="s">
        <v>464</v>
      </c>
      <c r="C160" s="63" t="s">
        <v>322</v>
      </c>
      <c r="D160" s="114" t="s">
        <v>40</v>
      </c>
      <c r="E160" s="6">
        <v>0</v>
      </c>
      <c r="F160" s="4"/>
      <c r="G160" s="5">
        <f>IF(ISBLANK(E160),"",(E160))</f>
        <v>0</v>
      </c>
      <c r="H160" s="80">
        <v>0</v>
      </c>
      <c r="I160" s="4"/>
      <c r="J160" s="5">
        <f>IF(ISBLANK(H160),"",(H160))</f>
        <v>0</v>
      </c>
      <c r="K160" s="6">
        <v>30</v>
      </c>
      <c r="L160" s="4"/>
      <c r="M160" s="5">
        <f>IF(ISBLANK(K160),"",(K160))</f>
        <v>30</v>
      </c>
      <c r="N160" s="101">
        <v>0</v>
      </c>
      <c r="O160" s="4"/>
      <c r="P160" s="5">
        <f>IF(ISBLANK(N160),"",(N160))</f>
        <v>0</v>
      </c>
      <c r="Q160" s="117">
        <v>0</v>
      </c>
      <c r="R160" s="4"/>
      <c r="S160" s="5">
        <f>IF(ISBLANK(Q160),"",(Q160))</f>
        <v>0</v>
      </c>
      <c r="T160" s="213">
        <v>0</v>
      </c>
      <c r="U160" s="2"/>
      <c r="V160" s="5">
        <f>IF(ISBLANK(T160),"",(T160))</f>
        <v>0</v>
      </c>
      <c r="W160" s="45">
        <f>SUM(T160,Q160,N160,K160,H160,E160)</f>
        <v>30</v>
      </c>
      <c r="X160" s="5">
        <f>SUM(U160,R160,O160,L160,I160,F160)</f>
        <v>0</v>
      </c>
      <c r="Y160" s="42"/>
      <c r="Z160" s="45">
        <f>SUM(X160,W160)</f>
        <v>30</v>
      </c>
      <c r="AA160" s="3">
        <f>MIN(G160,J160,M160,P160,S160,V160)</f>
        <v>0</v>
      </c>
      <c r="AB160" s="9">
        <f>SUM(Z160)-(AA160)</f>
        <v>30</v>
      </c>
    </row>
    <row r="161" spans="1:32" ht="12" customHeight="1">
      <c r="A161" s="67" t="s">
        <v>15</v>
      </c>
      <c r="B161" s="68" t="s">
        <v>325</v>
      </c>
      <c r="C161" s="63" t="s">
        <v>323</v>
      </c>
      <c r="D161" s="114" t="s">
        <v>40</v>
      </c>
      <c r="E161" s="6">
        <v>1</v>
      </c>
      <c r="F161" s="4"/>
      <c r="G161" s="5">
        <f>IF(ISBLANK(E161),"",(E161))</f>
        <v>1</v>
      </c>
      <c r="H161" s="48">
        <v>8</v>
      </c>
      <c r="I161" s="4"/>
      <c r="J161" s="5">
        <f>IF(ISBLANK(H161),"",(H161))</f>
        <v>8</v>
      </c>
      <c r="K161" s="25">
        <v>0</v>
      </c>
      <c r="L161" s="4"/>
      <c r="M161" s="5">
        <f>IF(ISBLANK(K161),"",(K161))</f>
        <v>0</v>
      </c>
      <c r="N161" s="100">
        <v>4</v>
      </c>
      <c r="O161" s="4"/>
      <c r="P161" s="5">
        <f>IF(ISBLANK(N161),"",(N161))</f>
        <v>4</v>
      </c>
      <c r="Q161" s="116">
        <v>6</v>
      </c>
      <c r="R161" s="4"/>
      <c r="S161" s="5">
        <f>IF(ISBLANK(Q161),"",(Q161))</f>
        <v>6</v>
      </c>
      <c r="T161" s="213">
        <v>6</v>
      </c>
      <c r="U161" s="24"/>
      <c r="V161" s="5">
        <f>IF(ISBLANK(T161),"",(T161))</f>
        <v>6</v>
      </c>
      <c r="W161" s="45">
        <f>SUM(T161,Q161,N161,K161,H161,E161)</f>
        <v>25</v>
      </c>
      <c r="X161" s="5">
        <f>SUM(U161,R161,O161,L161,I161,F161)</f>
        <v>0</v>
      </c>
      <c r="Y161" s="42"/>
      <c r="Z161" s="45">
        <f>SUM(X161,W161)</f>
        <v>25</v>
      </c>
      <c r="AA161" s="3">
        <f>MIN(G161,J161,M161,P161,S161,V161)</f>
        <v>0</v>
      </c>
      <c r="AB161" s="9">
        <f>SUM(Z161)-(AA161)</f>
        <v>25</v>
      </c>
      <c r="AD161" s="209"/>
      <c r="AE161" s="209"/>
      <c r="AF161" s="210"/>
    </row>
    <row r="162" spans="1:32" ht="12" customHeight="1">
      <c r="A162" s="67" t="s">
        <v>324</v>
      </c>
      <c r="B162" s="68" t="s">
        <v>465</v>
      </c>
      <c r="C162" s="63" t="s">
        <v>322</v>
      </c>
      <c r="D162" s="114" t="s">
        <v>40</v>
      </c>
      <c r="E162" s="6">
        <v>0</v>
      </c>
      <c r="F162" s="4"/>
      <c r="G162" s="5">
        <f>IF(ISBLANK(E162),"",(E162))</f>
        <v>0</v>
      </c>
      <c r="H162" s="80">
        <v>0</v>
      </c>
      <c r="I162" s="4"/>
      <c r="J162" s="5">
        <f>IF(ISBLANK(H162),"",(H162))</f>
        <v>0</v>
      </c>
      <c r="K162" s="6">
        <v>25</v>
      </c>
      <c r="L162" s="4"/>
      <c r="M162" s="5">
        <f>IF(ISBLANK(K162),"",(K162))</f>
        <v>25</v>
      </c>
      <c r="N162" s="101">
        <v>0</v>
      </c>
      <c r="O162" s="4"/>
      <c r="P162" s="5">
        <f>IF(ISBLANK(N162),"",(N162))</f>
        <v>0</v>
      </c>
      <c r="Q162" s="117">
        <v>0</v>
      </c>
      <c r="R162" s="4"/>
      <c r="S162" s="5">
        <f>IF(ISBLANK(Q162),"",(Q162))</f>
        <v>0</v>
      </c>
      <c r="T162" s="213">
        <v>0</v>
      </c>
      <c r="U162" s="24"/>
      <c r="V162" s="5">
        <f>IF(ISBLANK(T162),"",(T162))</f>
        <v>0</v>
      </c>
      <c r="W162" s="45">
        <f>SUM(T162,Q162,N162,K162,H162,E162)</f>
        <v>25</v>
      </c>
      <c r="X162" s="5">
        <f>SUM(U162,R162,O162,L162,I162,F162)</f>
        <v>0</v>
      </c>
      <c r="Y162" s="42"/>
      <c r="Z162" s="45">
        <f>SUM(X162,W162)</f>
        <v>25</v>
      </c>
      <c r="AA162" s="3">
        <f>MIN(G162,J162,M162,P162,S162,V162)</f>
        <v>0</v>
      </c>
      <c r="AB162" s="9">
        <f>SUM(Z162)-(AA162)</f>
        <v>25</v>
      </c>
    </row>
    <row r="163" spans="1:32" ht="15">
      <c r="A163" s="67" t="s">
        <v>34</v>
      </c>
      <c r="B163" s="68" t="s">
        <v>397</v>
      </c>
      <c r="C163" s="63" t="s">
        <v>323</v>
      </c>
      <c r="D163" s="114" t="s">
        <v>40</v>
      </c>
      <c r="E163" s="25">
        <v>0</v>
      </c>
      <c r="F163" s="4"/>
      <c r="G163" s="5">
        <f>IF(ISBLANK(E163),"",(E163))</f>
        <v>0</v>
      </c>
      <c r="H163" s="48">
        <v>8</v>
      </c>
      <c r="I163" s="4"/>
      <c r="J163" s="5">
        <f>IF(ISBLANK(H163),"",(H163))</f>
        <v>8</v>
      </c>
      <c r="K163" s="6">
        <v>4</v>
      </c>
      <c r="L163" s="4"/>
      <c r="M163" s="5">
        <f>IF(ISBLANK(K163),"",(K163))</f>
        <v>4</v>
      </c>
      <c r="N163" s="100">
        <v>6</v>
      </c>
      <c r="O163" s="4"/>
      <c r="P163" s="5">
        <f>IF(ISBLANK(N163),"",(N163))</f>
        <v>6</v>
      </c>
      <c r="Q163" s="117">
        <v>0</v>
      </c>
      <c r="R163" s="4"/>
      <c r="S163" s="5">
        <f>IF(ISBLANK(Q163),"",(Q163))</f>
        <v>0</v>
      </c>
      <c r="T163" s="213">
        <v>0</v>
      </c>
      <c r="U163" s="2"/>
      <c r="V163" s="5">
        <f>IF(ISBLANK(T163),"",(T163))</f>
        <v>0</v>
      </c>
      <c r="W163" s="45">
        <f>SUM(T163,Q163,N163,K163,H163,E163)</f>
        <v>18</v>
      </c>
      <c r="X163" s="5">
        <f>SUM(U163,R163,O163,L163,I163,F163)</f>
        <v>0</v>
      </c>
      <c r="Y163" s="42"/>
      <c r="Z163" s="45">
        <f>SUM(X163,W163)</f>
        <v>18</v>
      </c>
      <c r="AA163" s="3">
        <f>MIN(G163,J163,M163,P163,S163,V163)</f>
        <v>0</v>
      </c>
      <c r="AB163" s="9">
        <f>SUM(Z163)-(AA163)</f>
        <v>18</v>
      </c>
      <c r="AD163" s="209"/>
      <c r="AE163" s="209"/>
      <c r="AF163" s="207"/>
    </row>
    <row r="164" spans="1:32">
      <c r="A164" s="67" t="s">
        <v>324</v>
      </c>
      <c r="B164" s="68" t="s">
        <v>466</v>
      </c>
      <c r="C164" s="63" t="s">
        <v>322</v>
      </c>
      <c r="D164" s="114" t="s">
        <v>40</v>
      </c>
      <c r="E164" s="6">
        <v>0</v>
      </c>
      <c r="F164" s="4"/>
      <c r="G164" s="5">
        <f>IF(ISBLANK(E164),"",(E164))</f>
        <v>0</v>
      </c>
      <c r="H164" s="80">
        <v>0</v>
      </c>
      <c r="I164" s="4"/>
      <c r="J164" s="5">
        <f>IF(ISBLANK(H164),"",(H164))</f>
        <v>0</v>
      </c>
      <c r="K164" s="6">
        <v>12</v>
      </c>
      <c r="L164" s="4"/>
      <c r="M164" s="5">
        <f>IF(ISBLANK(K164),"",(K164))</f>
        <v>12</v>
      </c>
      <c r="N164" s="101">
        <v>0</v>
      </c>
      <c r="O164" s="4"/>
      <c r="P164" s="5">
        <f>IF(ISBLANK(N164),"",(N164))</f>
        <v>0</v>
      </c>
      <c r="Q164" s="117">
        <v>0</v>
      </c>
      <c r="R164" s="4"/>
      <c r="S164" s="5">
        <f>IF(ISBLANK(Q164),"",(Q164))</f>
        <v>0</v>
      </c>
      <c r="T164" s="213">
        <v>0</v>
      </c>
      <c r="U164" s="2"/>
      <c r="V164" s="5">
        <f>IF(ISBLANK(T164),"",(T164))</f>
        <v>0</v>
      </c>
      <c r="W164" s="45">
        <f>SUM(T164,Q164,N164,K164,H164,E164)</f>
        <v>12</v>
      </c>
      <c r="X164" s="5">
        <f>SUM(U164,R164,O164,L164,I164,F164)</f>
        <v>0</v>
      </c>
      <c r="Y164" s="42"/>
      <c r="Z164" s="45">
        <f>SUM(X164,W164)</f>
        <v>12</v>
      </c>
      <c r="AA164" s="3">
        <f>MIN(G164,J164,M164,P164,S164,V164)</f>
        <v>0</v>
      </c>
      <c r="AB164" s="9">
        <f>SUM(Z164)-(AA164)</f>
        <v>12</v>
      </c>
    </row>
    <row r="165" spans="1:32">
      <c r="A165" s="67" t="s">
        <v>20</v>
      </c>
      <c r="B165" s="68" t="s">
        <v>340</v>
      </c>
      <c r="C165" s="63" t="s">
        <v>323</v>
      </c>
      <c r="D165" s="114" t="s">
        <v>40</v>
      </c>
      <c r="E165" s="25">
        <v>0</v>
      </c>
      <c r="F165" s="4"/>
      <c r="G165" s="5">
        <f>IF(ISBLANK(E165),"",(E165))</f>
        <v>0</v>
      </c>
      <c r="H165" s="80">
        <v>0</v>
      </c>
      <c r="I165" s="4"/>
      <c r="J165" s="5">
        <f>IF(ISBLANK(H165),"",(H165))</f>
        <v>0</v>
      </c>
      <c r="K165" s="25">
        <v>0</v>
      </c>
      <c r="L165" s="4"/>
      <c r="M165" s="5">
        <f>IF(ISBLANK(K165),"",(K165))</f>
        <v>0</v>
      </c>
      <c r="N165" s="101">
        <v>0</v>
      </c>
      <c r="O165" s="4"/>
      <c r="P165" s="5">
        <f>IF(ISBLANK(N165),"",(N165))</f>
        <v>0</v>
      </c>
      <c r="Q165" s="117">
        <v>0</v>
      </c>
      <c r="R165" s="4"/>
      <c r="S165" s="5">
        <f>IF(ISBLANK(Q165),"",(Q165))</f>
        <v>0</v>
      </c>
      <c r="T165" s="213">
        <v>0</v>
      </c>
      <c r="U165" s="2"/>
      <c r="V165" s="5">
        <f>IF(ISBLANK(T165),"",(T165))</f>
        <v>0</v>
      </c>
      <c r="W165" s="45">
        <f>SUM(T165,Q165,N165,K165,H165,E165)</f>
        <v>0</v>
      </c>
      <c r="X165" s="5">
        <f>SUM(U165,R165,O165,L165,I165,F165)</f>
        <v>0</v>
      </c>
      <c r="Y165" s="42"/>
      <c r="Z165" s="45">
        <f>SUM(X165,W165)</f>
        <v>0</v>
      </c>
      <c r="AA165" s="3">
        <f>MIN(G165,J165,M165,P165,S165,V165)</f>
        <v>0</v>
      </c>
      <c r="AB165" s="9">
        <f>SUM(Z165)-(AA165)</f>
        <v>0</v>
      </c>
    </row>
    <row r="166" spans="1:32">
      <c r="A166" s="67" t="s">
        <v>20</v>
      </c>
      <c r="B166" s="68" t="s">
        <v>341</v>
      </c>
      <c r="C166" s="63" t="s">
        <v>323</v>
      </c>
      <c r="D166" s="114" t="s">
        <v>40</v>
      </c>
      <c r="E166" s="25">
        <v>0</v>
      </c>
      <c r="F166" s="4"/>
      <c r="G166" s="5">
        <f>IF(ISBLANK(E166),"",(E166))</f>
        <v>0</v>
      </c>
      <c r="H166" s="80">
        <v>0</v>
      </c>
      <c r="I166" s="4"/>
      <c r="J166" s="5">
        <f>IF(ISBLANK(H166),"",(H166))</f>
        <v>0</v>
      </c>
      <c r="K166" s="25">
        <v>0</v>
      </c>
      <c r="L166" s="4"/>
      <c r="M166" s="5">
        <f>IF(ISBLANK(K166),"",(K166))</f>
        <v>0</v>
      </c>
      <c r="N166" s="101">
        <v>0</v>
      </c>
      <c r="O166" s="4"/>
      <c r="P166" s="5">
        <f>IF(ISBLANK(N166),"",(N166))</f>
        <v>0</v>
      </c>
      <c r="Q166" s="117">
        <v>0</v>
      </c>
      <c r="R166" s="4"/>
      <c r="S166" s="5">
        <f>IF(ISBLANK(Q166),"",(Q166))</f>
        <v>0</v>
      </c>
      <c r="T166" s="213">
        <v>0</v>
      </c>
      <c r="U166" s="2"/>
      <c r="V166" s="5">
        <f>IF(ISBLANK(T166),"",(T166))</f>
        <v>0</v>
      </c>
      <c r="W166" s="45">
        <f>SUM(T166,Q166,N166,K166,H166,E166)</f>
        <v>0</v>
      </c>
      <c r="X166" s="5">
        <f>SUM(U166,R166,O166,L166,I166,F166)</f>
        <v>0</v>
      </c>
      <c r="Y166" s="42"/>
      <c r="Z166" s="45">
        <f>SUM(X166,W166)</f>
        <v>0</v>
      </c>
      <c r="AA166" s="3">
        <f>MIN(G166,J166,M166,P166,S166,V166)</f>
        <v>0</v>
      </c>
      <c r="AB166" s="9">
        <f>SUM(Z166)-(AA166)</f>
        <v>0</v>
      </c>
    </row>
    <row r="167" spans="1:32">
      <c r="A167" s="67" t="s">
        <v>20</v>
      </c>
      <c r="B167" s="68" t="s">
        <v>116</v>
      </c>
      <c r="C167" s="63" t="s">
        <v>323</v>
      </c>
      <c r="D167" s="114" t="s">
        <v>40</v>
      </c>
      <c r="E167" s="25">
        <v>0</v>
      </c>
      <c r="F167" s="4"/>
      <c r="G167" s="5">
        <f>IF(ISBLANK(E167),"",(E167))</f>
        <v>0</v>
      </c>
      <c r="H167" s="80">
        <v>0</v>
      </c>
      <c r="I167" s="4"/>
      <c r="J167" s="5">
        <f>IF(ISBLANK(H167),"",(H167))</f>
        <v>0</v>
      </c>
      <c r="K167" s="25">
        <v>0</v>
      </c>
      <c r="L167" s="4"/>
      <c r="M167" s="5">
        <f>IF(ISBLANK(K167),"",(K167))</f>
        <v>0</v>
      </c>
      <c r="N167" s="101">
        <v>0</v>
      </c>
      <c r="O167" s="4"/>
      <c r="P167" s="5">
        <f>IF(ISBLANK(N167),"",(N167))</f>
        <v>0</v>
      </c>
      <c r="Q167" s="117">
        <v>0</v>
      </c>
      <c r="R167" s="4"/>
      <c r="S167" s="5">
        <f>IF(ISBLANK(Q167),"",(Q167))</f>
        <v>0</v>
      </c>
      <c r="T167" s="213">
        <v>0</v>
      </c>
      <c r="U167" s="2"/>
      <c r="V167" s="5">
        <f>IF(ISBLANK(T167),"",(T167))</f>
        <v>0</v>
      </c>
      <c r="W167" s="45">
        <f>SUM(T167,Q167,N167,K167,H167,E167)</f>
        <v>0</v>
      </c>
      <c r="X167" s="5">
        <f>SUM(U167,R167,O167,L167,I167,F167)</f>
        <v>0</v>
      </c>
      <c r="Y167" s="42"/>
      <c r="Z167" s="45">
        <f>SUM(X167,W167)</f>
        <v>0</v>
      </c>
      <c r="AA167" s="3">
        <f>MIN(G167,J167,M167,P167,S167,V167)</f>
        <v>0</v>
      </c>
      <c r="AB167" s="9">
        <f>SUM(Z167)-(AA167)</f>
        <v>0</v>
      </c>
    </row>
    <row r="168" spans="1:32" ht="15">
      <c r="A168" s="67" t="s">
        <v>26</v>
      </c>
      <c r="B168" s="68" t="s">
        <v>361</v>
      </c>
      <c r="C168" s="63" t="s">
        <v>323</v>
      </c>
      <c r="D168" s="114" t="s">
        <v>40</v>
      </c>
      <c r="E168" s="25">
        <v>0</v>
      </c>
      <c r="F168" s="4"/>
      <c r="G168" s="5">
        <f>IF(ISBLANK(E168),"",(E168))</f>
        <v>0</v>
      </c>
      <c r="H168" s="80">
        <v>0</v>
      </c>
      <c r="I168" s="4"/>
      <c r="J168" s="5">
        <f>IF(ISBLANK(H168),"",(H168))</f>
        <v>0</v>
      </c>
      <c r="K168" s="25">
        <v>0</v>
      </c>
      <c r="L168" s="4"/>
      <c r="M168" s="5">
        <f>IF(ISBLANK(K168),"",(K168))</f>
        <v>0</v>
      </c>
      <c r="N168" s="101">
        <v>0</v>
      </c>
      <c r="O168" s="4"/>
      <c r="P168" s="5">
        <f>IF(ISBLANK(N168),"",(N168))</f>
        <v>0</v>
      </c>
      <c r="Q168" s="117">
        <v>0</v>
      </c>
      <c r="R168" s="4"/>
      <c r="S168" s="5">
        <f>IF(ISBLANK(Q168),"",(Q168))</f>
        <v>0</v>
      </c>
      <c r="T168" s="213">
        <v>0</v>
      </c>
      <c r="U168" s="2"/>
      <c r="V168" s="5">
        <f>IF(ISBLANK(T168),"",(T168))</f>
        <v>0</v>
      </c>
      <c r="W168" s="45">
        <f>SUM(T168,Q168,N168,K168,H168,E168)</f>
        <v>0</v>
      </c>
      <c r="X168" s="5">
        <f>SUM(U168,R168,O168,L168,I168,F168)</f>
        <v>0</v>
      </c>
      <c r="Y168" s="42"/>
      <c r="Z168" s="45">
        <f>SUM(X168,W168)</f>
        <v>0</v>
      </c>
      <c r="AA168" s="3">
        <f>MIN(G168,J168,M168,P168,S168,V168)</f>
        <v>0</v>
      </c>
      <c r="AB168" s="9">
        <f>SUM(Z168)-(AA168)</f>
        <v>0</v>
      </c>
      <c r="AD168" s="209"/>
      <c r="AE168" s="209"/>
      <c r="AF168" s="207"/>
    </row>
    <row r="169" spans="1:32" ht="15">
      <c r="A169" s="67" t="s">
        <v>34</v>
      </c>
      <c r="B169" s="68" t="s">
        <v>398</v>
      </c>
      <c r="C169" s="63" t="s">
        <v>322</v>
      </c>
      <c r="D169" s="114" t="s">
        <v>40</v>
      </c>
      <c r="E169" s="25">
        <v>0</v>
      </c>
      <c r="F169" s="4"/>
      <c r="G169" s="5">
        <f>IF(ISBLANK(E169),"",(E169))</f>
        <v>0</v>
      </c>
      <c r="H169" s="80">
        <v>0</v>
      </c>
      <c r="I169" s="4"/>
      <c r="J169" s="5">
        <f>IF(ISBLANK(H169),"",(H169))</f>
        <v>0</v>
      </c>
      <c r="K169" s="25">
        <v>0</v>
      </c>
      <c r="L169" s="4"/>
      <c r="M169" s="5">
        <f>IF(ISBLANK(K169),"",(K169))</f>
        <v>0</v>
      </c>
      <c r="N169" s="101">
        <v>0</v>
      </c>
      <c r="O169" s="4"/>
      <c r="P169" s="5">
        <f>IF(ISBLANK(N169),"",(N169))</f>
        <v>0</v>
      </c>
      <c r="Q169" s="117">
        <v>0</v>
      </c>
      <c r="R169" s="4"/>
      <c r="S169" s="5">
        <f>IF(ISBLANK(Q169),"",(Q169))</f>
        <v>0</v>
      </c>
      <c r="T169" s="213">
        <v>0</v>
      </c>
      <c r="U169" s="24"/>
      <c r="V169" s="5">
        <f>IF(ISBLANK(T169),"",(T169))</f>
        <v>0</v>
      </c>
      <c r="W169" s="45">
        <f>SUM(T169,Q169,N169,K169,H169,E169)</f>
        <v>0</v>
      </c>
      <c r="X169" s="5">
        <f>SUM(U169,R169,O169,L169,I169,F169)</f>
        <v>0</v>
      </c>
      <c r="Y169" s="42"/>
      <c r="Z169" s="45">
        <f>SUM(X169,W169)</f>
        <v>0</v>
      </c>
      <c r="AA169" s="3">
        <f>MIN(G169,J169,M169,P169,S169,V169)</f>
        <v>0</v>
      </c>
      <c r="AB169" s="9">
        <f>SUM(Z169)-(AA169)</f>
        <v>0</v>
      </c>
      <c r="AD169" s="209"/>
      <c r="AE169" s="209"/>
      <c r="AF169" s="207"/>
    </row>
    <row r="170" spans="1:32" ht="15.75" thickBot="1">
      <c r="A170" s="69" t="s">
        <v>34</v>
      </c>
      <c r="B170" s="70" t="s">
        <v>279</v>
      </c>
      <c r="C170" s="64" t="s">
        <v>323</v>
      </c>
      <c r="D170" s="115" t="s">
        <v>40</v>
      </c>
      <c r="E170" s="28">
        <v>0</v>
      </c>
      <c r="F170" s="26"/>
      <c r="G170" s="7">
        <f>IF(ISBLANK(E170),"",(E170))</f>
        <v>0</v>
      </c>
      <c r="H170" s="111">
        <v>0</v>
      </c>
      <c r="I170" s="26"/>
      <c r="J170" s="7">
        <f>IF(ISBLANK(H170),"",(H170))</f>
        <v>0</v>
      </c>
      <c r="K170" s="28">
        <v>0</v>
      </c>
      <c r="L170" s="26"/>
      <c r="M170" s="7">
        <f>IF(ISBLANK(K170),"",(K170))</f>
        <v>0</v>
      </c>
      <c r="N170" s="112">
        <v>0</v>
      </c>
      <c r="O170" s="26"/>
      <c r="P170" s="7">
        <f>IF(ISBLANK(N170),"",(N170))</f>
        <v>0</v>
      </c>
      <c r="Q170" s="28">
        <v>0</v>
      </c>
      <c r="R170" s="26"/>
      <c r="S170" s="7">
        <f>IF(ISBLANK(Q170),"",(Q170))</f>
        <v>0</v>
      </c>
      <c r="T170" s="237">
        <v>0</v>
      </c>
      <c r="U170" s="65"/>
      <c r="V170" s="7">
        <f>IF(ISBLANK(T170),"",(T170))</f>
        <v>0</v>
      </c>
      <c r="W170" s="46">
        <f>SUM(T170,Q170,N170,K170,H170,E170)</f>
        <v>0</v>
      </c>
      <c r="X170" s="7">
        <f>SUM(U170,R170,O170,L170,I170,F170)</f>
        <v>0</v>
      </c>
      <c r="Y170" s="43"/>
      <c r="Z170" s="46">
        <f>SUM(X170,W170)</f>
        <v>0</v>
      </c>
      <c r="AA170" s="10">
        <f>MIN(G170,J170,M170,P170,S170,V170)</f>
        <v>0</v>
      </c>
      <c r="AB170" s="11">
        <f>SUM(Z170)-(AA170)</f>
        <v>0</v>
      </c>
      <c r="AD170" s="209"/>
      <c r="AE170" s="209"/>
      <c r="AF170" s="210"/>
    </row>
    <row r="171" spans="1:32">
      <c r="H171" s="23"/>
      <c r="J171" s="17"/>
      <c r="K171" s="23"/>
      <c r="M171" s="17"/>
      <c r="N171" s="21" t="str">
        <f>IF(ISBLANK(L171),"",(L171))</f>
        <v/>
      </c>
      <c r="P171" s="17"/>
      <c r="Q171" s="21" t="str">
        <f>IF(ISBLANK(O171),"",(O171))</f>
        <v/>
      </c>
      <c r="R171" s="21"/>
      <c r="S171" s="21"/>
      <c r="T171" s="22"/>
      <c r="U171" s="21"/>
      <c r="V171" s="3"/>
      <c r="W171" s="61"/>
      <c r="X171" s="22"/>
      <c r="Z171" s="22"/>
      <c r="AB171" s="22"/>
    </row>
    <row r="172" spans="1:32">
      <c r="H172" s="23"/>
      <c r="J172" s="17"/>
      <c r="K172" s="23"/>
      <c r="M172" s="17"/>
      <c r="N172" s="102"/>
      <c r="P172" s="17"/>
      <c r="Q172" s="21" t="str">
        <f>IF(ISBLANK(O172),"",(O172))</f>
        <v/>
      </c>
      <c r="R172" s="21"/>
      <c r="S172" s="21"/>
      <c r="T172" s="22"/>
      <c r="U172" s="21"/>
      <c r="V172" s="3"/>
      <c r="W172" s="61"/>
      <c r="X172" s="22"/>
      <c r="Z172" s="22"/>
      <c r="AB172" s="22"/>
    </row>
    <row r="173" spans="1:32">
      <c r="H173" s="23"/>
      <c r="J173" s="17"/>
      <c r="K173" s="23"/>
      <c r="M173" s="17"/>
      <c r="N173" s="102"/>
      <c r="P173" s="17"/>
      <c r="Q173" s="102"/>
      <c r="R173" s="23"/>
      <c r="T173" s="22"/>
      <c r="U173" s="23"/>
      <c r="V173" s="22"/>
      <c r="X173" s="22"/>
      <c r="Z173" s="22"/>
      <c r="AB173" s="22"/>
    </row>
    <row r="174" spans="1:32">
      <c r="H174" s="23"/>
      <c r="J174" s="17"/>
      <c r="K174" s="23"/>
      <c r="M174" s="17"/>
      <c r="N174" s="102"/>
      <c r="P174" s="17"/>
      <c r="Q174" s="102"/>
      <c r="R174" s="23"/>
      <c r="T174" s="22"/>
      <c r="U174" s="23"/>
      <c r="V174" s="22"/>
      <c r="X174" s="22"/>
      <c r="Z174" s="22"/>
      <c r="AB174" s="22"/>
    </row>
    <row r="175" spans="1:32">
      <c r="H175" s="77"/>
    </row>
    <row r="176" spans="1:32">
      <c r="H176" s="77"/>
    </row>
    <row r="177" spans="8:8">
      <c r="H177" s="77"/>
    </row>
    <row r="178" spans="8:8">
      <c r="H178" s="77"/>
    </row>
    <row r="179" spans="8:8">
      <c r="H179" s="77"/>
    </row>
    <row r="180" spans="8:8">
      <c r="H180" s="77"/>
    </row>
    <row r="181" spans="8:8">
      <c r="H181" s="77"/>
    </row>
    <row r="182" spans="8:8">
      <c r="H182" s="77"/>
    </row>
    <row r="183" spans="8:8" ht="12.75">
      <c r="H183" s="76"/>
    </row>
    <row r="184" spans="8:8">
      <c r="H184" s="77"/>
    </row>
    <row r="185" spans="8:8">
      <c r="H185" s="77"/>
    </row>
    <row r="186" spans="8:8">
      <c r="H186" s="77"/>
    </row>
    <row r="187" spans="8:8">
      <c r="H187" s="77"/>
    </row>
    <row r="188" spans="8:8">
      <c r="H188" s="77"/>
    </row>
    <row r="189" spans="8:8">
      <c r="H189" s="77"/>
    </row>
    <row r="190" spans="8:8">
      <c r="H190" s="77"/>
    </row>
    <row r="191" spans="8:8">
      <c r="H191" s="77"/>
    </row>
    <row r="192" spans="8:8">
      <c r="H192" s="77"/>
    </row>
    <row r="193" spans="8:8">
      <c r="H193" s="77"/>
    </row>
    <row r="194" spans="8:8">
      <c r="H194" s="77"/>
    </row>
    <row r="195" spans="8:8">
      <c r="H195" s="77"/>
    </row>
    <row r="196" spans="8:8">
      <c r="H196" s="77"/>
    </row>
    <row r="197" spans="8:8">
      <c r="H197" s="77"/>
    </row>
    <row r="198" spans="8:8">
      <c r="H198" s="77"/>
    </row>
    <row r="199" spans="8:8">
      <c r="H199" s="77"/>
    </row>
    <row r="200" spans="8:8">
      <c r="H200" s="77"/>
    </row>
    <row r="201" spans="8:8">
      <c r="H201" s="77"/>
    </row>
    <row r="202" spans="8:8">
      <c r="H202" s="77"/>
    </row>
    <row r="203" spans="8:8">
      <c r="H203" s="77"/>
    </row>
    <row r="204" spans="8:8">
      <c r="H204" s="77"/>
    </row>
    <row r="205" spans="8:8">
      <c r="H205" s="77"/>
    </row>
    <row r="206" spans="8:8">
      <c r="H206" s="77"/>
    </row>
    <row r="207" spans="8:8">
      <c r="H207" s="77"/>
    </row>
    <row r="208" spans="8:8">
      <c r="H208" s="77"/>
    </row>
    <row r="209" spans="8:8">
      <c r="H209" s="77"/>
    </row>
    <row r="210" spans="8:8" ht="12.75">
      <c r="H210" s="76"/>
    </row>
    <row r="211" spans="8:8">
      <c r="H211" s="77"/>
    </row>
    <row r="212" spans="8:8" ht="12.75">
      <c r="H212" s="76"/>
    </row>
    <row r="213" spans="8:8">
      <c r="H213" s="77"/>
    </row>
    <row r="214" spans="8:8">
      <c r="H214" s="77"/>
    </row>
    <row r="215" spans="8:8">
      <c r="H215" s="77"/>
    </row>
    <row r="216" spans="8:8">
      <c r="H216" s="77"/>
    </row>
    <row r="217" spans="8:8">
      <c r="H217" s="77"/>
    </row>
    <row r="218" spans="8:8">
      <c r="H218" s="77"/>
    </row>
    <row r="219" spans="8:8">
      <c r="H219" s="77"/>
    </row>
    <row r="220" spans="8:8" ht="12.75">
      <c r="H220" s="76"/>
    </row>
    <row r="221" spans="8:8" ht="12.75">
      <c r="H221" s="76"/>
    </row>
    <row r="222" spans="8:8" ht="12.75">
      <c r="H222" s="76"/>
    </row>
    <row r="223" spans="8:8">
      <c r="H223" s="77"/>
    </row>
    <row r="224" spans="8:8">
      <c r="H224" s="77"/>
    </row>
    <row r="225" spans="8:8">
      <c r="H225" s="77"/>
    </row>
    <row r="226" spans="8:8">
      <c r="H226" s="77"/>
    </row>
    <row r="227" spans="8:8">
      <c r="H227" s="77"/>
    </row>
    <row r="228" spans="8:8">
      <c r="H228" s="77"/>
    </row>
    <row r="229" spans="8:8">
      <c r="H229" s="77"/>
    </row>
    <row r="230" spans="8:8">
      <c r="H230" s="77"/>
    </row>
    <row r="231" spans="8:8">
      <c r="H231" s="77"/>
    </row>
    <row r="232" spans="8:8">
      <c r="H232" s="77"/>
    </row>
    <row r="233" spans="8:8">
      <c r="H233" s="77"/>
    </row>
    <row r="234" spans="8:8">
      <c r="H234" s="77"/>
    </row>
    <row r="235" spans="8:8">
      <c r="H235" s="77"/>
    </row>
    <row r="236" spans="8:8">
      <c r="H236" s="77"/>
    </row>
    <row r="237" spans="8:8">
      <c r="H237" s="77"/>
    </row>
    <row r="238" spans="8:8" ht="12.75">
      <c r="H238" s="76"/>
    </row>
    <row r="239" spans="8:8">
      <c r="H239" s="77"/>
    </row>
    <row r="240" spans="8:8">
      <c r="H240" s="77"/>
    </row>
    <row r="241" spans="8:8">
      <c r="H241" s="77"/>
    </row>
    <row r="242" spans="8:8">
      <c r="H242" s="77"/>
    </row>
    <row r="243" spans="8:8">
      <c r="H243" s="77"/>
    </row>
    <row r="244" spans="8:8">
      <c r="H244" s="77"/>
    </row>
    <row r="245" spans="8:8">
      <c r="H245" s="77"/>
    </row>
    <row r="246" spans="8:8">
      <c r="H246" s="77"/>
    </row>
    <row r="247" spans="8:8">
      <c r="H247" s="77"/>
    </row>
    <row r="248" spans="8:8">
      <c r="H248" s="77"/>
    </row>
    <row r="249" spans="8:8" ht="12.75">
      <c r="H249" s="76"/>
    </row>
    <row r="250" spans="8:8" ht="12.75">
      <c r="H250" s="76"/>
    </row>
    <row r="251" spans="8:8">
      <c r="H251" s="77"/>
    </row>
    <row r="252" spans="8:8">
      <c r="H252" s="77"/>
    </row>
    <row r="253" spans="8:8" ht="12.75">
      <c r="H253" s="76"/>
    </row>
    <row r="254" spans="8:8">
      <c r="H254" s="77"/>
    </row>
    <row r="255" spans="8:8">
      <c r="H255" s="77"/>
    </row>
    <row r="256" spans="8:8">
      <c r="H256" s="77"/>
    </row>
    <row r="257" spans="8:8">
      <c r="H257" s="77"/>
    </row>
    <row r="258" spans="8:8">
      <c r="H258" s="77"/>
    </row>
    <row r="259" spans="8:8">
      <c r="H259" s="77"/>
    </row>
    <row r="260" spans="8:8">
      <c r="H260" s="77"/>
    </row>
    <row r="261" spans="8:8">
      <c r="H261" s="77"/>
    </row>
    <row r="262" spans="8:8">
      <c r="H262" s="77"/>
    </row>
    <row r="263" spans="8:8">
      <c r="H263" s="77"/>
    </row>
    <row r="264" spans="8:8">
      <c r="H264" s="77"/>
    </row>
    <row r="265" spans="8:8">
      <c r="H265" s="77"/>
    </row>
    <row r="266" spans="8:8">
      <c r="H266" s="77"/>
    </row>
    <row r="267" spans="8:8" ht="12.75">
      <c r="H267" s="76"/>
    </row>
    <row r="268" spans="8:8" ht="12.75">
      <c r="H268" s="76"/>
    </row>
    <row r="269" spans="8:8" ht="12.75">
      <c r="H269" s="76"/>
    </row>
    <row r="270" spans="8:8" ht="12.75">
      <c r="H270" s="76"/>
    </row>
    <row r="271" spans="8:8" ht="12.75">
      <c r="H271" s="76"/>
    </row>
    <row r="272" spans="8:8" ht="12.75">
      <c r="H272" s="76"/>
    </row>
    <row r="273" spans="8:8" ht="12.75">
      <c r="H273" s="76"/>
    </row>
    <row r="274" spans="8:8" ht="12.75">
      <c r="H274" s="76"/>
    </row>
    <row r="275" spans="8:8" ht="12.75">
      <c r="H275" s="76"/>
    </row>
    <row r="276" spans="8:8" ht="12.75">
      <c r="H276" s="76"/>
    </row>
    <row r="277" spans="8:8" ht="12.75">
      <c r="H277" s="76"/>
    </row>
    <row r="278" spans="8:8" ht="12.75">
      <c r="H278" s="76"/>
    </row>
    <row r="279" spans="8:8">
      <c r="H279" s="77"/>
    </row>
    <row r="280" spans="8:8">
      <c r="H280" s="77"/>
    </row>
    <row r="281" spans="8:8">
      <c r="H281" s="77"/>
    </row>
    <row r="282" spans="8:8" ht="12.75">
      <c r="H282" s="76"/>
    </row>
    <row r="283" spans="8:8">
      <c r="H283" s="77"/>
    </row>
    <row r="284" spans="8:8" ht="12.75">
      <c r="H284" s="76"/>
    </row>
    <row r="285" spans="8:8">
      <c r="H285" s="77"/>
    </row>
    <row r="286" spans="8:8">
      <c r="H286" s="77"/>
    </row>
    <row r="287" spans="8:8">
      <c r="H287" s="77"/>
    </row>
    <row r="288" spans="8:8">
      <c r="H288" s="77"/>
    </row>
    <row r="289" spans="8:8">
      <c r="H289" s="77"/>
    </row>
    <row r="290" spans="8:8">
      <c r="H290" s="77"/>
    </row>
    <row r="291" spans="8:8">
      <c r="H291" s="77"/>
    </row>
    <row r="292" spans="8:8">
      <c r="H292" s="77"/>
    </row>
    <row r="293" spans="8:8">
      <c r="H293" s="77"/>
    </row>
    <row r="294" spans="8:8" ht="12.75">
      <c r="H294" s="76"/>
    </row>
    <row r="295" spans="8:8">
      <c r="H295" s="77"/>
    </row>
    <row r="296" spans="8:8">
      <c r="H296" s="77"/>
    </row>
    <row r="297" spans="8:8">
      <c r="H297" s="77"/>
    </row>
    <row r="298" spans="8:8">
      <c r="H298" s="77"/>
    </row>
    <row r="299" spans="8:8">
      <c r="H299" s="77"/>
    </row>
    <row r="300" spans="8:8">
      <c r="H300" s="77"/>
    </row>
    <row r="301" spans="8:8">
      <c r="H301" s="77"/>
    </row>
    <row r="302" spans="8:8">
      <c r="H302" s="77"/>
    </row>
    <row r="303" spans="8:8">
      <c r="H303" s="77"/>
    </row>
    <row r="304" spans="8:8">
      <c r="H304" s="77"/>
    </row>
    <row r="305" spans="8:8">
      <c r="H305" s="77"/>
    </row>
    <row r="306" spans="8:8">
      <c r="H306" s="77"/>
    </row>
    <row r="307" spans="8:8">
      <c r="H307" s="77"/>
    </row>
    <row r="308" spans="8:8">
      <c r="H308" s="77"/>
    </row>
    <row r="309" spans="8:8">
      <c r="H309" s="77"/>
    </row>
    <row r="310" spans="8:8">
      <c r="H310" s="77"/>
    </row>
    <row r="311" spans="8:8">
      <c r="H311" s="77"/>
    </row>
    <row r="312" spans="8:8">
      <c r="H312" s="77"/>
    </row>
    <row r="313" spans="8:8">
      <c r="H313" s="77"/>
    </row>
    <row r="314" spans="8:8" ht="12.75">
      <c r="H314" s="76"/>
    </row>
    <row r="315" spans="8:8">
      <c r="H315" s="77"/>
    </row>
    <row r="316" spans="8:8">
      <c r="H316" s="77"/>
    </row>
    <row r="317" spans="8:8">
      <c r="H317" s="77"/>
    </row>
    <row r="318" spans="8:8">
      <c r="H318" s="77"/>
    </row>
    <row r="319" spans="8:8">
      <c r="H319" s="77"/>
    </row>
    <row r="320" spans="8:8">
      <c r="H320" s="77"/>
    </row>
    <row r="321" spans="8:8">
      <c r="H321" s="77"/>
    </row>
    <row r="322" spans="8:8">
      <c r="H322" s="77"/>
    </row>
    <row r="323" spans="8:8">
      <c r="H323" s="77"/>
    </row>
    <row r="324" spans="8:8">
      <c r="H324" s="77"/>
    </row>
    <row r="325" spans="8:8">
      <c r="H325" s="77"/>
    </row>
    <row r="326" spans="8:8" ht="12.75">
      <c r="H326" s="76"/>
    </row>
    <row r="327" spans="8:8">
      <c r="H327" s="77"/>
    </row>
    <row r="328" spans="8:8">
      <c r="H328" s="77"/>
    </row>
    <row r="329" spans="8:8">
      <c r="H329" s="77"/>
    </row>
    <row r="330" spans="8:8">
      <c r="H330" s="77"/>
    </row>
    <row r="331" spans="8:8">
      <c r="H331" s="77"/>
    </row>
    <row r="332" spans="8:8">
      <c r="H332" s="77"/>
    </row>
    <row r="333" spans="8:8">
      <c r="H333" s="77"/>
    </row>
    <row r="334" spans="8:8">
      <c r="H334" s="77"/>
    </row>
    <row r="335" spans="8:8">
      <c r="H335" s="77"/>
    </row>
    <row r="336" spans="8:8">
      <c r="H336" s="77"/>
    </row>
    <row r="337" spans="8:8">
      <c r="H337" s="77"/>
    </row>
    <row r="338" spans="8:8">
      <c r="H338" s="77"/>
    </row>
    <row r="339" spans="8:8">
      <c r="H339" s="77"/>
    </row>
    <row r="340" spans="8:8">
      <c r="H340" s="77"/>
    </row>
    <row r="341" spans="8:8">
      <c r="H341" s="77"/>
    </row>
    <row r="342" spans="8:8">
      <c r="H342" s="77"/>
    </row>
    <row r="343" spans="8:8">
      <c r="H343" s="77"/>
    </row>
    <row r="344" spans="8:8">
      <c r="H344" s="77"/>
    </row>
    <row r="345" spans="8:8">
      <c r="H345" s="77"/>
    </row>
    <row r="346" spans="8:8">
      <c r="H346" s="77"/>
    </row>
    <row r="347" spans="8:8">
      <c r="H347" s="77"/>
    </row>
    <row r="348" spans="8:8">
      <c r="H348" s="77"/>
    </row>
    <row r="349" spans="8:8" ht="12.75">
      <c r="H349" s="76"/>
    </row>
    <row r="350" spans="8:8">
      <c r="H350" s="77"/>
    </row>
    <row r="351" spans="8:8">
      <c r="H351" s="77"/>
    </row>
    <row r="352" spans="8:8">
      <c r="H352" s="77"/>
    </row>
    <row r="353" spans="8:8">
      <c r="H353" s="77"/>
    </row>
    <row r="354" spans="8:8">
      <c r="H354" s="77"/>
    </row>
    <row r="355" spans="8:8">
      <c r="H355" s="77"/>
    </row>
    <row r="356" spans="8:8">
      <c r="H356" s="77"/>
    </row>
    <row r="357" spans="8:8" ht="12.75">
      <c r="H357" s="76"/>
    </row>
    <row r="358" spans="8:8">
      <c r="H358" s="77"/>
    </row>
    <row r="359" spans="8:8">
      <c r="H359" s="77"/>
    </row>
    <row r="360" spans="8:8">
      <c r="H360" s="77"/>
    </row>
    <row r="361" spans="8:8">
      <c r="H361" s="77"/>
    </row>
    <row r="362" spans="8:8">
      <c r="H362" s="77"/>
    </row>
    <row r="363" spans="8:8">
      <c r="H363" s="77"/>
    </row>
    <row r="364" spans="8:8">
      <c r="H364" s="77"/>
    </row>
    <row r="365" spans="8:8">
      <c r="H365" s="77"/>
    </row>
    <row r="366" spans="8:8" ht="12.75">
      <c r="H366" s="76"/>
    </row>
    <row r="367" spans="8:8">
      <c r="H367" s="77"/>
    </row>
    <row r="368" spans="8:8">
      <c r="H368" s="77"/>
    </row>
    <row r="369" spans="8:8">
      <c r="H369" s="77"/>
    </row>
    <row r="370" spans="8:8">
      <c r="H370" s="77"/>
    </row>
    <row r="371" spans="8:8">
      <c r="H371" s="77"/>
    </row>
    <row r="372" spans="8:8" ht="12.75">
      <c r="H372" s="76"/>
    </row>
    <row r="373" spans="8:8">
      <c r="H373" s="77"/>
    </row>
    <row r="374" spans="8:8">
      <c r="H374" s="77"/>
    </row>
    <row r="375" spans="8:8">
      <c r="H375" s="77"/>
    </row>
    <row r="376" spans="8:8">
      <c r="H376" s="77"/>
    </row>
    <row r="377" spans="8:8">
      <c r="H377" s="77"/>
    </row>
    <row r="378" spans="8:8">
      <c r="H378" s="77"/>
    </row>
    <row r="379" spans="8:8">
      <c r="H379" s="77"/>
    </row>
    <row r="380" spans="8:8">
      <c r="H380" s="77"/>
    </row>
    <row r="381" spans="8:8">
      <c r="H381" s="77"/>
    </row>
    <row r="382" spans="8:8">
      <c r="H382" s="77"/>
    </row>
    <row r="383" spans="8:8">
      <c r="H383" s="77"/>
    </row>
    <row r="384" spans="8:8">
      <c r="H384" s="77"/>
    </row>
    <row r="385" spans="8:8" ht="12.75">
      <c r="H385" s="76"/>
    </row>
    <row r="386" spans="8:8">
      <c r="H386" s="77"/>
    </row>
    <row r="387" spans="8:8">
      <c r="H387" s="77"/>
    </row>
    <row r="388" spans="8:8">
      <c r="H388" s="77"/>
    </row>
    <row r="389" spans="8:8">
      <c r="H389" s="77"/>
    </row>
    <row r="390" spans="8:8">
      <c r="H390" s="77"/>
    </row>
    <row r="391" spans="8:8">
      <c r="H391" s="77"/>
    </row>
    <row r="392" spans="8:8" ht="12.75">
      <c r="H392" s="76"/>
    </row>
    <row r="393" spans="8:8">
      <c r="H393" s="77"/>
    </row>
    <row r="394" spans="8:8">
      <c r="H394" s="77"/>
    </row>
    <row r="395" spans="8:8">
      <c r="H395" s="77"/>
    </row>
    <row r="396" spans="8:8">
      <c r="H396" s="77"/>
    </row>
    <row r="397" spans="8:8" ht="12.75">
      <c r="H397" s="76"/>
    </row>
    <row r="398" spans="8:8">
      <c r="H398" s="77"/>
    </row>
    <row r="399" spans="8:8">
      <c r="H399" s="77"/>
    </row>
    <row r="400" spans="8:8">
      <c r="H400" s="77"/>
    </row>
    <row r="401" spans="8:8">
      <c r="H401" s="77"/>
    </row>
    <row r="402" spans="8:8">
      <c r="H402" s="77"/>
    </row>
    <row r="403" spans="8:8">
      <c r="H403" s="77"/>
    </row>
    <row r="404" spans="8:8">
      <c r="H404" s="77"/>
    </row>
    <row r="405" spans="8:8">
      <c r="H405" s="77"/>
    </row>
    <row r="406" spans="8:8">
      <c r="H406" s="77"/>
    </row>
    <row r="407" spans="8:8">
      <c r="H407" s="77"/>
    </row>
    <row r="408" spans="8:8">
      <c r="H408" s="77"/>
    </row>
    <row r="409" spans="8:8">
      <c r="H409" s="77"/>
    </row>
    <row r="410" spans="8:8">
      <c r="H410" s="77"/>
    </row>
    <row r="411" spans="8:8" ht="12.75">
      <c r="H411" s="76"/>
    </row>
    <row r="412" spans="8:8">
      <c r="H412" s="77"/>
    </row>
    <row r="413" spans="8:8">
      <c r="H413" s="77"/>
    </row>
    <row r="414" spans="8:8">
      <c r="H414" s="77"/>
    </row>
    <row r="415" spans="8:8">
      <c r="H415" s="77"/>
    </row>
    <row r="416" spans="8:8">
      <c r="H416" s="77"/>
    </row>
    <row r="417" spans="8:8">
      <c r="H417" s="77"/>
    </row>
    <row r="418" spans="8:8">
      <c r="H418" s="77"/>
    </row>
    <row r="419" spans="8:8">
      <c r="H419" s="77"/>
    </row>
    <row r="420" spans="8:8">
      <c r="H420" s="77"/>
    </row>
    <row r="421" spans="8:8">
      <c r="H421" s="77"/>
    </row>
    <row r="422" spans="8:8">
      <c r="H422" s="77"/>
    </row>
  </sheetData>
  <sortState ref="A2:AF422">
    <sortCondition descending="1" ref="AB2:AB422"/>
  </sortState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G331"/>
  <sheetViews>
    <sheetView workbookViewId="0">
      <selection activeCell="AE23" sqref="AE23"/>
    </sheetView>
  </sheetViews>
  <sheetFormatPr defaultColWidth="9.33203125" defaultRowHeight="12"/>
  <cols>
    <col min="1" max="1" width="20.1640625" style="22" customWidth="1"/>
    <col min="2" max="2" width="25.33203125" style="22" customWidth="1"/>
    <col min="3" max="3" width="2.83203125" style="22" customWidth="1"/>
    <col min="4" max="4" width="3.6640625" style="22" customWidth="1"/>
    <col min="5" max="12" width="3.83203125" style="24" customWidth="1"/>
    <col min="13" max="13" width="3.83203125" style="102" customWidth="1"/>
    <col min="14" max="15" width="3.83203125" style="24" customWidth="1"/>
    <col min="16" max="16" width="3.83203125" style="102" customWidth="1"/>
    <col min="17" max="18" width="3.83203125" style="24" customWidth="1"/>
    <col min="19" max="19" width="3.83203125" style="23" customWidth="1"/>
    <col min="20" max="21" width="3.83203125" style="17" customWidth="1"/>
    <col min="22" max="22" width="3.83203125" style="23" customWidth="1"/>
    <col min="23" max="23" width="4.6640625" style="23" customWidth="1"/>
    <col min="24" max="24" width="4.5" style="23" customWidth="1"/>
    <col min="25" max="25" width="1.1640625" style="22" customWidth="1"/>
    <col min="26" max="26" width="4.5" style="23" customWidth="1"/>
    <col min="27" max="27" width="6.33203125" style="22" customWidth="1"/>
    <col min="28" max="28" width="6.83203125" style="23" customWidth="1"/>
    <col min="29" max="30" width="9.33203125" style="22"/>
    <col min="31" max="31" width="27.83203125" style="24" customWidth="1"/>
    <col min="32" max="32" width="25.5" style="24" customWidth="1"/>
    <col min="33" max="33" width="9.33203125" style="24"/>
    <col min="34" max="16384" width="9.33203125" style="22"/>
  </cols>
  <sheetData>
    <row r="1" spans="1:33" ht="75.75" customHeight="1" thickBot="1">
      <c r="A1" s="49" t="s">
        <v>5</v>
      </c>
      <c r="B1" s="50" t="s">
        <v>1</v>
      </c>
      <c r="C1" s="51" t="s">
        <v>7</v>
      </c>
      <c r="D1" s="52" t="s">
        <v>6</v>
      </c>
      <c r="E1" s="53" t="s">
        <v>2</v>
      </c>
      <c r="F1" s="54" t="s">
        <v>3</v>
      </c>
      <c r="G1" s="103" t="s">
        <v>8</v>
      </c>
      <c r="H1" s="29" t="s">
        <v>2</v>
      </c>
      <c r="I1" s="30" t="s">
        <v>3</v>
      </c>
      <c r="J1" s="104" t="s">
        <v>9</v>
      </c>
      <c r="K1" s="53" t="s">
        <v>2</v>
      </c>
      <c r="L1" s="57" t="s">
        <v>3</v>
      </c>
      <c r="M1" s="103" t="s">
        <v>10</v>
      </c>
      <c r="N1" s="53" t="s">
        <v>2</v>
      </c>
      <c r="O1" s="57" t="s">
        <v>3</v>
      </c>
      <c r="P1" s="103" t="s">
        <v>11</v>
      </c>
      <c r="Q1" s="53" t="s">
        <v>2</v>
      </c>
      <c r="R1" s="57" t="s">
        <v>3</v>
      </c>
      <c r="S1" s="55" t="s">
        <v>12</v>
      </c>
      <c r="T1" s="53" t="s">
        <v>2</v>
      </c>
      <c r="U1" s="57" t="s">
        <v>3</v>
      </c>
      <c r="V1" s="55" t="s">
        <v>13</v>
      </c>
      <c r="W1" s="58" t="s">
        <v>4</v>
      </c>
      <c r="X1" s="56" t="s">
        <v>320</v>
      </c>
      <c r="Y1" s="59"/>
      <c r="Z1" s="53" t="s">
        <v>319</v>
      </c>
      <c r="AA1" s="57" t="s">
        <v>321</v>
      </c>
      <c r="AB1" s="60" t="s">
        <v>0</v>
      </c>
    </row>
    <row r="2" spans="1:33" s="24" customFormat="1" ht="12" customHeight="1">
      <c r="A2" s="165" t="s">
        <v>29</v>
      </c>
      <c r="B2" s="165" t="s">
        <v>186</v>
      </c>
      <c r="C2" s="120" t="s">
        <v>322</v>
      </c>
      <c r="D2" s="165" t="s">
        <v>39</v>
      </c>
      <c r="E2" s="139">
        <v>45</v>
      </c>
      <c r="F2" s="139">
        <v>44</v>
      </c>
      <c r="G2" s="166">
        <f>IF(OR(ISBLANK(E2),ISBLANK(F2)),"",E2+F2)</f>
        <v>89</v>
      </c>
      <c r="H2" s="122">
        <v>46</v>
      </c>
      <c r="I2" s="123">
        <v>47</v>
      </c>
      <c r="J2" s="167">
        <f>IF(OR(ISBLANK(H2),ISBLANK(I2)),"",H2+I2)</f>
        <v>93</v>
      </c>
      <c r="K2" s="139">
        <v>41</v>
      </c>
      <c r="L2" s="139">
        <v>40</v>
      </c>
      <c r="M2" s="167">
        <f>IF(OR(ISBLANK(K2),ISBLANK(L2)),"",K2+L2)</f>
        <v>81</v>
      </c>
      <c r="N2" s="140">
        <v>43</v>
      </c>
      <c r="O2" s="140">
        <v>41</v>
      </c>
      <c r="P2" s="167">
        <f>IF(OR(ISBLANK(N2),ISBLANK(O2)),"",N2+O2)</f>
        <v>84</v>
      </c>
      <c r="Q2" s="141">
        <v>50</v>
      </c>
      <c r="R2" s="141">
        <v>44</v>
      </c>
      <c r="S2" s="167">
        <f>IF(OR(ISBLANK(Q2),ISBLANK(R2)),"",Q2+R2)</f>
        <v>94</v>
      </c>
      <c r="T2" s="220">
        <v>49</v>
      </c>
      <c r="U2" s="220">
        <v>44</v>
      </c>
      <c r="V2" s="167">
        <f>IF(OR(ISBLANK(T2),ISBLANK(U2)),"",T2+U2)</f>
        <v>93</v>
      </c>
      <c r="W2" s="128">
        <f>SUM(E2,H2,K2,N2,Q2,T2)</f>
        <v>274</v>
      </c>
      <c r="X2" s="124">
        <f>SUM(F2,I2,L2,O2,R2,U2)</f>
        <v>260</v>
      </c>
      <c r="Y2" s="129"/>
      <c r="Z2" s="128">
        <f>SUM(W2:Y2)</f>
        <v>534</v>
      </c>
      <c r="AA2" s="130">
        <f>MIN(G2,J2,M2,P2,S2,V2)</f>
        <v>81</v>
      </c>
      <c r="AB2" s="131">
        <f>SUM(Z2)-(AA2)</f>
        <v>453</v>
      </c>
      <c r="AE2" s="216"/>
      <c r="AF2" s="216"/>
    </row>
    <row r="3" spans="1:33" s="24" customFormat="1" ht="12" customHeight="1">
      <c r="A3" s="168" t="s">
        <v>27</v>
      </c>
      <c r="B3" s="168" t="s">
        <v>176</v>
      </c>
      <c r="C3" s="134" t="s">
        <v>322</v>
      </c>
      <c r="D3" s="168" t="s">
        <v>39</v>
      </c>
      <c r="E3" s="139">
        <v>44</v>
      </c>
      <c r="F3" s="139">
        <v>42</v>
      </c>
      <c r="G3" s="169">
        <f>IF(OR(ISBLANK(E3),ISBLANK(F3)),"",E3+F3)</f>
        <v>86</v>
      </c>
      <c r="H3" s="136">
        <v>50</v>
      </c>
      <c r="I3" s="137">
        <v>38</v>
      </c>
      <c r="J3" s="170">
        <f>IF(OR(ISBLANK(H3),ISBLANK(I3)),"",H3+I3)</f>
        <v>88</v>
      </c>
      <c r="K3" s="139">
        <v>44</v>
      </c>
      <c r="L3" s="139">
        <v>45</v>
      </c>
      <c r="M3" s="170">
        <f>IF(OR(ISBLANK(K3),ISBLANK(L3)),"",K3+L3)</f>
        <v>89</v>
      </c>
      <c r="N3" s="140">
        <v>43</v>
      </c>
      <c r="O3" s="140">
        <v>49</v>
      </c>
      <c r="P3" s="170">
        <f>IF(OR(ISBLANK(N3),ISBLANK(O3)),"",N3+O3)</f>
        <v>92</v>
      </c>
      <c r="Q3" s="141">
        <v>39</v>
      </c>
      <c r="R3" s="141">
        <v>48</v>
      </c>
      <c r="S3" s="170">
        <f>IF(OR(ISBLANK(Q3),ISBLANK(R3)),"",Q3+R3)</f>
        <v>87</v>
      </c>
      <c r="T3" s="220">
        <v>49</v>
      </c>
      <c r="U3" s="220">
        <v>46</v>
      </c>
      <c r="V3" s="170">
        <f>IF(OR(ISBLANK(T3),ISBLANK(U3)),"",T3+U3)</f>
        <v>95</v>
      </c>
      <c r="W3" s="143">
        <f>SUM(E3,H3,K3,N3,Q3,T3)</f>
        <v>269</v>
      </c>
      <c r="X3" s="138">
        <f>SUM(F3,I3,L3,O3,R3,U3)</f>
        <v>268</v>
      </c>
      <c r="Y3" s="144"/>
      <c r="Z3" s="143">
        <f>SUM(W3:Y3)</f>
        <v>537</v>
      </c>
      <c r="AA3" s="145">
        <f>MIN(G3,J3,M3,P3,S3,V3)</f>
        <v>86</v>
      </c>
      <c r="AB3" s="146">
        <f>SUM(Z3)-(AA3)</f>
        <v>451</v>
      </c>
      <c r="AE3" s="216"/>
      <c r="AF3" s="216"/>
    </row>
    <row r="4" spans="1:33" s="24" customFormat="1" ht="12" customHeight="1">
      <c r="A4" s="168" t="s">
        <v>31</v>
      </c>
      <c r="B4" s="168" t="s">
        <v>251</v>
      </c>
      <c r="C4" s="134" t="s">
        <v>322</v>
      </c>
      <c r="D4" s="168" t="s">
        <v>39</v>
      </c>
      <c r="E4" s="139">
        <v>43</v>
      </c>
      <c r="F4" s="139">
        <v>36</v>
      </c>
      <c r="G4" s="169">
        <f>IF(OR(ISBLANK(E4),ISBLANK(F4)),"",E4+F4)</f>
        <v>79</v>
      </c>
      <c r="H4" s="136">
        <v>48</v>
      </c>
      <c r="I4" s="137">
        <v>43</v>
      </c>
      <c r="J4" s="170">
        <f>IF(OR(ISBLANK(H4),ISBLANK(I4)),"",H4+I4)</f>
        <v>91</v>
      </c>
      <c r="K4" s="139">
        <v>43</v>
      </c>
      <c r="L4" s="139">
        <v>42</v>
      </c>
      <c r="M4" s="170">
        <f>IF(OR(ISBLANK(K4),ISBLANK(L4)),"",K4+L4)</f>
        <v>85</v>
      </c>
      <c r="N4" s="140">
        <v>46</v>
      </c>
      <c r="O4" s="140">
        <v>41</v>
      </c>
      <c r="P4" s="170">
        <f>IF(OR(ISBLANK(N4),ISBLANK(O4)),"",N4+O4)</f>
        <v>87</v>
      </c>
      <c r="Q4" s="141">
        <v>49</v>
      </c>
      <c r="R4" s="141">
        <v>43</v>
      </c>
      <c r="S4" s="170">
        <f>IF(OR(ISBLANK(Q4),ISBLANK(R4)),"",Q4+R4)</f>
        <v>92</v>
      </c>
      <c r="T4" s="220">
        <v>50</v>
      </c>
      <c r="U4" s="220">
        <v>42</v>
      </c>
      <c r="V4" s="170">
        <f>IF(OR(ISBLANK(T4),ISBLANK(U4)),"",T4+U4)</f>
        <v>92</v>
      </c>
      <c r="W4" s="143">
        <f>SUM(E4,H4,K4,N4,Q4,T4)</f>
        <v>279</v>
      </c>
      <c r="X4" s="138">
        <f>SUM(F4,I4,L4,O4,R4,U4)</f>
        <v>247</v>
      </c>
      <c r="Y4" s="144"/>
      <c r="Z4" s="143">
        <f>SUM(W4:Y4)</f>
        <v>526</v>
      </c>
      <c r="AA4" s="145">
        <f>MIN(G4,J4,M4,P4,S4,V4)</f>
        <v>79</v>
      </c>
      <c r="AB4" s="146">
        <f>SUM(Z4)-(AA4)</f>
        <v>447</v>
      </c>
      <c r="AE4" s="216"/>
      <c r="AF4" s="216"/>
      <c r="AG4" s="215"/>
    </row>
    <row r="5" spans="1:33" s="24" customFormat="1" ht="12" customHeight="1">
      <c r="A5" s="168" t="s">
        <v>27</v>
      </c>
      <c r="B5" s="168" t="s">
        <v>156</v>
      </c>
      <c r="C5" s="134" t="s">
        <v>322</v>
      </c>
      <c r="D5" s="168" t="s">
        <v>39</v>
      </c>
      <c r="E5" s="139">
        <v>47</v>
      </c>
      <c r="F5" s="139">
        <v>39</v>
      </c>
      <c r="G5" s="169">
        <f>IF(OR(ISBLANK(E5),ISBLANK(F5)),"",E5+F5)</f>
        <v>86</v>
      </c>
      <c r="H5" s="136">
        <v>46</v>
      </c>
      <c r="I5" s="137">
        <v>44</v>
      </c>
      <c r="J5" s="170">
        <f>IF(OR(ISBLANK(H5),ISBLANK(I5)),"",H5+I5)</f>
        <v>90</v>
      </c>
      <c r="K5" s="139">
        <v>47</v>
      </c>
      <c r="L5" s="139">
        <v>37</v>
      </c>
      <c r="M5" s="170">
        <f>IF(OR(ISBLANK(K5),ISBLANK(L5)),"",K5+L5)</f>
        <v>84</v>
      </c>
      <c r="N5" s="140">
        <v>50</v>
      </c>
      <c r="O5" s="140">
        <v>43</v>
      </c>
      <c r="P5" s="170">
        <f>IF(OR(ISBLANK(N5),ISBLANK(O5)),"",N5+O5)</f>
        <v>93</v>
      </c>
      <c r="Q5" s="141">
        <v>45</v>
      </c>
      <c r="R5" s="141">
        <v>44</v>
      </c>
      <c r="S5" s="170">
        <f>IF(OR(ISBLANK(Q5),ISBLANK(R5)),"",Q5+R5)</f>
        <v>89</v>
      </c>
      <c r="T5" s="220">
        <v>46</v>
      </c>
      <c r="U5" s="220">
        <v>40</v>
      </c>
      <c r="V5" s="170">
        <f>IF(OR(ISBLANK(T5),ISBLANK(U5)),"",T5+U5)</f>
        <v>86</v>
      </c>
      <c r="W5" s="143">
        <f>SUM(E5,H5,K5,N5,Q5,T5)</f>
        <v>281</v>
      </c>
      <c r="X5" s="138">
        <f>SUM(F5,I5,L5,O5,R5,U5)</f>
        <v>247</v>
      </c>
      <c r="Y5" s="144"/>
      <c r="Z5" s="143">
        <f>SUM(W5:Y5)</f>
        <v>528</v>
      </c>
      <c r="AA5" s="145">
        <f>MIN(G5,J5,M5,P5,S5,V5)</f>
        <v>84</v>
      </c>
      <c r="AB5" s="146">
        <f>SUM(Z5)-(AA5)</f>
        <v>444</v>
      </c>
      <c r="AE5" s="216"/>
      <c r="AF5" s="216"/>
      <c r="AG5" s="215"/>
    </row>
    <row r="6" spans="1:33" s="24" customFormat="1" ht="12" customHeight="1">
      <c r="A6" s="168" t="s">
        <v>29</v>
      </c>
      <c r="B6" s="168" t="s">
        <v>206</v>
      </c>
      <c r="C6" s="134" t="s">
        <v>322</v>
      </c>
      <c r="D6" s="168" t="s">
        <v>39</v>
      </c>
      <c r="E6" s="139">
        <v>42</v>
      </c>
      <c r="F6" s="139">
        <v>29</v>
      </c>
      <c r="G6" s="169">
        <f>IF(OR(ISBLANK(E6),ISBLANK(F6)),"",E6+F6)</f>
        <v>71</v>
      </c>
      <c r="H6" s="136">
        <v>49</v>
      </c>
      <c r="I6" s="137">
        <v>44</v>
      </c>
      <c r="J6" s="170">
        <f>IF(OR(ISBLANK(H6),ISBLANK(I6)),"",H6+I6)</f>
        <v>93</v>
      </c>
      <c r="K6" s="139">
        <v>44</v>
      </c>
      <c r="L6" s="139">
        <v>40</v>
      </c>
      <c r="M6" s="170">
        <f>IF(OR(ISBLANK(K6),ISBLANK(L6)),"",K6+L6)</f>
        <v>84</v>
      </c>
      <c r="N6" s="140">
        <v>48</v>
      </c>
      <c r="O6" s="140">
        <v>36</v>
      </c>
      <c r="P6" s="170">
        <f>IF(OR(ISBLANK(N6),ISBLANK(O6)),"",N6+O6)</f>
        <v>84</v>
      </c>
      <c r="Q6" s="141">
        <v>46</v>
      </c>
      <c r="R6" s="141">
        <v>46</v>
      </c>
      <c r="S6" s="170">
        <f>IF(OR(ISBLANK(Q6),ISBLANK(R6)),"",Q6+R6)</f>
        <v>92</v>
      </c>
      <c r="T6" s="220">
        <v>49</v>
      </c>
      <c r="U6" s="220">
        <v>41</v>
      </c>
      <c r="V6" s="170">
        <f>IF(OR(ISBLANK(T6),ISBLANK(U6)),"",T6+U6)</f>
        <v>90</v>
      </c>
      <c r="W6" s="143">
        <f>SUM(E6,H6,K6,N6,Q6,T6)</f>
        <v>278</v>
      </c>
      <c r="X6" s="138">
        <f>SUM(F6,I6,L6,O6,R6,U6)</f>
        <v>236</v>
      </c>
      <c r="Y6" s="144"/>
      <c r="Z6" s="143">
        <f>SUM(W6:Y6)</f>
        <v>514</v>
      </c>
      <c r="AA6" s="145">
        <f>MIN(G6,J6,M6,P6,S6,V6)</f>
        <v>71</v>
      </c>
      <c r="AB6" s="146">
        <f>SUM(Z6)-(AA6)</f>
        <v>443</v>
      </c>
      <c r="AE6" s="216"/>
      <c r="AF6" s="216"/>
      <c r="AG6" s="215"/>
    </row>
    <row r="7" spans="1:33" s="24" customFormat="1" ht="12" customHeight="1">
      <c r="A7" s="171" t="s">
        <v>19</v>
      </c>
      <c r="B7" s="171" t="s">
        <v>96</v>
      </c>
      <c r="C7" s="150" t="s">
        <v>322</v>
      </c>
      <c r="D7" s="171" t="s">
        <v>39</v>
      </c>
      <c r="E7" s="155">
        <v>0</v>
      </c>
      <c r="F7" s="155">
        <v>0</v>
      </c>
      <c r="G7" s="172">
        <f>IF(OR(ISBLANK(E7),ISBLANK(F7)),"",E7+F7)</f>
        <v>0</v>
      </c>
      <c r="H7" s="152">
        <v>46</v>
      </c>
      <c r="I7" s="156">
        <v>43</v>
      </c>
      <c r="J7" s="173">
        <f>IF(OR(ISBLANK(H7),ISBLANK(I7)),"",H7+I7)</f>
        <v>89</v>
      </c>
      <c r="K7" s="155">
        <v>45</v>
      </c>
      <c r="L7" s="155">
        <v>37</v>
      </c>
      <c r="M7" s="173">
        <f>IF(OR(ISBLANK(K7),ISBLANK(L7)),"",K7+L7)</f>
        <v>82</v>
      </c>
      <c r="N7" s="157">
        <v>49</v>
      </c>
      <c r="O7" s="157">
        <v>41</v>
      </c>
      <c r="P7" s="173">
        <f>IF(OR(ISBLANK(N7),ISBLANK(O7)),"",N7+O7)</f>
        <v>90</v>
      </c>
      <c r="Q7" s="158">
        <v>49</v>
      </c>
      <c r="R7" s="158">
        <v>40</v>
      </c>
      <c r="S7" s="173">
        <f>IF(OR(ISBLANK(Q7),ISBLANK(R7)),"",Q7+R7)</f>
        <v>89</v>
      </c>
      <c r="T7" s="219">
        <v>48</v>
      </c>
      <c r="U7" s="219">
        <v>42</v>
      </c>
      <c r="V7" s="173">
        <f>IF(OR(ISBLANK(T7),ISBLANK(U7)),"",T7+U7)</f>
        <v>90</v>
      </c>
      <c r="W7" s="159">
        <f>SUM(E7,H7,K7,N7,Q7,T7)</f>
        <v>237</v>
      </c>
      <c r="X7" s="154">
        <f>SUM(F7,I7,L7,O7,R7,U7)</f>
        <v>203</v>
      </c>
      <c r="Y7" s="164"/>
      <c r="Z7" s="159">
        <f>SUM(W7:Y7)</f>
        <v>440</v>
      </c>
      <c r="AA7" s="161">
        <f>MIN(G7,J7,M7,P7,S7,V7)</f>
        <v>0</v>
      </c>
      <c r="AB7" s="162">
        <f>SUM(Z7)-(AA7)</f>
        <v>440</v>
      </c>
    </row>
    <row r="8" spans="1:33" s="24" customFormat="1" ht="12" customHeight="1">
      <c r="A8" s="171" t="s">
        <v>21</v>
      </c>
      <c r="B8" s="171" t="s">
        <v>127</v>
      </c>
      <c r="C8" s="150" t="s">
        <v>322</v>
      </c>
      <c r="D8" s="171" t="s">
        <v>39</v>
      </c>
      <c r="E8" s="155">
        <v>41</v>
      </c>
      <c r="F8" s="155">
        <v>39</v>
      </c>
      <c r="G8" s="172">
        <f>IF(OR(ISBLANK(E8),ISBLANK(F8)),"",E8+F8)</f>
        <v>80</v>
      </c>
      <c r="H8" s="152">
        <v>46</v>
      </c>
      <c r="I8" s="156">
        <v>40</v>
      </c>
      <c r="J8" s="173">
        <f>IF(OR(ISBLANK(H8),ISBLANK(I8)),"",H8+I8)</f>
        <v>86</v>
      </c>
      <c r="K8" s="155">
        <v>46</v>
      </c>
      <c r="L8" s="155">
        <v>34</v>
      </c>
      <c r="M8" s="173">
        <f>IF(OR(ISBLANK(K8),ISBLANK(L8)),"",K8+L8)</f>
        <v>80</v>
      </c>
      <c r="N8" s="157">
        <v>48</v>
      </c>
      <c r="O8" s="157">
        <v>40</v>
      </c>
      <c r="P8" s="173">
        <f>IF(OR(ISBLANK(N8),ISBLANK(O8)),"",N8+O8)</f>
        <v>88</v>
      </c>
      <c r="Q8" s="158">
        <v>50</v>
      </c>
      <c r="R8" s="158">
        <v>44</v>
      </c>
      <c r="S8" s="173">
        <f>IF(OR(ISBLANK(Q8),ISBLANK(R8)),"",Q8+R8)</f>
        <v>94</v>
      </c>
      <c r="T8" s="219">
        <v>49</v>
      </c>
      <c r="U8" s="219">
        <v>41</v>
      </c>
      <c r="V8" s="173">
        <f>IF(OR(ISBLANK(T8),ISBLANK(U8)),"",T8+U8)</f>
        <v>90</v>
      </c>
      <c r="W8" s="159">
        <f>SUM(E8,H8,K8,N8,Q8,T8)</f>
        <v>280</v>
      </c>
      <c r="X8" s="154">
        <f>SUM(F8,I8,L8,O8,R8,U8)</f>
        <v>238</v>
      </c>
      <c r="Y8" s="164"/>
      <c r="Z8" s="159">
        <f>SUM(W8:Y8)</f>
        <v>518</v>
      </c>
      <c r="AA8" s="161">
        <f>MIN(G8,J8,M8,P8,S8,V8)</f>
        <v>80</v>
      </c>
      <c r="AB8" s="162">
        <f>SUM(Z8)-(AA8)</f>
        <v>438</v>
      </c>
    </row>
    <row r="9" spans="1:33" s="24" customFormat="1" ht="12" customHeight="1">
      <c r="A9" s="171" t="s">
        <v>31</v>
      </c>
      <c r="B9" s="171" t="s">
        <v>246</v>
      </c>
      <c r="C9" s="150" t="s">
        <v>322</v>
      </c>
      <c r="D9" s="171" t="s">
        <v>39</v>
      </c>
      <c r="E9" s="155">
        <v>42</v>
      </c>
      <c r="F9" s="155">
        <v>42</v>
      </c>
      <c r="G9" s="172">
        <f>IF(OR(ISBLANK(E9),ISBLANK(F9)),"",E9+F9)</f>
        <v>84</v>
      </c>
      <c r="H9" s="152">
        <v>48</v>
      </c>
      <c r="I9" s="156">
        <v>41</v>
      </c>
      <c r="J9" s="173">
        <f>IF(OR(ISBLANK(H9),ISBLANK(I9)),"",H9+I9)</f>
        <v>89</v>
      </c>
      <c r="K9" s="155">
        <v>43</v>
      </c>
      <c r="L9" s="155">
        <v>42</v>
      </c>
      <c r="M9" s="173">
        <f>IF(OR(ISBLANK(K9),ISBLANK(L9)),"",K9+L9)</f>
        <v>85</v>
      </c>
      <c r="N9" s="157">
        <v>44</v>
      </c>
      <c r="O9" s="157">
        <v>35</v>
      </c>
      <c r="P9" s="173">
        <f>IF(OR(ISBLANK(N9),ISBLANK(O9)),"",N9+O9)</f>
        <v>79</v>
      </c>
      <c r="Q9" s="158">
        <v>42</v>
      </c>
      <c r="R9" s="158">
        <v>48</v>
      </c>
      <c r="S9" s="173">
        <f>IF(OR(ISBLANK(Q9),ISBLANK(R9)),"",Q9+R9)</f>
        <v>90</v>
      </c>
      <c r="T9" s="219">
        <v>45</v>
      </c>
      <c r="U9" s="219">
        <v>40</v>
      </c>
      <c r="V9" s="173">
        <f>IF(OR(ISBLANK(T9),ISBLANK(U9)),"",T9+U9)</f>
        <v>85</v>
      </c>
      <c r="W9" s="159">
        <f>SUM(E9,H9,K9,N9,Q9,T9)</f>
        <v>264</v>
      </c>
      <c r="X9" s="154">
        <f>SUM(F9,I9,L9,O9,R9,U9)</f>
        <v>248</v>
      </c>
      <c r="Y9" s="164"/>
      <c r="Z9" s="159">
        <f>SUM(W9:Y9)</f>
        <v>512</v>
      </c>
      <c r="AA9" s="161">
        <f>MIN(G9,J9,M9,P9,S9,V9)</f>
        <v>79</v>
      </c>
      <c r="AB9" s="162">
        <f>SUM(Z9)-(AA9)</f>
        <v>433</v>
      </c>
      <c r="AE9" s="216"/>
      <c r="AF9" s="216"/>
      <c r="AG9" s="215"/>
    </row>
    <row r="10" spans="1:33" s="24" customFormat="1" ht="12" customHeight="1">
      <c r="A10" s="171" t="s">
        <v>19</v>
      </c>
      <c r="B10" s="171" t="s">
        <v>101</v>
      </c>
      <c r="C10" s="150" t="s">
        <v>322</v>
      </c>
      <c r="D10" s="171" t="s">
        <v>39</v>
      </c>
      <c r="E10" s="155">
        <v>32</v>
      </c>
      <c r="F10" s="155">
        <v>41</v>
      </c>
      <c r="G10" s="172">
        <f>IF(OR(ISBLANK(E10),ISBLANK(F10)),"",E10+F10)</f>
        <v>73</v>
      </c>
      <c r="H10" s="152">
        <v>49</v>
      </c>
      <c r="I10" s="156">
        <v>44</v>
      </c>
      <c r="J10" s="173">
        <f>IF(OR(ISBLANK(H10),ISBLANK(I10)),"",H10+I10)</f>
        <v>93</v>
      </c>
      <c r="K10" s="155">
        <v>41</v>
      </c>
      <c r="L10" s="155">
        <v>32</v>
      </c>
      <c r="M10" s="173">
        <f>IF(OR(ISBLANK(K10),ISBLANK(L10)),"",K10+L10)</f>
        <v>73</v>
      </c>
      <c r="N10" s="157">
        <v>40</v>
      </c>
      <c r="O10" s="157">
        <v>41</v>
      </c>
      <c r="P10" s="173">
        <f>IF(OR(ISBLANK(N10),ISBLANK(O10)),"",N10+O10)</f>
        <v>81</v>
      </c>
      <c r="Q10" s="158">
        <v>48</v>
      </c>
      <c r="R10" s="158">
        <v>44</v>
      </c>
      <c r="S10" s="173">
        <f>IF(OR(ISBLANK(Q10),ISBLANK(R10)),"",Q10+R10)</f>
        <v>92</v>
      </c>
      <c r="T10" s="219">
        <v>49</v>
      </c>
      <c r="U10" s="219">
        <v>40</v>
      </c>
      <c r="V10" s="173">
        <f>IF(OR(ISBLANK(T10),ISBLANK(U10)),"",T10+U10)</f>
        <v>89</v>
      </c>
      <c r="W10" s="159">
        <f>SUM(E10,H10,K10,N10,Q10,T10)</f>
        <v>259</v>
      </c>
      <c r="X10" s="154">
        <f>SUM(F10,I10,L10,O10,R10,U10)</f>
        <v>242</v>
      </c>
      <c r="Y10" s="164"/>
      <c r="Z10" s="159">
        <f>SUM(W10:Y10)</f>
        <v>501</v>
      </c>
      <c r="AA10" s="161">
        <f>MIN(G10,J10,M10,P10,S10,V10)</f>
        <v>73</v>
      </c>
      <c r="AB10" s="162">
        <f>SUM(Z10)-(AA10)</f>
        <v>428</v>
      </c>
    </row>
    <row r="11" spans="1:33" s="24" customFormat="1" ht="12" customHeight="1">
      <c r="A11" s="171" t="s">
        <v>31</v>
      </c>
      <c r="B11" s="171" t="s">
        <v>252</v>
      </c>
      <c r="C11" s="150" t="s">
        <v>322</v>
      </c>
      <c r="D11" s="171" t="s">
        <v>39</v>
      </c>
      <c r="E11" s="155">
        <v>40</v>
      </c>
      <c r="F11" s="155">
        <v>39</v>
      </c>
      <c r="G11" s="172">
        <f>IF(OR(ISBLANK(E11),ISBLANK(F11)),"",E11+F11)</f>
        <v>79</v>
      </c>
      <c r="H11" s="152">
        <v>45</v>
      </c>
      <c r="I11" s="156">
        <v>42</v>
      </c>
      <c r="J11" s="173">
        <f>IF(OR(ISBLANK(H11),ISBLANK(I11)),"",H11+I11)</f>
        <v>87</v>
      </c>
      <c r="K11" s="155">
        <v>38</v>
      </c>
      <c r="L11" s="155">
        <v>40</v>
      </c>
      <c r="M11" s="173">
        <f>IF(OR(ISBLANK(K11),ISBLANK(L11)),"",K11+L11)</f>
        <v>78</v>
      </c>
      <c r="N11" s="157">
        <v>45</v>
      </c>
      <c r="O11" s="157">
        <v>37</v>
      </c>
      <c r="P11" s="173">
        <f>IF(OR(ISBLANK(N11),ISBLANK(O11)),"",N11+O11)</f>
        <v>82</v>
      </c>
      <c r="Q11" s="158">
        <v>48</v>
      </c>
      <c r="R11" s="158">
        <v>46</v>
      </c>
      <c r="S11" s="173">
        <f>IF(OR(ISBLANK(Q11),ISBLANK(R11)),"",Q11+R11)</f>
        <v>94</v>
      </c>
      <c r="T11" s="219">
        <v>46</v>
      </c>
      <c r="U11" s="219">
        <v>40</v>
      </c>
      <c r="V11" s="173">
        <f>IF(OR(ISBLANK(T11),ISBLANK(U11)),"",T11+U11)</f>
        <v>86</v>
      </c>
      <c r="W11" s="159">
        <f>SUM(E11,H11,K11,N11,Q11,T11)</f>
        <v>262</v>
      </c>
      <c r="X11" s="154">
        <f>SUM(F11,I11,L11,O11,R11,U11)</f>
        <v>244</v>
      </c>
      <c r="Y11" s="164"/>
      <c r="Z11" s="159">
        <f>SUM(W11:Y11)</f>
        <v>506</v>
      </c>
      <c r="AA11" s="161">
        <f>MIN(G11,J11,M11,P11,S11,V11)</f>
        <v>78</v>
      </c>
      <c r="AB11" s="162">
        <f>SUM(Z11)-(AA11)</f>
        <v>428</v>
      </c>
      <c r="AE11" s="216"/>
      <c r="AF11" s="216"/>
      <c r="AG11" s="215"/>
    </row>
    <row r="12" spans="1:33" s="24" customFormat="1" ht="12" customHeight="1">
      <c r="A12" s="171" t="s">
        <v>35</v>
      </c>
      <c r="B12" s="171" t="s">
        <v>458</v>
      </c>
      <c r="C12" s="150" t="s">
        <v>322</v>
      </c>
      <c r="D12" s="171" t="s">
        <v>39</v>
      </c>
      <c r="E12" s="155">
        <v>35</v>
      </c>
      <c r="F12" s="155">
        <v>42</v>
      </c>
      <c r="G12" s="174">
        <f>IF(OR(ISBLANK(E12),ISBLANK(F12)),"",E12+F12)</f>
        <v>77</v>
      </c>
      <c r="H12" s="152">
        <v>45</v>
      </c>
      <c r="I12" s="156">
        <v>43</v>
      </c>
      <c r="J12" s="173">
        <f>IF(OR(ISBLANK(H12),ISBLANK(I12)),"",H12+I12)</f>
        <v>88</v>
      </c>
      <c r="K12" s="155">
        <v>45</v>
      </c>
      <c r="L12" s="155">
        <v>40</v>
      </c>
      <c r="M12" s="173">
        <f>IF(OR(ISBLANK(K12),ISBLANK(L12)),"",K12+L12)</f>
        <v>85</v>
      </c>
      <c r="N12" s="157">
        <v>44</v>
      </c>
      <c r="O12" s="157">
        <v>27</v>
      </c>
      <c r="P12" s="173">
        <f>IF(OR(ISBLANK(N12),ISBLANK(O12)),"",N12+O12)</f>
        <v>71</v>
      </c>
      <c r="Q12" s="158">
        <v>49</v>
      </c>
      <c r="R12" s="158">
        <v>38</v>
      </c>
      <c r="S12" s="173">
        <f>IF(OR(ISBLANK(Q12),ISBLANK(R12)),"",Q12+R12)</f>
        <v>87</v>
      </c>
      <c r="T12" s="219">
        <v>44</v>
      </c>
      <c r="U12" s="219">
        <v>47</v>
      </c>
      <c r="V12" s="173">
        <f>IF(OR(ISBLANK(T12),ISBLANK(U12)),"",T12+U12)</f>
        <v>91</v>
      </c>
      <c r="W12" s="159">
        <f>SUM(E12,H12,K12,N12,Q12,T12)</f>
        <v>262</v>
      </c>
      <c r="X12" s="154">
        <f>SUM(F12,I12,L12,O12,R12,U12)</f>
        <v>237</v>
      </c>
      <c r="Y12" s="160"/>
      <c r="Z12" s="159">
        <f>SUM(W12:Y12)</f>
        <v>499</v>
      </c>
      <c r="AA12" s="161">
        <f>MIN(G12,J12,M12,P12,S12,V12)</f>
        <v>71</v>
      </c>
      <c r="AB12" s="162">
        <f>SUM(Z12)-(AA12)</f>
        <v>428</v>
      </c>
    </row>
    <row r="13" spans="1:33" s="24" customFormat="1" ht="12" customHeight="1">
      <c r="A13" s="176" t="s">
        <v>29</v>
      </c>
      <c r="B13" s="176" t="s">
        <v>445</v>
      </c>
      <c r="C13" s="175" t="s">
        <v>322</v>
      </c>
      <c r="D13" s="176" t="s">
        <v>39</v>
      </c>
      <c r="E13" s="177">
        <v>33</v>
      </c>
      <c r="F13" s="177">
        <v>43</v>
      </c>
      <c r="G13" s="178">
        <f>IF(OR(ISBLANK(E13),ISBLANK(F13)),"",E13+F13)</f>
        <v>76</v>
      </c>
      <c r="H13" s="179">
        <v>45</v>
      </c>
      <c r="I13" s="180">
        <v>39</v>
      </c>
      <c r="J13" s="181">
        <f>IF(OR(ISBLANK(H13),ISBLANK(I13)),"",H13+I13)</f>
        <v>84</v>
      </c>
      <c r="K13" s="177">
        <v>45</v>
      </c>
      <c r="L13" s="177">
        <v>43</v>
      </c>
      <c r="M13" s="181">
        <f>IF(OR(ISBLANK(K13),ISBLANK(L13)),"",K13+L13)</f>
        <v>88</v>
      </c>
      <c r="N13" s="182">
        <v>45</v>
      </c>
      <c r="O13" s="182">
        <v>40</v>
      </c>
      <c r="P13" s="181">
        <f>IF(OR(ISBLANK(N13),ISBLANK(O13)),"",N13+O13)</f>
        <v>85</v>
      </c>
      <c r="Q13" s="183">
        <v>42</v>
      </c>
      <c r="R13" s="183">
        <v>45</v>
      </c>
      <c r="S13" s="181">
        <f>IF(OR(ISBLANK(Q13),ISBLANK(R13)),"",Q13+R13)</f>
        <v>87</v>
      </c>
      <c r="T13" s="218">
        <v>43</v>
      </c>
      <c r="U13" s="218">
        <v>40</v>
      </c>
      <c r="V13" s="181">
        <f>IF(OR(ISBLANK(T13),ISBLANK(U13)),"",T13+U13)</f>
        <v>83</v>
      </c>
      <c r="W13" s="185">
        <f>SUM(E13,H13,K13,N13,Q13,T13)</f>
        <v>253</v>
      </c>
      <c r="X13" s="186">
        <f>SUM(F13,I13,L13,O13,R13,U13)</f>
        <v>250</v>
      </c>
      <c r="Y13" s="187"/>
      <c r="Z13" s="185">
        <f>SUM(W13:Y13)</f>
        <v>503</v>
      </c>
      <c r="AA13" s="212">
        <f>MIN(G13,J13,M13,P13,S13,V13)</f>
        <v>76</v>
      </c>
      <c r="AB13" s="188">
        <f>SUM(Z13)-(AA13)</f>
        <v>427</v>
      </c>
      <c r="AE13" s="216"/>
      <c r="AF13" s="216"/>
      <c r="AG13" s="215"/>
    </row>
    <row r="14" spans="1:33" s="24" customFormat="1" ht="12" customHeight="1">
      <c r="A14" s="176" t="s">
        <v>31</v>
      </c>
      <c r="B14" s="176" t="s">
        <v>259</v>
      </c>
      <c r="C14" s="175" t="s">
        <v>322</v>
      </c>
      <c r="D14" s="176" t="s">
        <v>39</v>
      </c>
      <c r="E14" s="177">
        <v>36</v>
      </c>
      <c r="F14" s="177">
        <v>38</v>
      </c>
      <c r="G14" s="178">
        <f>IF(OR(ISBLANK(E14),ISBLANK(F14)),"",E14+F14)</f>
        <v>74</v>
      </c>
      <c r="H14" s="179">
        <v>49</v>
      </c>
      <c r="I14" s="180">
        <v>40</v>
      </c>
      <c r="J14" s="181">
        <f>IF(OR(ISBLANK(H14),ISBLANK(I14)),"",H14+I14)</f>
        <v>89</v>
      </c>
      <c r="K14" s="177">
        <v>41</v>
      </c>
      <c r="L14" s="177">
        <v>38</v>
      </c>
      <c r="M14" s="181">
        <f>IF(OR(ISBLANK(K14),ISBLANK(L14)),"",K14+L14)</f>
        <v>79</v>
      </c>
      <c r="N14" s="182">
        <v>48</v>
      </c>
      <c r="O14" s="182">
        <v>36</v>
      </c>
      <c r="P14" s="181">
        <f>IF(OR(ISBLANK(N14),ISBLANK(O14)),"",N14+O14)</f>
        <v>84</v>
      </c>
      <c r="Q14" s="183">
        <v>43</v>
      </c>
      <c r="R14" s="183">
        <v>44</v>
      </c>
      <c r="S14" s="181">
        <f>IF(OR(ISBLANK(Q14),ISBLANK(R14)),"",Q14+R14)</f>
        <v>87</v>
      </c>
      <c r="T14" s="218">
        <v>49</v>
      </c>
      <c r="U14" s="218">
        <v>39</v>
      </c>
      <c r="V14" s="181">
        <f>IF(OR(ISBLANK(T14),ISBLANK(U14)),"",T14+U14)</f>
        <v>88</v>
      </c>
      <c r="W14" s="185">
        <f>SUM(E14,H14,K14,N14,Q14,T14)</f>
        <v>266</v>
      </c>
      <c r="X14" s="186">
        <f>SUM(F14,I14,L14,O14,R14,U14)</f>
        <v>235</v>
      </c>
      <c r="Y14" s="187"/>
      <c r="Z14" s="185">
        <f>SUM(W14:Y14)</f>
        <v>501</v>
      </c>
      <c r="AA14" s="212">
        <f>MIN(G14,J14,M14,P14,S14,V14)</f>
        <v>74</v>
      </c>
      <c r="AB14" s="188">
        <f>SUM(Z14)-(AA14)</f>
        <v>427</v>
      </c>
      <c r="AE14" s="216"/>
      <c r="AF14" s="216"/>
      <c r="AG14" s="215"/>
    </row>
    <row r="15" spans="1:33" s="24" customFormat="1" ht="12" customHeight="1">
      <c r="A15" s="176" t="s">
        <v>35</v>
      </c>
      <c r="B15" s="176" t="s">
        <v>292</v>
      </c>
      <c r="C15" s="175" t="s">
        <v>322</v>
      </c>
      <c r="D15" s="176" t="s">
        <v>39</v>
      </c>
      <c r="E15" s="177">
        <v>37</v>
      </c>
      <c r="F15" s="177">
        <v>26</v>
      </c>
      <c r="G15" s="189">
        <f>IF(OR(ISBLANK(E15),ISBLANK(F15)),"",E15+F15)</f>
        <v>63</v>
      </c>
      <c r="H15" s="179">
        <v>48</v>
      </c>
      <c r="I15" s="180">
        <v>43</v>
      </c>
      <c r="J15" s="181">
        <f>IF(OR(ISBLANK(H15),ISBLANK(I15)),"",H15+I15)</f>
        <v>91</v>
      </c>
      <c r="K15" s="177">
        <v>46</v>
      </c>
      <c r="L15" s="177">
        <v>43</v>
      </c>
      <c r="M15" s="181">
        <f>IF(OR(ISBLANK(K15),ISBLANK(L15)),"",K15+L15)</f>
        <v>89</v>
      </c>
      <c r="N15" s="182">
        <v>37</v>
      </c>
      <c r="O15" s="182">
        <v>42</v>
      </c>
      <c r="P15" s="181">
        <f>IF(OR(ISBLANK(N15),ISBLANK(O15)),"",N15+O15)</f>
        <v>79</v>
      </c>
      <c r="Q15" s="183">
        <v>45</v>
      </c>
      <c r="R15" s="183">
        <v>37</v>
      </c>
      <c r="S15" s="181">
        <f>IF(OR(ISBLANK(Q15),ISBLANK(R15)),"",Q15+R15)</f>
        <v>82</v>
      </c>
      <c r="T15" s="218">
        <v>46</v>
      </c>
      <c r="U15" s="218">
        <v>40</v>
      </c>
      <c r="V15" s="181">
        <f>IF(OR(ISBLANK(T15),ISBLANK(U15)),"",T15+U15)</f>
        <v>86</v>
      </c>
      <c r="W15" s="185">
        <f>SUM(E15,H15,K15,N15,Q15,T15)</f>
        <v>259</v>
      </c>
      <c r="X15" s="186">
        <f>SUM(F15,I15,L15,O15,R15,U15)</f>
        <v>231</v>
      </c>
      <c r="Y15" s="191"/>
      <c r="Z15" s="185">
        <f>SUM(W15:Y15)</f>
        <v>490</v>
      </c>
      <c r="AA15" s="212">
        <f>MIN(G15,J15,M15,P15,S15,V15)</f>
        <v>63</v>
      </c>
      <c r="AB15" s="188">
        <f>SUM(Z15)-(AA15)</f>
        <v>427</v>
      </c>
    </row>
    <row r="16" spans="1:33" s="24" customFormat="1" ht="12" customHeight="1">
      <c r="A16" s="176" t="s">
        <v>17</v>
      </c>
      <c r="B16" s="176" t="s">
        <v>65</v>
      </c>
      <c r="C16" s="175" t="s">
        <v>322</v>
      </c>
      <c r="D16" s="176" t="s">
        <v>39</v>
      </c>
      <c r="E16" s="177">
        <v>43</v>
      </c>
      <c r="F16" s="177">
        <v>34</v>
      </c>
      <c r="G16" s="178">
        <f>IF(OR(ISBLANK(E16),ISBLANK(F16)),"",E16+F16)</f>
        <v>77</v>
      </c>
      <c r="H16" s="179">
        <v>44</v>
      </c>
      <c r="I16" s="180">
        <v>42</v>
      </c>
      <c r="J16" s="181">
        <f>IF(OR(ISBLANK(H16),ISBLANK(I16)),"",H16+I16)</f>
        <v>86</v>
      </c>
      <c r="K16" s="177">
        <v>48</v>
      </c>
      <c r="L16" s="177">
        <v>33</v>
      </c>
      <c r="M16" s="181">
        <f>IF(OR(ISBLANK(K16),ISBLANK(L16)),"",K16+L16)</f>
        <v>81</v>
      </c>
      <c r="N16" s="182">
        <v>42</v>
      </c>
      <c r="O16" s="182">
        <v>40</v>
      </c>
      <c r="P16" s="181">
        <f>IF(OR(ISBLANK(N16),ISBLANK(O16)),"",N16+O16)</f>
        <v>82</v>
      </c>
      <c r="Q16" s="183">
        <v>48</v>
      </c>
      <c r="R16" s="183">
        <v>43</v>
      </c>
      <c r="S16" s="181">
        <f>IF(OR(ISBLANK(Q16),ISBLANK(R16)),"",Q16+R16)</f>
        <v>91</v>
      </c>
      <c r="T16" s="218">
        <v>43</v>
      </c>
      <c r="U16" s="218">
        <v>42</v>
      </c>
      <c r="V16" s="181">
        <f>IF(OR(ISBLANK(T16),ISBLANK(U16)),"",T16+U16)</f>
        <v>85</v>
      </c>
      <c r="W16" s="185">
        <f>SUM(E16,H16,K16,N16,Q16,T16)</f>
        <v>268</v>
      </c>
      <c r="X16" s="186">
        <f>SUM(F16,I16,L16,O16,R16,U16)</f>
        <v>234</v>
      </c>
      <c r="Y16" s="187"/>
      <c r="Z16" s="185">
        <f>SUM(W16:Y16)</f>
        <v>502</v>
      </c>
      <c r="AA16" s="212">
        <f>MIN(G16,J16,M16,P16,S16,V16)</f>
        <v>77</v>
      </c>
      <c r="AB16" s="188">
        <f>SUM(Z16)-(AA16)</f>
        <v>425</v>
      </c>
      <c r="AE16" s="216"/>
      <c r="AF16" s="216"/>
      <c r="AG16" s="215"/>
    </row>
    <row r="17" spans="1:33" s="24" customFormat="1" ht="12" customHeight="1">
      <c r="A17" s="176" t="s">
        <v>21</v>
      </c>
      <c r="B17" s="176" t="s">
        <v>121</v>
      </c>
      <c r="C17" s="175" t="s">
        <v>322</v>
      </c>
      <c r="D17" s="176" t="s">
        <v>39</v>
      </c>
      <c r="E17" s="177">
        <v>43</v>
      </c>
      <c r="F17" s="177">
        <v>37</v>
      </c>
      <c r="G17" s="178">
        <f>IF(OR(ISBLANK(E17),ISBLANK(F17)),"",E17+F17)</f>
        <v>80</v>
      </c>
      <c r="H17" s="179">
        <v>47</v>
      </c>
      <c r="I17" s="180">
        <v>43</v>
      </c>
      <c r="J17" s="181">
        <f>IF(OR(ISBLANK(H17),ISBLANK(I17)),"",H17+I17)</f>
        <v>90</v>
      </c>
      <c r="K17" s="177">
        <v>42</v>
      </c>
      <c r="L17" s="177">
        <v>43</v>
      </c>
      <c r="M17" s="181">
        <f>IF(OR(ISBLANK(K17),ISBLANK(L17)),"",K17+L17)</f>
        <v>85</v>
      </c>
      <c r="N17" s="182">
        <v>48</v>
      </c>
      <c r="O17" s="182">
        <v>33</v>
      </c>
      <c r="P17" s="181">
        <f>IF(OR(ISBLANK(N17),ISBLANK(O17)),"",N17+O17)</f>
        <v>81</v>
      </c>
      <c r="Q17" s="183">
        <v>41</v>
      </c>
      <c r="R17" s="183">
        <v>39</v>
      </c>
      <c r="S17" s="181">
        <f>IF(OR(ISBLANK(Q17),ISBLANK(R17)),"",Q17+R17)</f>
        <v>80</v>
      </c>
      <c r="T17" s="218">
        <v>48</v>
      </c>
      <c r="U17" s="218">
        <v>41</v>
      </c>
      <c r="V17" s="181">
        <f>IF(OR(ISBLANK(T17),ISBLANK(U17)),"",T17+U17)</f>
        <v>89</v>
      </c>
      <c r="W17" s="185">
        <f>SUM(E17,H17,K17,N17,Q17,T17)</f>
        <v>269</v>
      </c>
      <c r="X17" s="186">
        <f>SUM(F17,I17,L17,O17,R17,U17)</f>
        <v>236</v>
      </c>
      <c r="Y17" s="187"/>
      <c r="Z17" s="185">
        <f>SUM(W17:Y17)</f>
        <v>505</v>
      </c>
      <c r="AA17" s="212">
        <f>MIN(G17,J17,M17,P17,S17,V17)</f>
        <v>80</v>
      </c>
      <c r="AB17" s="188">
        <f>SUM(Z17)-(AA17)</f>
        <v>425</v>
      </c>
    </row>
    <row r="18" spans="1:33" s="24" customFormat="1" ht="12" customHeight="1">
      <c r="A18" s="176" t="s">
        <v>29</v>
      </c>
      <c r="B18" s="176" t="s">
        <v>195</v>
      </c>
      <c r="C18" s="175" t="s">
        <v>322</v>
      </c>
      <c r="D18" s="176" t="s">
        <v>39</v>
      </c>
      <c r="E18" s="177">
        <v>44</v>
      </c>
      <c r="F18" s="177">
        <v>36</v>
      </c>
      <c r="G18" s="178">
        <f>IF(OR(ISBLANK(E18),ISBLANK(F18)),"",E18+F18)</f>
        <v>80</v>
      </c>
      <c r="H18" s="179">
        <v>49</v>
      </c>
      <c r="I18" s="180">
        <v>42</v>
      </c>
      <c r="J18" s="181">
        <f>IF(OR(ISBLANK(H18),ISBLANK(I18)),"",H18+I18)</f>
        <v>91</v>
      </c>
      <c r="K18" s="177">
        <v>48</v>
      </c>
      <c r="L18" s="177">
        <v>38</v>
      </c>
      <c r="M18" s="181">
        <f>IF(OR(ISBLANK(K18),ISBLANK(L18)),"",K18+L18)</f>
        <v>86</v>
      </c>
      <c r="N18" s="182">
        <v>45</v>
      </c>
      <c r="O18" s="182">
        <v>36</v>
      </c>
      <c r="P18" s="181">
        <f>IF(OR(ISBLANK(N18),ISBLANK(O18)),"",N18+O18)</f>
        <v>81</v>
      </c>
      <c r="Q18" s="183">
        <v>46</v>
      </c>
      <c r="R18" s="183">
        <v>41</v>
      </c>
      <c r="S18" s="181">
        <f>IF(OR(ISBLANK(Q18),ISBLANK(R18)),"",Q18+R18)</f>
        <v>87</v>
      </c>
      <c r="T18" s="218">
        <v>43</v>
      </c>
      <c r="U18" s="218">
        <v>36</v>
      </c>
      <c r="V18" s="181">
        <f>IF(OR(ISBLANK(T18),ISBLANK(U18)),"",T18+U18)</f>
        <v>79</v>
      </c>
      <c r="W18" s="185">
        <f>SUM(E18,H18,K18,N18,Q18,T18)</f>
        <v>275</v>
      </c>
      <c r="X18" s="186">
        <f>SUM(F18,I18,L18,O18,R18,U18)</f>
        <v>229</v>
      </c>
      <c r="Y18" s="187"/>
      <c r="Z18" s="185">
        <f>SUM(W18:Y18)</f>
        <v>504</v>
      </c>
      <c r="AA18" s="212">
        <f>MIN(G18,J18,M18,P18,S18,V18)</f>
        <v>79</v>
      </c>
      <c r="AB18" s="188">
        <f>SUM(Z18)-(AA18)</f>
        <v>425</v>
      </c>
      <c r="AE18" s="216"/>
      <c r="AF18" s="216"/>
      <c r="AG18" s="215"/>
    </row>
    <row r="19" spans="1:33" s="24" customFormat="1" ht="12" customHeight="1">
      <c r="A19" s="106" t="s">
        <v>16</v>
      </c>
      <c r="B19" s="106" t="s">
        <v>61</v>
      </c>
      <c r="C19" s="63" t="s">
        <v>322</v>
      </c>
      <c r="D19" s="106" t="s">
        <v>39</v>
      </c>
      <c r="E19" s="48">
        <v>40</v>
      </c>
      <c r="F19" s="48">
        <v>36</v>
      </c>
      <c r="G19" s="21">
        <f>IF(OR(ISBLANK(E19),ISBLANK(F19)),"",E19+F19)</f>
        <v>76</v>
      </c>
      <c r="H19" s="6">
        <v>48</v>
      </c>
      <c r="I19" s="1">
        <v>38</v>
      </c>
      <c r="J19" s="19">
        <f>IF(OR(ISBLANK(H19),ISBLANK(I19)),"",H19+I19)</f>
        <v>86</v>
      </c>
      <c r="K19" s="48">
        <v>46</v>
      </c>
      <c r="L19" s="48">
        <v>34</v>
      </c>
      <c r="M19" s="19">
        <f>IF(OR(ISBLANK(K19),ISBLANK(L19)),"",K19+L19)</f>
        <v>80</v>
      </c>
      <c r="N19" s="100">
        <v>44</v>
      </c>
      <c r="O19" s="100">
        <v>45</v>
      </c>
      <c r="P19" s="19">
        <f>IF(OR(ISBLANK(N19),ISBLANK(O19)),"",N19+O19)</f>
        <v>89</v>
      </c>
      <c r="Q19" s="116">
        <v>40</v>
      </c>
      <c r="R19" s="116">
        <v>43</v>
      </c>
      <c r="S19" s="19">
        <f>IF(OR(ISBLANK(Q19),ISBLANK(R19)),"",Q19+R19)</f>
        <v>83</v>
      </c>
      <c r="T19" s="217">
        <v>48</v>
      </c>
      <c r="U19" s="217">
        <v>37</v>
      </c>
      <c r="V19" s="19">
        <f>IF(OR(ISBLANK(T19),ISBLANK(U19)),"",T19+U19)</f>
        <v>85</v>
      </c>
      <c r="W19" s="45">
        <f>SUM(E19,H19,K19,N19,Q19,T19)</f>
        <v>266</v>
      </c>
      <c r="X19" s="5">
        <f>SUM(F19,I19,L19,O19,R19,U19)</f>
        <v>233</v>
      </c>
      <c r="Y19" s="42"/>
      <c r="Z19" s="45">
        <f>SUM(W19:Y19)</f>
        <v>499</v>
      </c>
      <c r="AA19" s="3">
        <f>MIN(G19,J19,M19,P19,S19,V19)</f>
        <v>76</v>
      </c>
      <c r="AB19" s="9">
        <f>SUM(Z19)-(AA19)</f>
        <v>423</v>
      </c>
      <c r="AE19" s="216"/>
      <c r="AF19" s="216"/>
      <c r="AG19" s="215"/>
    </row>
    <row r="20" spans="1:33" s="24" customFormat="1" ht="12" customHeight="1">
      <c r="A20" s="106" t="s">
        <v>17</v>
      </c>
      <c r="B20" s="106" t="s">
        <v>68</v>
      </c>
      <c r="C20" s="63" t="s">
        <v>322</v>
      </c>
      <c r="D20" s="106" t="s">
        <v>39</v>
      </c>
      <c r="E20" s="48">
        <v>33</v>
      </c>
      <c r="F20" s="48">
        <v>39</v>
      </c>
      <c r="G20" s="21">
        <f>IF(OR(ISBLANK(E20),ISBLANK(F20)),"",E20+F20)</f>
        <v>72</v>
      </c>
      <c r="H20" s="6">
        <v>48</v>
      </c>
      <c r="I20" s="1">
        <v>43</v>
      </c>
      <c r="J20" s="19">
        <f>IF(OR(ISBLANK(H20),ISBLANK(I20)),"",H20+I20)</f>
        <v>91</v>
      </c>
      <c r="K20" s="48">
        <v>39</v>
      </c>
      <c r="L20" s="48">
        <v>43</v>
      </c>
      <c r="M20" s="19">
        <f>IF(OR(ISBLANK(K20),ISBLANK(L20)),"",K20+L20)</f>
        <v>82</v>
      </c>
      <c r="N20" s="100">
        <v>43</v>
      </c>
      <c r="O20" s="100">
        <v>30</v>
      </c>
      <c r="P20" s="19">
        <f>IF(OR(ISBLANK(N20),ISBLANK(O20)),"",N20+O20)</f>
        <v>73</v>
      </c>
      <c r="Q20" s="116">
        <v>49</v>
      </c>
      <c r="R20" s="116">
        <v>44</v>
      </c>
      <c r="S20" s="19">
        <f>IF(OR(ISBLANK(Q20),ISBLANK(R20)),"",Q20+R20)</f>
        <v>93</v>
      </c>
      <c r="T20" s="217">
        <v>43</v>
      </c>
      <c r="U20" s="217">
        <v>38</v>
      </c>
      <c r="V20" s="19">
        <f>IF(OR(ISBLANK(T20),ISBLANK(U20)),"",T20+U20)</f>
        <v>81</v>
      </c>
      <c r="W20" s="45">
        <f>SUM(E20,H20,K20,N20,Q20,T20)</f>
        <v>255</v>
      </c>
      <c r="X20" s="5">
        <f>SUM(F20,I20,L20,O20,R20,U20)</f>
        <v>237</v>
      </c>
      <c r="Y20" s="42"/>
      <c r="Z20" s="45">
        <f>SUM(W20:Y20)</f>
        <v>492</v>
      </c>
      <c r="AA20" s="3">
        <f>MIN(G20,J20,M20,P20,S20,V20)</f>
        <v>72</v>
      </c>
      <c r="AB20" s="9">
        <f>SUM(Z20)-(AA20)</f>
        <v>420</v>
      </c>
      <c r="AE20" s="216"/>
      <c r="AF20" s="216"/>
      <c r="AG20" s="214"/>
    </row>
    <row r="21" spans="1:33" s="24" customFormat="1" ht="12" customHeight="1">
      <c r="A21" s="106" t="s">
        <v>31</v>
      </c>
      <c r="B21" s="106" t="s">
        <v>255</v>
      </c>
      <c r="C21" s="63" t="s">
        <v>322</v>
      </c>
      <c r="D21" s="106" t="s">
        <v>39</v>
      </c>
      <c r="E21" s="48">
        <v>37</v>
      </c>
      <c r="F21" s="48">
        <v>32</v>
      </c>
      <c r="G21" s="21">
        <f>IF(OR(ISBLANK(E21),ISBLANK(F21)),"",E21+F21)</f>
        <v>69</v>
      </c>
      <c r="H21" s="6">
        <v>46</v>
      </c>
      <c r="I21" s="1">
        <v>43</v>
      </c>
      <c r="J21" s="19">
        <f>IF(OR(ISBLANK(H21),ISBLANK(I21)),"",H21+I21)</f>
        <v>89</v>
      </c>
      <c r="K21" s="48">
        <v>39</v>
      </c>
      <c r="L21" s="48">
        <v>41</v>
      </c>
      <c r="M21" s="19">
        <f>IF(OR(ISBLANK(K21),ISBLANK(L21)),"",K21+L21)</f>
        <v>80</v>
      </c>
      <c r="N21" s="100">
        <v>46</v>
      </c>
      <c r="O21" s="100">
        <v>32</v>
      </c>
      <c r="P21" s="19">
        <f>IF(OR(ISBLANK(N21),ISBLANK(O21)),"",N21+O21)</f>
        <v>78</v>
      </c>
      <c r="Q21" s="116">
        <v>42</v>
      </c>
      <c r="R21" s="116">
        <v>47</v>
      </c>
      <c r="S21" s="19">
        <f>IF(OR(ISBLANK(Q21),ISBLANK(R21)),"",Q21+R21)</f>
        <v>89</v>
      </c>
      <c r="T21" s="217">
        <v>49</v>
      </c>
      <c r="U21" s="217">
        <v>35</v>
      </c>
      <c r="V21" s="19">
        <f>IF(OR(ISBLANK(T21),ISBLANK(U21)),"",T21+U21)</f>
        <v>84</v>
      </c>
      <c r="W21" s="45">
        <f>SUM(E21,H21,K21,N21,Q21,T21)</f>
        <v>259</v>
      </c>
      <c r="X21" s="5">
        <f>SUM(F21,I21,L21,O21,R21,U21)</f>
        <v>230</v>
      </c>
      <c r="Y21" s="42"/>
      <c r="Z21" s="45">
        <f>SUM(W21:Y21)</f>
        <v>489</v>
      </c>
      <c r="AA21" s="3">
        <f>MIN(G21,J21,M21,P21,S21,V21)</f>
        <v>69</v>
      </c>
      <c r="AB21" s="9">
        <f>SUM(Z21)-(AA21)</f>
        <v>420</v>
      </c>
      <c r="AE21" s="216"/>
      <c r="AF21" s="216"/>
      <c r="AG21" s="215"/>
    </row>
    <row r="22" spans="1:33" s="24" customFormat="1" ht="12" customHeight="1">
      <c r="A22" s="106" t="s">
        <v>31</v>
      </c>
      <c r="B22" s="106" t="s">
        <v>254</v>
      </c>
      <c r="C22" s="63" t="s">
        <v>322</v>
      </c>
      <c r="D22" s="106" t="s">
        <v>39</v>
      </c>
      <c r="E22" s="48">
        <v>42</v>
      </c>
      <c r="F22" s="48">
        <v>34</v>
      </c>
      <c r="G22" s="21">
        <f>IF(OR(ISBLANK(E22),ISBLANK(F22)),"",E22+F22)</f>
        <v>76</v>
      </c>
      <c r="H22" s="6">
        <v>50</v>
      </c>
      <c r="I22" s="1">
        <v>39</v>
      </c>
      <c r="J22" s="19">
        <f>IF(OR(ISBLANK(H22),ISBLANK(I22)),"",H22+I22)</f>
        <v>89</v>
      </c>
      <c r="K22" s="48">
        <v>40</v>
      </c>
      <c r="L22" s="48">
        <v>37</v>
      </c>
      <c r="M22" s="19">
        <f>IF(OR(ISBLANK(K22),ISBLANK(L22)),"",K22+L22)</f>
        <v>77</v>
      </c>
      <c r="N22" s="100">
        <v>42</v>
      </c>
      <c r="O22" s="100">
        <v>40</v>
      </c>
      <c r="P22" s="19">
        <f>IF(OR(ISBLANK(N22),ISBLANK(O22)),"",N22+O22)</f>
        <v>82</v>
      </c>
      <c r="Q22" s="116">
        <v>43</v>
      </c>
      <c r="R22" s="116">
        <v>42</v>
      </c>
      <c r="S22" s="19">
        <f>IF(OR(ISBLANK(Q22),ISBLANK(R22)),"",Q22+R22)</f>
        <v>85</v>
      </c>
      <c r="T22" s="217">
        <v>44</v>
      </c>
      <c r="U22" s="217">
        <v>43</v>
      </c>
      <c r="V22" s="19">
        <f>IF(OR(ISBLANK(T22),ISBLANK(U22)),"",T22+U22)</f>
        <v>87</v>
      </c>
      <c r="W22" s="45">
        <f>SUM(E22,H22,K22,N22,Q22,T22)</f>
        <v>261</v>
      </c>
      <c r="X22" s="5">
        <f>SUM(F22,I22,L22,O22,R22,U22)</f>
        <v>235</v>
      </c>
      <c r="Y22" s="42"/>
      <c r="Z22" s="45">
        <f>SUM(W22:Y22)</f>
        <v>496</v>
      </c>
      <c r="AA22" s="3">
        <f>MIN(G22,J22,M22,P22,S22,V22)</f>
        <v>76</v>
      </c>
      <c r="AB22" s="9">
        <f>SUM(Z22)-(AA22)</f>
        <v>420</v>
      </c>
      <c r="AE22" s="216"/>
      <c r="AF22" s="216"/>
    </row>
    <row r="23" spans="1:33" s="24" customFormat="1" ht="12" customHeight="1">
      <c r="A23" s="106" t="s">
        <v>16</v>
      </c>
      <c r="B23" s="106" t="s">
        <v>59</v>
      </c>
      <c r="C23" s="63" t="s">
        <v>322</v>
      </c>
      <c r="D23" s="106" t="s">
        <v>39</v>
      </c>
      <c r="E23" s="48">
        <v>40</v>
      </c>
      <c r="F23" s="48">
        <v>35</v>
      </c>
      <c r="G23" s="21">
        <f>IF(OR(ISBLANK(E23),ISBLANK(F23)),"",E23+F23)</f>
        <v>75</v>
      </c>
      <c r="H23" s="6">
        <v>48</v>
      </c>
      <c r="I23" s="1">
        <v>35</v>
      </c>
      <c r="J23" s="19">
        <f>IF(OR(ISBLANK(H23),ISBLANK(I23)),"",H23+I23)</f>
        <v>83</v>
      </c>
      <c r="K23" s="48">
        <v>44</v>
      </c>
      <c r="L23" s="48">
        <v>40</v>
      </c>
      <c r="M23" s="19">
        <f>IF(OR(ISBLANK(K23),ISBLANK(L23)),"",K23+L23)</f>
        <v>84</v>
      </c>
      <c r="N23" s="100">
        <v>43</v>
      </c>
      <c r="O23" s="100">
        <v>39</v>
      </c>
      <c r="P23" s="19">
        <f>IF(OR(ISBLANK(N23),ISBLANK(O23)),"",N23+O23)</f>
        <v>82</v>
      </c>
      <c r="Q23" s="116">
        <v>48</v>
      </c>
      <c r="R23" s="116">
        <v>38</v>
      </c>
      <c r="S23" s="19">
        <f>IF(OR(ISBLANK(Q23),ISBLANK(R23)),"",Q23+R23)</f>
        <v>86</v>
      </c>
      <c r="T23" s="217">
        <v>48</v>
      </c>
      <c r="U23" s="217">
        <v>35</v>
      </c>
      <c r="V23" s="19">
        <f>IF(OR(ISBLANK(T23),ISBLANK(U23)),"",T23+U23)</f>
        <v>83</v>
      </c>
      <c r="W23" s="45">
        <f>SUM(E23,H23,K23,N23,Q23,T23)</f>
        <v>271</v>
      </c>
      <c r="X23" s="5">
        <f>SUM(F23,I23,L23,O23,R23,U23)</f>
        <v>222</v>
      </c>
      <c r="Y23" s="42"/>
      <c r="Z23" s="45">
        <f>SUM(W23:Y23)</f>
        <v>493</v>
      </c>
      <c r="AA23" s="3">
        <f>MIN(G23,J23,M23,P23,S23,V23)</f>
        <v>75</v>
      </c>
      <c r="AB23" s="9">
        <f>SUM(Z23)-(AA23)</f>
        <v>418</v>
      </c>
      <c r="AE23" s="216"/>
      <c r="AF23" s="216"/>
      <c r="AG23" s="215"/>
    </row>
    <row r="24" spans="1:33" s="24" customFormat="1" ht="12" customHeight="1">
      <c r="A24" s="106" t="s">
        <v>16</v>
      </c>
      <c r="B24" s="106" t="s">
        <v>57</v>
      </c>
      <c r="C24" s="63" t="s">
        <v>322</v>
      </c>
      <c r="D24" s="106" t="s">
        <v>39</v>
      </c>
      <c r="E24" s="48">
        <v>40</v>
      </c>
      <c r="F24" s="48">
        <v>39</v>
      </c>
      <c r="G24" s="21">
        <f>IF(OR(ISBLANK(E24),ISBLANK(F24)),"",E24+F24)</f>
        <v>79</v>
      </c>
      <c r="H24" s="6">
        <v>48</v>
      </c>
      <c r="I24" s="1">
        <v>36</v>
      </c>
      <c r="J24" s="19">
        <f>IF(OR(ISBLANK(H24),ISBLANK(I24)),"",H24+I24)</f>
        <v>84</v>
      </c>
      <c r="K24" s="48">
        <v>45</v>
      </c>
      <c r="L24" s="48">
        <v>39</v>
      </c>
      <c r="M24" s="19">
        <f>IF(OR(ISBLANK(K24),ISBLANK(L24)),"",K24+L24)</f>
        <v>84</v>
      </c>
      <c r="N24" s="100">
        <v>39</v>
      </c>
      <c r="O24" s="100">
        <v>41</v>
      </c>
      <c r="P24" s="19">
        <f>IF(OR(ISBLANK(N24),ISBLANK(O24)),"",N24+O24)</f>
        <v>80</v>
      </c>
      <c r="Q24" s="116">
        <v>41</v>
      </c>
      <c r="R24" s="116">
        <v>41</v>
      </c>
      <c r="S24" s="19">
        <f>IF(OR(ISBLANK(Q24),ISBLANK(R24)),"",Q24+R24)</f>
        <v>82</v>
      </c>
      <c r="T24" s="217">
        <v>47</v>
      </c>
      <c r="U24" s="217">
        <v>40</v>
      </c>
      <c r="V24" s="19">
        <f>IF(OR(ISBLANK(T24),ISBLANK(U24)),"",T24+U24)</f>
        <v>87</v>
      </c>
      <c r="W24" s="45">
        <f>SUM(E24,H24,K24,N24,Q24,T24)</f>
        <v>260</v>
      </c>
      <c r="X24" s="5">
        <f>SUM(F24,I24,L24,O24,R24,U24)</f>
        <v>236</v>
      </c>
      <c r="Y24" s="42"/>
      <c r="Z24" s="45">
        <f>SUM(W24:Y24)</f>
        <v>496</v>
      </c>
      <c r="AA24" s="3">
        <f>MIN(G24,J24,M24,P24,S24,V24)</f>
        <v>79</v>
      </c>
      <c r="AB24" s="9">
        <f>SUM(Z24)-(AA24)</f>
        <v>417</v>
      </c>
      <c r="AE24" s="216"/>
      <c r="AF24" s="216"/>
      <c r="AG24" s="215"/>
    </row>
    <row r="25" spans="1:33" s="24" customFormat="1" ht="12" customHeight="1">
      <c r="A25" s="106" t="s">
        <v>19</v>
      </c>
      <c r="B25" s="106" t="s">
        <v>91</v>
      </c>
      <c r="C25" s="63" t="s">
        <v>322</v>
      </c>
      <c r="D25" s="106" t="s">
        <v>39</v>
      </c>
      <c r="E25" s="48">
        <v>41</v>
      </c>
      <c r="F25" s="48">
        <v>39</v>
      </c>
      <c r="G25" s="21">
        <f>IF(OR(ISBLANK(E25),ISBLANK(F25)),"",E25+F25)</f>
        <v>80</v>
      </c>
      <c r="H25" s="6">
        <v>47</v>
      </c>
      <c r="I25" s="1">
        <v>39</v>
      </c>
      <c r="J25" s="19">
        <f>IF(OR(ISBLANK(H25),ISBLANK(I25)),"",H25+I25)</f>
        <v>86</v>
      </c>
      <c r="K25" s="48">
        <v>44</v>
      </c>
      <c r="L25" s="48">
        <v>36</v>
      </c>
      <c r="M25" s="19">
        <f>IF(OR(ISBLANK(K25),ISBLANK(L25)),"",K25+L25)</f>
        <v>80</v>
      </c>
      <c r="N25" s="100">
        <v>46</v>
      </c>
      <c r="O25" s="100">
        <v>37</v>
      </c>
      <c r="P25" s="19">
        <f>IF(OR(ISBLANK(N25),ISBLANK(O25)),"",N25+O25)</f>
        <v>83</v>
      </c>
      <c r="Q25" s="116">
        <v>47</v>
      </c>
      <c r="R25" s="116">
        <v>39</v>
      </c>
      <c r="S25" s="19">
        <f>IF(OR(ISBLANK(Q25),ISBLANK(R25)),"",Q25+R25)</f>
        <v>86</v>
      </c>
      <c r="T25" s="217">
        <v>46</v>
      </c>
      <c r="U25" s="217">
        <v>27</v>
      </c>
      <c r="V25" s="19">
        <f>IF(OR(ISBLANK(T25),ISBLANK(U25)),"",T25+U25)</f>
        <v>73</v>
      </c>
      <c r="W25" s="45">
        <f>SUM(E25,H25,K25,N25,Q25,T25)</f>
        <v>271</v>
      </c>
      <c r="X25" s="5">
        <f>SUM(F25,I25,L25,O25,R25,U25)</f>
        <v>217</v>
      </c>
      <c r="Y25" s="42"/>
      <c r="Z25" s="45">
        <f>SUM(W25:Y25)</f>
        <v>488</v>
      </c>
      <c r="AA25" s="3">
        <f>MIN(G25,J25,M25,P25,S25,V25)</f>
        <v>73</v>
      </c>
      <c r="AB25" s="9">
        <f>SUM(Z25)-(AA25)</f>
        <v>415</v>
      </c>
    </row>
    <row r="26" spans="1:33" s="24" customFormat="1" ht="12" customHeight="1">
      <c r="A26" s="106" t="s">
        <v>27</v>
      </c>
      <c r="B26" s="106" t="s">
        <v>169</v>
      </c>
      <c r="C26" s="63" t="s">
        <v>322</v>
      </c>
      <c r="D26" s="106" t="s">
        <v>39</v>
      </c>
      <c r="E26" s="48">
        <v>35</v>
      </c>
      <c r="F26" s="48">
        <v>39</v>
      </c>
      <c r="G26" s="21">
        <f>IF(OR(ISBLANK(E26),ISBLANK(F26)),"",E26+F26)</f>
        <v>74</v>
      </c>
      <c r="H26" s="6">
        <v>39</v>
      </c>
      <c r="I26" s="1">
        <v>37</v>
      </c>
      <c r="J26" s="19">
        <f>IF(OR(ISBLANK(H26),ISBLANK(I26)),"",H26+I26)</f>
        <v>76</v>
      </c>
      <c r="K26" s="48">
        <v>45</v>
      </c>
      <c r="L26" s="48">
        <v>35</v>
      </c>
      <c r="M26" s="19">
        <f>IF(OR(ISBLANK(K26),ISBLANK(L26)),"",K26+L26)</f>
        <v>80</v>
      </c>
      <c r="N26" s="100">
        <v>38</v>
      </c>
      <c r="O26" s="100">
        <v>44</v>
      </c>
      <c r="P26" s="19">
        <f>IF(OR(ISBLANK(N26),ISBLANK(O26)),"",N26+O26)</f>
        <v>82</v>
      </c>
      <c r="Q26" s="116">
        <v>44</v>
      </c>
      <c r="R26" s="116">
        <v>42</v>
      </c>
      <c r="S26" s="19">
        <f>IF(OR(ISBLANK(Q26),ISBLANK(R26)),"",Q26+R26)</f>
        <v>86</v>
      </c>
      <c r="T26" s="217">
        <v>49</v>
      </c>
      <c r="U26" s="217">
        <v>42</v>
      </c>
      <c r="V26" s="19">
        <f>IF(OR(ISBLANK(T26),ISBLANK(U26)),"",T26+U26)</f>
        <v>91</v>
      </c>
      <c r="W26" s="45">
        <f>SUM(E26,H26,K26,N26,Q26,T26)</f>
        <v>250</v>
      </c>
      <c r="X26" s="5">
        <f>SUM(F26,I26,L26,O26,R26,U26)</f>
        <v>239</v>
      </c>
      <c r="Y26" s="42"/>
      <c r="Z26" s="45">
        <f>SUM(W26:Y26)</f>
        <v>489</v>
      </c>
      <c r="AA26" s="3">
        <f>MIN(G26,J26,M26,P26,S26,V26)</f>
        <v>74</v>
      </c>
      <c r="AB26" s="9">
        <f>SUM(Z26)-(AA26)</f>
        <v>415</v>
      </c>
      <c r="AE26" s="216"/>
      <c r="AF26" s="216"/>
    </row>
    <row r="27" spans="1:33" s="24" customFormat="1" ht="12" customHeight="1">
      <c r="A27" s="106" t="s">
        <v>23</v>
      </c>
      <c r="B27" s="106" t="s">
        <v>137</v>
      </c>
      <c r="C27" s="63" t="s">
        <v>322</v>
      </c>
      <c r="D27" s="106" t="s">
        <v>39</v>
      </c>
      <c r="E27" s="48">
        <v>43</v>
      </c>
      <c r="F27" s="48">
        <v>26</v>
      </c>
      <c r="G27" s="21">
        <f>IF(OR(ISBLANK(E27),ISBLANK(F27)),"",E27+F27)</f>
        <v>69</v>
      </c>
      <c r="H27" s="6">
        <v>49</v>
      </c>
      <c r="I27" s="1">
        <v>35</v>
      </c>
      <c r="J27" s="19">
        <f>IF(OR(ISBLANK(H27),ISBLANK(I27)),"",H27+I27)</f>
        <v>84</v>
      </c>
      <c r="K27" s="48">
        <v>45</v>
      </c>
      <c r="L27" s="48">
        <v>34</v>
      </c>
      <c r="M27" s="19">
        <f>IF(OR(ISBLANK(K27),ISBLANK(L27)),"",K27+L27)</f>
        <v>79</v>
      </c>
      <c r="N27" s="100">
        <v>38</v>
      </c>
      <c r="O27" s="100">
        <v>42</v>
      </c>
      <c r="P27" s="19">
        <f>IF(OR(ISBLANK(N27),ISBLANK(O27)),"",N27+O27)</f>
        <v>80</v>
      </c>
      <c r="Q27" s="116">
        <v>44</v>
      </c>
      <c r="R27" s="116">
        <v>39</v>
      </c>
      <c r="S27" s="19">
        <f>IF(OR(ISBLANK(Q27),ISBLANK(R27)),"",Q27+R27)</f>
        <v>83</v>
      </c>
      <c r="T27" s="217">
        <v>46</v>
      </c>
      <c r="U27" s="217">
        <v>42</v>
      </c>
      <c r="V27" s="19">
        <f>IF(OR(ISBLANK(T27),ISBLANK(U27)),"",T27+U27)</f>
        <v>88</v>
      </c>
      <c r="W27" s="45">
        <f>SUM(E27,H27,K27,N27,Q27,T27)</f>
        <v>265</v>
      </c>
      <c r="X27" s="5">
        <f>SUM(F27,I27,L27,O27,R27,U27)</f>
        <v>218</v>
      </c>
      <c r="Y27" s="42"/>
      <c r="Z27" s="45">
        <f>SUM(W27:Y27)</f>
        <v>483</v>
      </c>
      <c r="AA27" s="3">
        <f>MIN(G27,J27,M27,P27,S27,V27)</f>
        <v>69</v>
      </c>
      <c r="AB27" s="9">
        <f>SUM(Z27)-(AA27)</f>
        <v>414</v>
      </c>
    </row>
    <row r="28" spans="1:33" s="24" customFormat="1" ht="12" customHeight="1">
      <c r="A28" s="106" t="s">
        <v>31</v>
      </c>
      <c r="B28" s="106" t="s">
        <v>260</v>
      </c>
      <c r="C28" s="63" t="s">
        <v>322</v>
      </c>
      <c r="D28" s="106" t="s">
        <v>39</v>
      </c>
      <c r="E28" s="48">
        <v>37</v>
      </c>
      <c r="F28" s="48">
        <v>40</v>
      </c>
      <c r="G28" s="21">
        <f>IF(OR(ISBLANK(E28),ISBLANK(F28)),"",E28+F28)</f>
        <v>77</v>
      </c>
      <c r="H28" s="6">
        <v>44</v>
      </c>
      <c r="I28" s="1">
        <v>40</v>
      </c>
      <c r="J28" s="19">
        <f>IF(OR(ISBLANK(H28),ISBLANK(I28)),"",H28+I28)</f>
        <v>84</v>
      </c>
      <c r="K28" s="48">
        <v>48</v>
      </c>
      <c r="L28" s="48">
        <v>34</v>
      </c>
      <c r="M28" s="19">
        <f>IF(OR(ISBLANK(K28),ISBLANK(L28)),"",K28+L28)</f>
        <v>82</v>
      </c>
      <c r="N28" s="100">
        <v>47</v>
      </c>
      <c r="O28" s="100">
        <v>31</v>
      </c>
      <c r="P28" s="19">
        <f>IF(OR(ISBLANK(N28),ISBLANK(O28)),"",N28+O28)</f>
        <v>78</v>
      </c>
      <c r="Q28" s="116">
        <v>42</v>
      </c>
      <c r="R28" s="116">
        <v>43</v>
      </c>
      <c r="S28" s="19">
        <f>IF(OR(ISBLANK(Q28),ISBLANK(R28)),"",Q28+R28)</f>
        <v>85</v>
      </c>
      <c r="T28" s="217">
        <v>46</v>
      </c>
      <c r="U28" s="217">
        <v>39</v>
      </c>
      <c r="V28" s="19">
        <f>IF(OR(ISBLANK(T28),ISBLANK(U28)),"",T28+U28)</f>
        <v>85</v>
      </c>
      <c r="W28" s="45">
        <f>SUM(E28,H28,K28,N28,Q28,T28)</f>
        <v>264</v>
      </c>
      <c r="X28" s="5">
        <f>SUM(F28,I28,L28,O28,R28,U28)</f>
        <v>227</v>
      </c>
      <c r="Y28" s="42"/>
      <c r="Z28" s="45">
        <f>SUM(W28:Y28)</f>
        <v>491</v>
      </c>
      <c r="AA28" s="3">
        <f>MIN(G28,J28,M28,P28,S28,V28)</f>
        <v>77</v>
      </c>
      <c r="AB28" s="9">
        <f>SUM(Z28)-(AA28)</f>
        <v>414</v>
      </c>
      <c r="AE28" s="216"/>
      <c r="AF28" s="216"/>
    </row>
    <row r="29" spans="1:33" s="24" customFormat="1" ht="12" customHeight="1">
      <c r="A29" s="106" t="s">
        <v>14</v>
      </c>
      <c r="B29" s="106" t="s">
        <v>45</v>
      </c>
      <c r="C29" s="63" t="s">
        <v>322</v>
      </c>
      <c r="D29" s="106" t="s">
        <v>39</v>
      </c>
      <c r="E29" s="48">
        <v>37</v>
      </c>
      <c r="F29" s="48">
        <v>29</v>
      </c>
      <c r="G29" s="21">
        <f>IF(OR(ISBLANK(E29),ISBLANK(F29)),"",E29+F29)</f>
        <v>66</v>
      </c>
      <c r="H29" s="6">
        <v>46</v>
      </c>
      <c r="I29" s="1">
        <v>41</v>
      </c>
      <c r="J29" s="19">
        <f>IF(OR(ISBLANK(H29),ISBLANK(I29)),"",H29+I29)</f>
        <v>87</v>
      </c>
      <c r="K29" s="48">
        <v>36</v>
      </c>
      <c r="L29" s="48">
        <v>42</v>
      </c>
      <c r="M29" s="19">
        <f>IF(OR(ISBLANK(K29),ISBLANK(L29)),"",K29+L29)</f>
        <v>78</v>
      </c>
      <c r="N29" s="100">
        <v>37</v>
      </c>
      <c r="O29" s="100">
        <v>42</v>
      </c>
      <c r="P29" s="19">
        <f>IF(OR(ISBLANK(N29),ISBLANK(O29)),"",N29+O29)</f>
        <v>79</v>
      </c>
      <c r="Q29" s="116">
        <v>42</v>
      </c>
      <c r="R29" s="116">
        <v>42</v>
      </c>
      <c r="S29" s="19">
        <f>IF(OR(ISBLANK(Q29),ISBLANK(R29)),"",Q29+R29)</f>
        <v>84</v>
      </c>
      <c r="T29" s="217">
        <v>43</v>
      </c>
      <c r="U29" s="217">
        <v>42</v>
      </c>
      <c r="V29" s="19">
        <f>IF(OR(ISBLANK(T29),ISBLANK(U29)),"",T29+U29)</f>
        <v>85</v>
      </c>
      <c r="W29" s="45">
        <f>SUM(E29,H29,K29,N29,Q29,T29)</f>
        <v>241</v>
      </c>
      <c r="X29" s="5">
        <f>SUM(F29,I29,L29,O29,R29,U29)</f>
        <v>238</v>
      </c>
      <c r="Y29" s="42"/>
      <c r="Z29" s="45">
        <f>SUM(W29:Y29)</f>
        <v>479</v>
      </c>
      <c r="AA29" s="3">
        <f>MIN(G29,J29,M29,P29,S29,V29)</f>
        <v>66</v>
      </c>
      <c r="AB29" s="9">
        <f>SUM(Z29)-(AA29)</f>
        <v>413</v>
      </c>
      <c r="AE29" s="216"/>
      <c r="AF29" s="216"/>
      <c r="AG29" s="215"/>
    </row>
    <row r="30" spans="1:33" s="24" customFormat="1" ht="12" customHeight="1">
      <c r="A30" s="106" t="s">
        <v>16</v>
      </c>
      <c r="B30" s="106" t="s">
        <v>56</v>
      </c>
      <c r="C30" s="63" t="s">
        <v>322</v>
      </c>
      <c r="D30" s="106" t="s">
        <v>39</v>
      </c>
      <c r="E30" s="48">
        <v>42</v>
      </c>
      <c r="F30" s="48">
        <v>35</v>
      </c>
      <c r="G30" s="21">
        <f>IF(OR(ISBLANK(E30),ISBLANK(F30)),"",E30+F30)</f>
        <v>77</v>
      </c>
      <c r="H30" s="6">
        <v>47</v>
      </c>
      <c r="I30" s="1">
        <v>39</v>
      </c>
      <c r="J30" s="19">
        <f>IF(OR(ISBLANK(H30),ISBLANK(I30)),"",H30+I30)</f>
        <v>86</v>
      </c>
      <c r="K30" s="48">
        <v>46</v>
      </c>
      <c r="L30" s="48">
        <v>30</v>
      </c>
      <c r="M30" s="19">
        <f>IF(OR(ISBLANK(K30),ISBLANK(L30)),"",K30+L30)</f>
        <v>76</v>
      </c>
      <c r="N30" s="100">
        <v>45</v>
      </c>
      <c r="O30" s="100">
        <v>36</v>
      </c>
      <c r="P30" s="19">
        <f>IF(OR(ISBLANK(N30),ISBLANK(O30)),"",N30+O30)</f>
        <v>81</v>
      </c>
      <c r="Q30" s="116">
        <v>43</v>
      </c>
      <c r="R30" s="116">
        <v>45</v>
      </c>
      <c r="S30" s="19">
        <f>IF(OR(ISBLANK(Q30),ISBLANK(R30)),"",Q30+R30)</f>
        <v>88</v>
      </c>
      <c r="T30" s="217">
        <v>45</v>
      </c>
      <c r="U30" s="217">
        <v>36</v>
      </c>
      <c r="V30" s="19">
        <f>IF(OR(ISBLANK(T30),ISBLANK(U30)),"",T30+U30)</f>
        <v>81</v>
      </c>
      <c r="W30" s="45">
        <f>SUM(E30,H30,K30,N30,Q30,T30)</f>
        <v>268</v>
      </c>
      <c r="X30" s="5">
        <f>SUM(F30,I30,L30,O30,R30,U30)</f>
        <v>221</v>
      </c>
      <c r="Y30" s="42"/>
      <c r="Z30" s="45">
        <f>SUM(W30:Y30)</f>
        <v>489</v>
      </c>
      <c r="AA30" s="3">
        <f>MIN(G30,J30,M30,P30,S30,V30)</f>
        <v>76</v>
      </c>
      <c r="AB30" s="9">
        <f>SUM(Z30)-(AA30)</f>
        <v>413</v>
      </c>
      <c r="AE30" s="216"/>
      <c r="AF30" s="216"/>
      <c r="AG30" s="215"/>
    </row>
    <row r="31" spans="1:33" s="24" customFormat="1" ht="12" customHeight="1">
      <c r="A31" s="106" t="s">
        <v>35</v>
      </c>
      <c r="B31" s="106" t="s">
        <v>293</v>
      </c>
      <c r="C31" s="63" t="s">
        <v>322</v>
      </c>
      <c r="D31" s="106" t="s">
        <v>39</v>
      </c>
      <c r="E31" s="48">
        <v>36</v>
      </c>
      <c r="F31" s="48">
        <v>34</v>
      </c>
      <c r="G31" s="74">
        <f>IF(OR(ISBLANK(E31),ISBLANK(F31)),"",E31+F31)</f>
        <v>70</v>
      </c>
      <c r="H31" s="6">
        <v>43</v>
      </c>
      <c r="I31" s="1">
        <v>39</v>
      </c>
      <c r="J31" s="19">
        <f>IF(OR(ISBLANK(H31),ISBLANK(I31)),"",H31+I31)</f>
        <v>82</v>
      </c>
      <c r="K31" s="48">
        <v>40</v>
      </c>
      <c r="L31" s="48">
        <v>45</v>
      </c>
      <c r="M31" s="19">
        <f>IF(OR(ISBLANK(K31),ISBLANK(L31)),"",K31+L31)</f>
        <v>85</v>
      </c>
      <c r="N31" s="100">
        <v>45</v>
      </c>
      <c r="O31" s="100">
        <v>35</v>
      </c>
      <c r="P31" s="19">
        <f>IF(OR(ISBLANK(N31),ISBLANK(O31)),"",N31+O31)</f>
        <v>80</v>
      </c>
      <c r="Q31" s="116">
        <v>38</v>
      </c>
      <c r="R31" s="116">
        <v>44</v>
      </c>
      <c r="S31" s="19">
        <f>IF(OR(ISBLANK(Q31),ISBLANK(R31)),"",Q31+R31)</f>
        <v>82</v>
      </c>
      <c r="T31" s="217">
        <v>45</v>
      </c>
      <c r="U31" s="217">
        <v>39</v>
      </c>
      <c r="V31" s="19">
        <f>IF(OR(ISBLANK(T31),ISBLANK(U31)),"",T31+U31)</f>
        <v>84</v>
      </c>
      <c r="W31" s="45">
        <f>SUM(E31,H31,K31,N31,Q31,T31)</f>
        <v>247</v>
      </c>
      <c r="X31" s="5">
        <f>SUM(F31,I31,L31,O31,R31,U31)</f>
        <v>236</v>
      </c>
      <c r="Y31" s="107"/>
      <c r="Z31" s="45">
        <f>SUM(W31:Y31)</f>
        <v>483</v>
      </c>
      <c r="AA31" s="3">
        <f>MIN(G31,J31,M31,P31,S31,V31)</f>
        <v>70</v>
      </c>
      <c r="AB31" s="9">
        <f>SUM(Z31)-(AA31)</f>
        <v>413</v>
      </c>
    </row>
    <row r="32" spans="1:33" s="24" customFormat="1" ht="12" customHeight="1">
      <c r="A32" s="106" t="s">
        <v>29</v>
      </c>
      <c r="B32" s="106" t="s">
        <v>223</v>
      </c>
      <c r="C32" s="63" t="s">
        <v>322</v>
      </c>
      <c r="D32" s="106" t="s">
        <v>39</v>
      </c>
      <c r="E32" s="48">
        <v>42</v>
      </c>
      <c r="F32" s="48">
        <v>36</v>
      </c>
      <c r="G32" s="21">
        <f>IF(OR(ISBLANK(E32),ISBLANK(F32)),"",E32+F32)</f>
        <v>78</v>
      </c>
      <c r="H32" s="6">
        <v>44</v>
      </c>
      <c r="I32" s="1">
        <v>37</v>
      </c>
      <c r="J32" s="19">
        <f>IF(OR(ISBLANK(H32),ISBLANK(I32)),"",H32+I32)</f>
        <v>81</v>
      </c>
      <c r="K32" s="48">
        <v>45</v>
      </c>
      <c r="L32" s="48">
        <v>37</v>
      </c>
      <c r="M32" s="19">
        <f>IF(OR(ISBLANK(K32),ISBLANK(L32)),"",K32+L32)</f>
        <v>82</v>
      </c>
      <c r="N32" s="100">
        <v>40</v>
      </c>
      <c r="O32" s="100">
        <v>40</v>
      </c>
      <c r="P32" s="19">
        <f>IF(OR(ISBLANK(N32),ISBLANK(O32)),"",N32+O32)</f>
        <v>80</v>
      </c>
      <c r="Q32" s="116">
        <v>46</v>
      </c>
      <c r="R32" s="116">
        <v>40</v>
      </c>
      <c r="S32" s="19">
        <f>IF(OR(ISBLANK(Q32),ISBLANK(R32)),"",Q32+R32)</f>
        <v>86</v>
      </c>
      <c r="T32" s="217">
        <v>42</v>
      </c>
      <c r="U32" s="217">
        <v>41</v>
      </c>
      <c r="V32" s="19">
        <f>IF(OR(ISBLANK(T32),ISBLANK(U32)),"",T32+U32)</f>
        <v>83</v>
      </c>
      <c r="W32" s="45">
        <f>SUM(E32,H32,K32,N32,Q32,T32)</f>
        <v>259</v>
      </c>
      <c r="X32" s="5">
        <f>SUM(F32,I32,L32,O32,R32,U32)</f>
        <v>231</v>
      </c>
      <c r="Y32" s="42"/>
      <c r="Z32" s="45">
        <f>SUM(W32:Y32)</f>
        <v>490</v>
      </c>
      <c r="AA32" s="3">
        <f>MIN(G32,J32,M32,P32,S32,V32)</f>
        <v>78</v>
      </c>
      <c r="AB32" s="9">
        <f>SUM(Z32)-(AA32)</f>
        <v>412</v>
      </c>
      <c r="AE32" s="216"/>
      <c r="AF32" s="216"/>
      <c r="AG32" s="214"/>
    </row>
    <row r="33" spans="1:33" s="24" customFormat="1" ht="12" customHeight="1">
      <c r="A33" s="106" t="s">
        <v>27</v>
      </c>
      <c r="B33" s="106" t="s">
        <v>157</v>
      </c>
      <c r="C33" s="63" t="s">
        <v>322</v>
      </c>
      <c r="D33" s="106" t="s">
        <v>39</v>
      </c>
      <c r="E33" s="48">
        <v>41</v>
      </c>
      <c r="F33" s="48">
        <v>24</v>
      </c>
      <c r="G33" s="21">
        <f>IF(OR(ISBLANK(E33),ISBLANK(F33)),"",E33+F33)</f>
        <v>65</v>
      </c>
      <c r="H33" s="6">
        <v>47</v>
      </c>
      <c r="I33" s="1">
        <v>42</v>
      </c>
      <c r="J33" s="19">
        <f>IF(OR(ISBLANK(H33),ISBLANK(I33)),"",H33+I33)</f>
        <v>89</v>
      </c>
      <c r="K33" s="48">
        <v>39</v>
      </c>
      <c r="L33" s="48">
        <v>41</v>
      </c>
      <c r="M33" s="19">
        <f>IF(OR(ISBLANK(K33),ISBLANK(L33)),"",K33+L33)</f>
        <v>80</v>
      </c>
      <c r="N33" s="100">
        <v>41</v>
      </c>
      <c r="O33" s="100">
        <v>40</v>
      </c>
      <c r="P33" s="19">
        <f>IF(OR(ISBLANK(N33),ISBLANK(O33)),"",N33+O33)</f>
        <v>81</v>
      </c>
      <c r="Q33" s="116">
        <v>42</v>
      </c>
      <c r="R33" s="116">
        <v>39</v>
      </c>
      <c r="S33" s="19">
        <f>IF(OR(ISBLANK(Q33),ISBLANK(R33)),"",Q33+R33)</f>
        <v>81</v>
      </c>
      <c r="T33" s="217">
        <v>43</v>
      </c>
      <c r="U33" s="217">
        <v>37</v>
      </c>
      <c r="V33" s="19">
        <f>IF(OR(ISBLANK(T33),ISBLANK(U33)),"",T33+U33)</f>
        <v>80</v>
      </c>
      <c r="W33" s="45">
        <f>SUM(E33,H33,K33,N33,Q33,T33)</f>
        <v>253</v>
      </c>
      <c r="X33" s="5">
        <f>SUM(F33,I33,L33,O33,R33,U33)</f>
        <v>223</v>
      </c>
      <c r="Y33" s="42"/>
      <c r="Z33" s="45">
        <f>SUM(W33:Y33)</f>
        <v>476</v>
      </c>
      <c r="AA33" s="3">
        <f>MIN(G33,J33,M33,P33,S33,V33)</f>
        <v>65</v>
      </c>
      <c r="AB33" s="9">
        <f>SUM(Z33)-(AA33)</f>
        <v>411</v>
      </c>
      <c r="AE33" s="216"/>
      <c r="AF33" s="216"/>
      <c r="AG33" s="215"/>
    </row>
    <row r="34" spans="1:33" s="24" customFormat="1" ht="12" customHeight="1">
      <c r="A34" s="106" t="s">
        <v>27</v>
      </c>
      <c r="B34" s="106" t="s">
        <v>179</v>
      </c>
      <c r="C34" s="63" t="s">
        <v>322</v>
      </c>
      <c r="D34" s="106" t="s">
        <v>39</v>
      </c>
      <c r="E34" s="48">
        <v>42</v>
      </c>
      <c r="F34" s="48">
        <v>32</v>
      </c>
      <c r="G34" s="21">
        <f>IF(OR(ISBLANK(E34),ISBLANK(F34)),"",E34+F34)</f>
        <v>74</v>
      </c>
      <c r="H34" s="6">
        <v>47</v>
      </c>
      <c r="I34" s="1">
        <v>35</v>
      </c>
      <c r="J34" s="19">
        <f>IF(OR(ISBLANK(H34),ISBLANK(I34)),"",H34+I34)</f>
        <v>82</v>
      </c>
      <c r="K34" s="48">
        <v>42</v>
      </c>
      <c r="L34" s="48">
        <v>45</v>
      </c>
      <c r="M34" s="19">
        <f>IF(OR(ISBLANK(K34),ISBLANK(L34)),"",K34+L34)</f>
        <v>87</v>
      </c>
      <c r="N34" s="100">
        <v>46</v>
      </c>
      <c r="O34" s="100">
        <v>34</v>
      </c>
      <c r="P34" s="19">
        <f>IF(OR(ISBLANK(N34),ISBLANK(O34)),"",N34+O34)</f>
        <v>80</v>
      </c>
      <c r="Q34" s="116">
        <v>41</v>
      </c>
      <c r="R34" s="116">
        <v>38</v>
      </c>
      <c r="S34" s="19">
        <f>IF(OR(ISBLANK(Q34),ISBLANK(R34)),"",Q34+R34)</f>
        <v>79</v>
      </c>
      <c r="T34" s="217">
        <v>42</v>
      </c>
      <c r="U34" s="217">
        <v>41</v>
      </c>
      <c r="V34" s="19">
        <f>IF(OR(ISBLANK(T34),ISBLANK(U34)),"",T34+U34)</f>
        <v>83</v>
      </c>
      <c r="W34" s="45">
        <f>SUM(E34,H34,K34,N34,Q34,T34)</f>
        <v>260</v>
      </c>
      <c r="X34" s="5">
        <f>SUM(F34,I34,L34,O34,R34,U34)</f>
        <v>225</v>
      </c>
      <c r="Y34" s="42"/>
      <c r="Z34" s="45">
        <f>SUM(W34:Y34)</f>
        <v>485</v>
      </c>
      <c r="AA34" s="3">
        <f>MIN(G34,J34,M34,P34,S34,V34)</f>
        <v>74</v>
      </c>
      <c r="AB34" s="9">
        <f>SUM(Z34)-(AA34)</f>
        <v>411</v>
      </c>
      <c r="AE34" s="216"/>
      <c r="AF34" s="216"/>
    </row>
    <row r="35" spans="1:33" s="24" customFormat="1" ht="12" customHeight="1">
      <c r="A35" s="106" t="s">
        <v>17</v>
      </c>
      <c r="B35" s="106" t="s">
        <v>72</v>
      </c>
      <c r="C35" s="63" t="s">
        <v>322</v>
      </c>
      <c r="D35" s="106" t="s">
        <v>39</v>
      </c>
      <c r="E35" s="48">
        <v>40</v>
      </c>
      <c r="F35" s="48">
        <v>31</v>
      </c>
      <c r="G35" s="21">
        <f>IF(OR(ISBLANK(E35),ISBLANK(F35)),"",E35+F35)</f>
        <v>71</v>
      </c>
      <c r="H35" s="6">
        <v>46</v>
      </c>
      <c r="I35" s="1">
        <v>38</v>
      </c>
      <c r="J35" s="19">
        <f>IF(OR(ISBLANK(H35),ISBLANK(I35)),"",H35+I35)</f>
        <v>84</v>
      </c>
      <c r="K35" s="48">
        <v>44</v>
      </c>
      <c r="L35" s="48">
        <v>33</v>
      </c>
      <c r="M35" s="19">
        <f>IF(OR(ISBLANK(K35),ISBLANK(L35)),"",K35+L35)</f>
        <v>77</v>
      </c>
      <c r="N35" s="100">
        <v>45</v>
      </c>
      <c r="O35" s="100">
        <v>39</v>
      </c>
      <c r="P35" s="19">
        <f>IF(OR(ISBLANK(N35),ISBLANK(O35)),"",N35+O35)</f>
        <v>84</v>
      </c>
      <c r="Q35" s="116">
        <v>42</v>
      </c>
      <c r="R35" s="116">
        <v>41</v>
      </c>
      <c r="S35" s="19">
        <f>IF(OR(ISBLANK(Q35),ISBLANK(R35)),"",Q35+R35)</f>
        <v>83</v>
      </c>
      <c r="T35" s="217">
        <v>47</v>
      </c>
      <c r="U35" s="217">
        <v>35</v>
      </c>
      <c r="V35" s="19">
        <f>IF(OR(ISBLANK(T35),ISBLANK(U35)),"",T35+U35)</f>
        <v>82</v>
      </c>
      <c r="W35" s="45">
        <f>SUM(E35,H35,K35,N35,Q35,T35)</f>
        <v>264</v>
      </c>
      <c r="X35" s="5">
        <f>SUM(F35,I35,L35,O35,R35,U35)</f>
        <v>217</v>
      </c>
      <c r="Y35" s="42"/>
      <c r="Z35" s="45">
        <f>SUM(W35:Y35)</f>
        <v>481</v>
      </c>
      <c r="AA35" s="3">
        <f>MIN(G35,J35,M35,P35,S35,V35)</f>
        <v>71</v>
      </c>
      <c r="AB35" s="9">
        <f>SUM(Z35)-(AA35)</f>
        <v>410</v>
      </c>
      <c r="AE35" s="216"/>
      <c r="AF35" s="216"/>
      <c r="AG35" s="215"/>
    </row>
    <row r="36" spans="1:33" s="24" customFormat="1" ht="12" customHeight="1">
      <c r="A36" s="106" t="s">
        <v>17</v>
      </c>
      <c r="B36" s="106" t="s">
        <v>75</v>
      </c>
      <c r="C36" s="63" t="s">
        <v>322</v>
      </c>
      <c r="D36" s="106" t="s">
        <v>39</v>
      </c>
      <c r="E36" s="48">
        <v>39</v>
      </c>
      <c r="F36" s="48">
        <v>37</v>
      </c>
      <c r="G36" s="21">
        <f>IF(OR(ISBLANK(E36),ISBLANK(F36)),"",E36+F36)</f>
        <v>76</v>
      </c>
      <c r="H36" s="25">
        <v>0</v>
      </c>
      <c r="I36" s="4">
        <v>0</v>
      </c>
      <c r="J36" s="19">
        <f>IF(OR(ISBLANK(H36),ISBLANK(I36)),"",H36+I36)</f>
        <v>0</v>
      </c>
      <c r="K36" s="48">
        <v>44</v>
      </c>
      <c r="L36" s="48">
        <v>29</v>
      </c>
      <c r="M36" s="19">
        <f>IF(OR(ISBLANK(K36),ISBLANK(L36)),"",K36+L36)</f>
        <v>73</v>
      </c>
      <c r="N36" s="100">
        <v>45</v>
      </c>
      <c r="O36" s="100">
        <v>42</v>
      </c>
      <c r="P36" s="19">
        <f>IF(OR(ISBLANK(N36),ISBLANK(O36)),"",N36+O36)</f>
        <v>87</v>
      </c>
      <c r="Q36" s="116">
        <v>46</v>
      </c>
      <c r="R36" s="116">
        <v>44</v>
      </c>
      <c r="S36" s="19">
        <f>IF(OR(ISBLANK(Q36),ISBLANK(R36)),"",Q36+R36)</f>
        <v>90</v>
      </c>
      <c r="T36" s="217">
        <v>45</v>
      </c>
      <c r="U36" s="217">
        <v>39</v>
      </c>
      <c r="V36" s="19">
        <f>IF(OR(ISBLANK(T36),ISBLANK(U36)),"",T36+U36)</f>
        <v>84</v>
      </c>
      <c r="W36" s="45">
        <f>SUM(E36,H36,K36,N36,Q36,T36)</f>
        <v>219</v>
      </c>
      <c r="X36" s="5">
        <f>SUM(F36,I36,L36,O36,R36,U36)</f>
        <v>191</v>
      </c>
      <c r="Y36" s="42"/>
      <c r="Z36" s="45">
        <f>SUM(W36:Y36)</f>
        <v>410</v>
      </c>
      <c r="AA36" s="3">
        <f>MIN(G36,J36,M36,P36,S36,V36)</f>
        <v>0</v>
      </c>
      <c r="AB36" s="9">
        <f>SUM(Z36)-(AA36)</f>
        <v>410</v>
      </c>
      <c r="AE36" s="216"/>
      <c r="AF36" s="216"/>
      <c r="AG36" s="215"/>
    </row>
    <row r="37" spans="1:33" s="24" customFormat="1" ht="12" customHeight="1">
      <c r="A37" s="106" t="s">
        <v>29</v>
      </c>
      <c r="B37" s="106" t="s">
        <v>204</v>
      </c>
      <c r="C37" s="63" t="s">
        <v>322</v>
      </c>
      <c r="D37" s="106" t="s">
        <v>39</v>
      </c>
      <c r="E37" s="48">
        <v>43</v>
      </c>
      <c r="F37" s="48">
        <v>36</v>
      </c>
      <c r="G37" s="21">
        <f>IF(OR(ISBLANK(E37),ISBLANK(F37)),"",E37+F37)</f>
        <v>79</v>
      </c>
      <c r="H37" s="6">
        <v>44</v>
      </c>
      <c r="I37" s="1">
        <v>43</v>
      </c>
      <c r="J37" s="19">
        <f>IF(OR(ISBLANK(H37),ISBLANK(I37)),"",H37+I37)</f>
        <v>87</v>
      </c>
      <c r="K37" s="48">
        <v>40</v>
      </c>
      <c r="L37" s="48">
        <v>40</v>
      </c>
      <c r="M37" s="19">
        <f>IF(OR(ISBLANK(K37),ISBLANK(L37)),"",K37+L37)</f>
        <v>80</v>
      </c>
      <c r="N37" s="100">
        <v>45</v>
      </c>
      <c r="O37" s="100">
        <v>33</v>
      </c>
      <c r="P37" s="19">
        <f>IF(OR(ISBLANK(N37),ISBLANK(O37)),"",N37+O37)</f>
        <v>78</v>
      </c>
      <c r="Q37" s="116">
        <v>43</v>
      </c>
      <c r="R37" s="116">
        <v>41</v>
      </c>
      <c r="S37" s="19">
        <f>IF(OR(ISBLANK(Q37),ISBLANK(R37)),"",Q37+R37)</f>
        <v>84</v>
      </c>
      <c r="T37" s="217">
        <v>47</v>
      </c>
      <c r="U37" s="217">
        <v>33</v>
      </c>
      <c r="V37" s="19">
        <f>IF(OR(ISBLANK(T37),ISBLANK(U37)),"",T37+U37)</f>
        <v>80</v>
      </c>
      <c r="W37" s="45">
        <f>SUM(E37,H37,K37,N37,Q37,T37)</f>
        <v>262</v>
      </c>
      <c r="X37" s="5">
        <f>SUM(F37,I37,L37,O37,R37,U37)</f>
        <v>226</v>
      </c>
      <c r="Y37" s="42"/>
      <c r="Z37" s="45">
        <f>SUM(W37:Y37)</f>
        <v>488</v>
      </c>
      <c r="AA37" s="3">
        <f>MIN(G37,J37,M37,P37,S37,V37)</f>
        <v>78</v>
      </c>
      <c r="AB37" s="9">
        <f>SUM(Z37)-(AA37)</f>
        <v>410</v>
      </c>
      <c r="AE37" s="216"/>
      <c r="AF37" s="216"/>
      <c r="AG37" s="215"/>
    </row>
    <row r="38" spans="1:33" s="24" customFormat="1" ht="12" customHeight="1">
      <c r="A38" s="106" t="s">
        <v>29</v>
      </c>
      <c r="B38" s="106" t="s">
        <v>215</v>
      </c>
      <c r="C38" s="63" t="s">
        <v>322</v>
      </c>
      <c r="D38" s="106" t="s">
        <v>39</v>
      </c>
      <c r="E38" s="48">
        <v>40</v>
      </c>
      <c r="F38" s="48">
        <v>41</v>
      </c>
      <c r="G38" s="21">
        <f>IF(OR(ISBLANK(E38),ISBLANK(F38)),"",E38+F38)</f>
        <v>81</v>
      </c>
      <c r="H38" s="6">
        <v>41</v>
      </c>
      <c r="I38" s="1">
        <v>34</v>
      </c>
      <c r="J38" s="19">
        <f>IF(OR(ISBLANK(H38),ISBLANK(I38)),"",H38+I38)</f>
        <v>75</v>
      </c>
      <c r="K38" s="48">
        <v>36</v>
      </c>
      <c r="L38" s="48">
        <v>44</v>
      </c>
      <c r="M38" s="19">
        <f>IF(OR(ISBLANK(K38),ISBLANK(L38)),"",K38+L38)</f>
        <v>80</v>
      </c>
      <c r="N38" s="100">
        <v>40</v>
      </c>
      <c r="O38" s="100">
        <v>43</v>
      </c>
      <c r="P38" s="19">
        <f>IF(OR(ISBLANK(N38),ISBLANK(O38)),"",N38+O38)</f>
        <v>83</v>
      </c>
      <c r="Q38" s="116">
        <v>45</v>
      </c>
      <c r="R38" s="116">
        <v>38</v>
      </c>
      <c r="S38" s="19">
        <f>IF(OR(ISBLANK(Q38),ISBLANK(R38)),"",Q38+R38)</f>
        <v>83</v>
      </c>
      <c r="T38" s="217">
        <v>48</v>
      </c>
      <c r="U38" s="217">
        <v>35</v>
      </c>
      <c r="V38" s="19">
        <f>IF(OR(ISBLANK(T38),ISBLANK(U38)),"",T38+U38)</f>
        <v>83</v>
      </c>
      <c r="W38" s="45">
        <f>SUM(E38,H38,K38,N38,Q38,T38)</f>
        <v>250</v>
      </c>
      <c r="X38" s="5">
        <f>SUM(F38,I38,L38,O38,R38,U38)</f>
        <v>235</v>
      </c>
      <c r="Y38" s="42"/>
      <c r="Z38" s="45">
        <f>SUM(W38:Y38)</f>
        <v>485</v>
      </c>
      <c r="AA38" s="3">
        <f>MIN(G38,J38,M38,P38,S38,V38)</f>
        <v>75</v>
      </c>
      <c r="AB38" s="9">
        <f>SUM(Z38)-(AA38)</f>
        <v>410</v>
      </c>
      <c r="AE38" s="216"/>
      <c r="AF38" s="216"/>
      <c r="AG38" s="215"/>
    </row>
    <row r="39" spans="1:33" s="24" customFormat="1" ht="12" customHeight="1">
      <c r="A39" s="106" t="s">
        <v>17</v>
      </c>
      <c r="B39" s="106" t="s">
        <v>74</v>
      </c>
      <c r="C39" s="63" t="s">
        <v>322</v>
      </c>
      <c r="D39" s="106" t="s">
        <v>39</v>
      </c>
      <c r="E39" s="48">
        <v>38</v>
      </c>
      <c r="F39" s="48">
        <v>34</v>
      </c>
      <c r="G39" s="21">
        <f>IF(OR(ISBLANK(E39),ISBLANK(F39)),"",E39+F39)</f>
        <v>72</v>
      </c>
      <c r="H39" s="6">
        <v>47</v>
      </c>
      <c r="I39" s="1">
        <v>35</v>
      </c>
      <c r="J39" s="19">
        <f>IF(OR(ISBLANK(H39),ISBLANK(I39)),"",H39+I39)</f>
        <v>82</v>
      </c>
      <c r="K39" s="48">
        <v>39</v>
      </c>
      <c r="L39" s="48">
        <v>42</v>
      </c>
      <c r="M39" s="19">
        <f>IF(OR(ISBLANK(K39),ISBLANK(L39)),"",K39+L39)</f>
        <v>81</v>
      </c>
      <c r="N39" s="100">
        <v>32</v>
      </c>
      <c r="O39" s="100">
        <v>44</v>
      </c>
      <c r="P39" s="19">
        <f>IF(OR(ISBLANK(N39),ISBLANK(O39)),"",N39+O39)</f>
        <v>76</v>
      </c>
      <c r="Q39" s="116">
        <v>42</v>
      </c>
      <c r="R39" s="116">
        <v>46</v>
      </c>
      <c r="S39" s="19">
        <f>IF(OR(ISBLANK(Q39),ISBLANK(R39)),"",Q39+R39)</f>
        <v>88</v>
      </c>
      <c r="T39" s="217">
        <v>46</v>
      </c>
      <c r="U39" s="217">
        <v>36</v>
      </c>
      <c r="V39" s="19">
        <f>IF(OR(ISBLANK(T39),ISBLANK(U39)),"",T39+U39)</f>
        <v>82</v>
      </c>
      <c r="W39" s="45">
        <f>SUM(E39,H39,K39,N39,Q39,T39)</f>
        <v>244</v>
      </c>
      <c r="X39" s="5">
        <f>SUM(F39,I39,L39,O39,R39,U39)</f>
        <v>237</v>
      </c>
      <c r="Y39" s="42"/>
      <c r="Z39" s="45">
        <f>SUM(W39:Y39)</f>
        <v>481</v>
      </c>
      <c r="AA39" s="3">
        <f>MIN(G39,J39,M39,P39,S39,V39)</f>
        <v>72</v>
      </c>
      <c r="AB39" s="9">
        <f>SUM(Z39)-(AA39)</f>
        <v>409</v>
      </c>
      <c r="AE39" s="216"/>
      <c r="AF39" s="216"/>
      <c r="AG39" s="215"/>
    </row>
    <row r="40" spans="1:33" s="24" customFormat="1" ht="12" customHeight="1">
      <c r="A40" s="106" t="s">
        <v>17</v>
      </c>
      <c r="B40" s="106" t="s">
        <v>70</v>
      </c>
      <c r="C40" s="63" t="s">
        <v>322</v>
      </c>
      <c r="D40" s="106" t="s">
        <v>39</v>
      </c>
      <c r="E40" s="48">
        <v>38</v>
      </c>
      <c r="F40" s="48">
        <v>36</v>
      </c>
      <c r="G40" s="21">
        <f>IF(OR(ISBLANK(E40),ISBLANK(F40)),"",E40+F40)</f>
        <v>74</v>
      </c>
      <c r="H40" s="6">
        <v>47</v>
      </c>
      <c r="I40" s="1">
        <v>41</v>
      </c>
      <c r="J40" s="19">
        <f>IF(OR(ISBLANK(H40),ISBLANK(I40)),"",H40+I40)</f>
        <v>88</v>
      </c>
      <c r="K40" s="48">
        <v>43</v>
      </c>
      <c r="L40" s="48">
        <v>39</v>
      </c>
      <c r="M40" s="19">
        <f>IF(OR(ISBLANK(K40),ISBLANK(L40)),"",K40+L40)</f>
        <v>82</v>
      </c>
      <c r="N40" s="100">
        <v>45</v>
      </c>
      <c r="O40" s="100">
        <v>37</v>
      </c>
      <c r="P40" s="19">
        <f>IF(OR(ISBLANK(N40),ISBLANK(O40)),"",N40+O40)</f>
        <v>82</v>
      </c>
      <c r="Q40" s="116">
        <v>35</v>
      </c>
      <c r="R40" s="116">
        <v>31</v>
      </c>
      <c r="S40" s="19">
        <f>IF(OR(ISBLANK(Q40),ISBLANK(R40)),"",Q40+R40)</f>
        <v>66</v>
      </c>
      <c r="T40" s="217">
        <v>41</v>
      </c>
      <c r="U40" s="217">
        <v>41</v>
      </c>
      <c r="V40" s="19">
        <f>IF(OR(ISBLANK(T40),ISBLANK(U40)),"",T40+U40)</f>
        <v>82</v>
      </c>
      <c r="W40" s="45">
        <f>SUM(E40,H40,K40,N40,Q40,T40)</f>
        <v>249</v>
      </c>
      <c r="X40" s="5">
        <f>SUM(F40,I40,L40,O40,R40,U40)</f>
        <v>225</v>
      </c>
      <c r="Y40" s="42"/>
      <c r="Z40" s="45">
        <f>SUM(W40:Y40)</f>
        <v>474</v>
      </c>
      <c r="AA40" s="3">
        <f>MIN(G40,J40,M40,P40,S40,V40)</f>
        <v>66</v>
      </c>
      <c r="AB40" s="9">
        <f>SUM(Z40)-(AA40)</f>
        <v>408</v>
      </c>
      <c r="AE40" s="216"/>
      <c r="AF40" s="216"/>
      <c r="AG40" s="215"/>
    </row>
    <row r="41" spans="1:33" s="24" customFormat="1" ht="12" customHeight="1">
      <c r="A41" s="106" t="s">
        <v>35</v>
      </c>
      <c r="B41" s="106" t="s">
        <v>297</v>
      </c>
      <c r="C41" s="63" t="s">
        <v>322</v>
      </c>
      <c r="D41" s="106" t="s">
        <v>39</v>
      </c>
      <c r="E41" s="48">
        <v>16</v>
      </c>
      <c r="F41" s="48">
        <v>24</v>
      </c>
      <c r="G41" s="74">
        <f>IF(OR(ISBLANK(E41),ISBLANK(F41)),"",E41+F41)</f>
        <v>40</v>
      </c>
      <c r="H41" s="6">
        <v>37</v>
      </c>
      <c r="I41" s="1">
        <v>39</v>
      </c>
      <c r="J41" s="19">
        <f>IF(OR(ISBLANK(H41),ISBLANK(I41)),"",H41+I41)</f>
        <v>76</v>
      </c>
      <c r="K41" s="48">
        <v>37</v>
      </c>
      <c r="L41" s="48">
        <v>36</v>
      </c>
      <c r="M41" s="19">
        <f>IF(OR(ISBLANK(K41),ISBLANK(L41)),"",K41+L41)</f>
        <v>73</v>
      </c>
      <c r="N41" s="100">
        <v>46</v>
      </c>
      <c r="O41" s="100">
        <v>40</v>
      </c>
      <c r="P41" s="19">
        <f>IF(OR(ISBLANK(N41),ISBLANK(O41)),"",N41+O41)</f>
        <v>86</v>
      </c>
      <c r="Q41" s="116">
        <v>47</v>
      </c>
      <c r="R41" s="116">
        <v>38</v>
      </c>
      <c r="S41" s="19">
        <f>IF(OR(ISBLANK(Q41),ISBLANK(R41)),"",Q41+R41)</f>
        <v>85</v>
      </c>
      <c r="T41" s="217">
        <v>48</v>
      </c>
      <c r="U41" s="217">
        <v>40</v>
      </c>
      <c r="V41" s="19">
        <f>IF(OR(ISBLANK(T41),ISBLANK(U41)),"",T41+U41)</f>
        <v>88</v>
      </c>
      <c r="W41" s="45">
        <f>SUM(E41,H41,K41,N41,Q41,T41)</f>
        <v>231</v>
      </c>
      <c r="X41" s="5">
        <f>SUM(F41,I41,L41,O41,R41,U41)</f>
        <v>217</v>
      </c>
      <c r="Y41" s="107"/>
      <c r="Z41" s="45">
        <f>SUM(W41:Y41)</f>
        <v>448</v>
      </c>
      <c r="AA41" s="3">
        <f>MIN(G41,J41,M41,P41,S41,V41)</f>
        <v>40</v>
      </c>
      <c r="AB41" s="9">
        <f>SUM(Z41)-(AA41)</f>
        <v>408</v>
      </c>
      <c r="AE41" s="216"/>
      <c r="AF41" s="216"/>
      <c r="AG41" s="215"/>
    </row>
    <row r="42" spans="1:33" s="24" customFormat="1" ht="12" customHeight="1">
      <c r="A42" s="106" t="s">
        <v>16</v>
      </c>
      <c r="B42" s="106" t="s">
        <v>54</v>
      </c>
      <c r="C42" s="63" t="s">
        <v>322</v>
      </c>
      <c r="D42" s="106" t="s">
        <v>39</v>
      </c>
      <c r="E42" s="48">
        <v>35</v>
      </c>
      <c r="F42" s="48">
        <v>44</v>
      </c>
      <c r="G42" s="21">
        <f>IF(OR(ISBLANK(E42),ISBLANK(F42)),"",E42+F42)</f>
        <v>79</v>
      </c>
      <c r="H42" s="6">
        <v>48</v>
      </c>
      <c r="I42" s="1">
        <v>37</v>
      </c>
      <c r="J42" s="19">
        <f>IF(OR(ISBLANK(H42),ISBLANK(I42)),"",H42+I42)</f>
        <v>85</v>
      </c>
      <c r="K42" s="48">
        <v>44</v>
      </c>
      <c r="L42" s="48">
        <v>41</v>
      </c>
      <c r="M42" s="19">
        <f>IF(OR(ISBLANK(K42),ISBLANK(L42)),"",K42+L42)</f>
        <v>85</v>
      </c>
      <c r="N42" s="100">
        <v>43</v>
      </c>
      <c r="O42" s="100">
        <v>30</v>
      </c>
      <c r="P42" s="19">
        <f>IF(OR(ISBLANK(N42),ISBLANK(O42)),"",N42+O42)</f>
        <v>73</v>
      </c>
      <c r="Q42" s="117">
        <v>0</v>
      </c>
      <c r="R42" s="117">
        <v>0</v>
      </c>
      <c r="S42" s="19">
        <f>IF(OR(ISBLANK(Q42),ISBLANK(R42)),"",Q42+R42)</f>
        <v>0</v>
      </c>
      <c r="T42" s="217">
        <v>49</v>
      </c>
      <c r="U42" s="217">
        <v>36</v>
      </c>
      <c r="V42" s="19">
        <f>IF(OR(ISBLANK(T42),ISBLANK(U42)),"",T42+U42)</f>
        <v>85</v>
      </c>
      <c r="W42" s="45">
        <f>SUM(E42,H42,K42,N42,Q42,T42)</f>
        <v>219</v>
      </c>
      <c r="X42" s="5">
        <f>SUM(F42,I42,L42,O42,R42,U42)</f>
        <v>188</v>
      </c>
      <c r="Y42" s="42"/>
      <c r="Z42" s="45">
        <f>SUM(W42:Y42)</f>
        <v>407</v>
      </c>
      <c r="AA42" s="3">
        <f>MIN(G42,J42,M42,P42,S42,V42)</f>
        <v>0</v>
      </c>
      <c r="AB42" s="9">
        <f>SUM(Z42)-(AA42)</f>
        <v>407</v>
      </c>
      <c r="AE42" s="216"/>
      <c r="AF42" s="216"/>
      <c r="AG42" s="215"/>
    </row>
    <row r="43" spans="1:33" s="24" customFormat="1" ht="12" customHeight="1">
      <c r="A43" s="106" t="s">
        <v>25</v>
      </c>
      <c r="B43" s="106" t="s">
        <v>147</v>
      </c>
      <c r="C43" s="63" t="s">
        <v>322</v>
      </c>
      <c r="D43" s="106" t="s">
        <v>39</v>
      </c>
      <c r="E43" s="48">
        <v>33</v>
      </c>
      <c r="F43" s="48">
        <v>38</v>
      </c>
      <c r="G43" s="21">
        <f>IF(OR(ISBLANK(E43),ISBLANK(F43)),"",E43+F43)</f>
        <v>71</v>
      </c>
      <c r="H43" s="6">
        <v>45</v>
      </c>
      <c r="I43" s="1">
        <v>38</v>
      </c>
      <c r="J43" s="19">
        <f>IF(OR(ISBLANK(H43),ISBLANK(I43)),"",H43+I43)</f>
        <v>83</v>
      </c>
      <c r="K43" s="48">
        <v>37</v>
      </c>
      <c r="L43" s="48">
        <v>41</v>
      </c>
      <c r="M43" s="19">
        <f>IF(OR(ISBLANK(K43),ISBLANK(L43)),"",K43+L43)</f>
        <v>78</v>
      </c>
      <c r="N43" s="100">
        <v>37</v>
      </c>
      <c r="O43" s="100">
        <v>38</v>
      </c>
      <c r="P43" s="19">
        <f>IF(OR(ISBLANK(N43),ISBLANK(O43)),"",N43+O43)</f>
        <v>75</v>
      </c>
      <c r="Q43" s="116">
        <v>43</v>
      </c>
      <c r="R43" s="116">
        <v>39</v>
      </c>
      <c r="S43" s="19">
        <f>IF(OR(ISBLANK(Q43),ISBLANK(R43)),"",Q43+R43)</f>
        <v>82</v>
      </c>
      <c r="T43" s="217">
        <v>48</v>
      </c>
      <c r="U43" s="217">
        <v>41</v>
      </c>
      <c r="V43" s="19">
        <f>IF(OR(ISBLANK(T43),ISBLANK(U43)),"",T43+U43)</f>
        <v>89</v>
      </c>
      <c r="W43" s="45">
        <f>SUM(E43,H43,K43,N43,Q43,T43)</f>
        <v>243</v>
      </c>
      <c r="X43" s="5">
        <f>SUM(F43,I43,L43,O43,R43,U43)</f>
        <v>235</v>
      </c>
      <c r="Y43" s="42"/>
      <c r="Z43" s="45">
        <f>SUM(W43:Y43)</f>
        <v>478</v>
      </c>
      <c r="AA43" s="3">
        <f>MIN(G43,J43,M43,P43,S43,V43)</f>
        <v>71</v>
      </c>
      <c r="AB43" s="9">
        <f>SUM(Z43)-(AA43)</f>
        <v>407</v>
      </c>
      <c r="AE43" s="216"/>
      <c r="AF43" s="216"/>
      <c r="AG43" s="214"/>
    </row>
    <row r="44" spans="1:33" s="24" customFormat="1" ht="12" customHeight="1">
      <c r="A44" s="106" t="s">
        <v>29</v>
      </c>
      <c r="B44" s="106" t="s">
        <v>203</v>
      </c>
      <c r="C44" s="63" t="s">
        <v>322</v>
      </c>
      <c r="D44" s="106" t="s">
        <v>39</v>
      </c>
      <c r="E44" s="48">
        <v>39</v>
      </c>
      <c r="F44" s="48">
        <v>30</v>
      </c>
      <c r="G44" s="21">
        <f>IF(OR(ISBLANK(E44),ISBLANK(F44)),"",E44+F44)</f>
        <v>69</v>
      </c>
      <c r="H44" s="6">
        <v>44</v>
      </c>
      <c r="I44" s="1">
        <v>43</v>
      </c>
      <c r="J44" s="19">
        <f>IF(OR(ISBLANK(H44),ISBLANK(I44)),"",H44+I44)</f>
        <v>87</v>
      </c>
      <c r="K44" s="48">
        <v>43</v>
      </c>
      <c r="L44" s="48">
        <v>37</v>
      </c>
      <c r="M44" s="19">
        <f>IF(OR(ISBLANK(K44),ISBLANK(L44)),"",K44+L44)</f>
        <v>80</v>
      </c>
      <c r="N44" s="100">
        <v>40</v>
      </c>
      <c r="O44" s="100">
        <v>33</v>
      </c>
      <c r="P44" s="19">
        <f>IF(OR(ISBLANK(N44),ISBLANK(O44)),"",N44+O44)</f>
        <v>73</v>
      </c>
      <c r="Q44" s="116">
        <v>38</v>
      </c>
      <c r="R44" s="116">
        <v>43</v>
      </c>
      <c r="S44" s="19">
        <f>IF(OR(ISBLANK(Q44),ISBLANK(R44)),"",Q44+R44)</f>
        <v>81</v>
      </c>
      <c r="T44" s="217">
        <v>44</v>
      </c>
      <c r="U44" s="217">
        <v>41</v>
      </c>
      <c r="V44" s="19">
        <f>IF(OR(ISBLANK(T44),ISBLANK(U44)),"",T44+U44)</f>
        <v>85</v>
      </c>
      <c r="W44" s="45">
        <f>SUM(E44,H44,K44,N44,Q44,T44)</f>
        <v>248</v>
      </c>
      <c r="X44" s="5">
        <f>SUM(F44,I44,L44,O44,R44,U44)</f>
        <v>227</v>
      </c>
      <c r="Y44" s="42"/>
      <c r="Z44" s="45">
        <f>SUM(W44:Y44)</f>
        <v>475</v>
      </c>
      <c r="AA44" s="3">
        <f>MIN(G44,J44,M44,P44,S44,V44)</f>
        <v>69</v>
      </c>
      <c r="AB44" s="9">
        <f>SUM(Z44)-(AA44)</f>
        <v>406</v>
      </c>
      <c r="AE44" s="216"/>
      <c r="AF44" s="216"/>
      <c r="AG44" s="214"/>
    </row>
    <row r="45" spans="1:33" s="24" customFormat="1" ht="12" customHeight="1">
      <c r="A45" s="106" t="s">
        <v>31</v>
      </c>
      <c r="B45" s="106" t="s">
        <v>249</v>
      </c>
      <c r="C45" s="63" t="s">
        <v>322</v>
      </c>
      <c r="D45" s="106" t="s">
        <v>39</v>
      </c>
      <c r="E45" s="48">
        <v>43</v>
      </c>
      <c r="F45" s="48">
        <v>33</v>
      </c>
      <c r="G45" s="21">
        <f>IF(OR(ISBLANK(E45),ISBLANK(F45)),"",E45+F45)</f>
        <v>76</v>
      </c>
      <c r="H45" s="6">
        <v>46</v>
      </c>
      <c r="I45" s="1">
        <v>44</v>
      </c>
      <c r="J45" s="19">
        <f>IF(OR(ISBLANK(H45),ISBLANK(I45)),"",H45+I45)</f>
        <v>90</v>
      </c>
      <c r="K45" s="48">
        <v>40</v>
      </c>
      <c r="L45" s="48">
        <v>37</v>
      </c>
      <c r="M45" s="19">
        <f>IF(OR(ISBLANK(K45),ISBLANK(L45)),"",K45+L45)</f>
        <v>77</v>
      </c>
      <c r="N45" s="100">
        <v>42</v>
      </c>
      <c r="O45" s="100">
        <v>33</v>
      </c>
      <c r="P45" s="19">
        <f>IF(OR(ISBLANK(N45),ISBLANK(O45)),"",N45+O45)</f>
        <v>75</v>
      </c>
      <c r="Q45" s="116">
        <v>44</v>
      </c>
      <c r="R45" s="116">
        <v>44</v>
      </c>
      <c r="S45" s="19">
        <f>IF(OR(ISBLANK(Q45),ISBLANK(R45)),"",Q45+R45)</f>
        <v>88</v>
      </c>
      <c r="T45" s="217">
        <v>47</v>
      </c>
      <c r="U45" s="217">
        <v>27</v>
      </c>
      <c r="V45" s="19">
        <f>IF(OR(ISBLANK(T45),ISBLANK(U45)),"",T45+U45)</f>
        <v>74</v>
      </c>
      <c r="W45" s="45">
        <f>SUM(E45,H45,K45,N45,Q45,T45)</f>
        <v>262</v>
      </c>
      <c r="X45" s="5">
        <f>SUM(F45,I45,L45,O45,R45,U45)</f>
        <v>218</v>
      </c>
      <c r="Y45" s="42"/>
      <c r="Z45" s="45">
        <f>SUM(W45:Y45)</f>
        <v>480</v>
      </c>
      <c r="AA45" s="3">
        <f>MIN(G45,J45,M45,P45,S45,V45)</f>
        <v>74</v>
      </c>
      <c r="AB45" s="9">
        <f>SUM(Z45)-(AA45)</f>
        <v>406</v>
      </c>
      <c r="AE45" s="216"/>
      <c r="AF45" s="216"/>
      <c r="AG45" s="215"/>
    </row>
    <row r="46" spans="1:33" s="24" customFormat="1" ht="12" customHeight="1">
      <c r="A46" s="106" t="s">
        <v>17</v>
      </c>
      <c r="B46" s="106" t="s">
        <v>71</v>
      </c>
      <c r="C46" s="63" t="s">
        <v>322</v>
      </c>
      <c r="D46" s="106" t="s">
        <v>39</v>
      </c>
      <c r="E46" s="48">
        <v>41</v>
      </c>
      <c r="F46" s="48">
        <v>32</v>
      </c>
      <c r="G46" s="21">
        <f>IF(OR(ISBLANK(E46),ISBLANK(F46)),"",E46+F46)</f>
        <v>73</v>
      </c>
      <c r="H46" s="6">
        <v>46</v>
      </c>
      <c r="I46" s="1">
        <v>40</v>
      </c>
      <c r="J46" s="19">
        <f>IF(OR(ISBLANK(H46),ISBLANK(I46)),"",H46+I46)</f>
        <v>86</v>
      </c>
      <c r="K46" s="48">
        <v>44</v>
      </c>
      <c r="L46" s="48">
        <v>43</v>
      </c>
      <c r="M46" s="19">
        <f>IF(OR(ISBLANK(K46),ISBLANK(L46)),"",K46+L46)</f>
        <v>87</v>
      </c>
      <c r="N46" s="100">
        <v>38</v>
      </c>
      <c r="O46" s="100">
        <v>34</v>
      </c>
      <c r="P46" s="19">
        <f>IF(OR(ISBLANK(N46),ISBLANK(O46)),"",N46+O46)</f>
        <v>72</v>
      </c>
      <c r="Q46" s="116">
        <v>32</v>
      </c>
      <c r="R46" s="116">
        <v>40</v>
      </c>
      <c r="S46" s="19">
        <f>IF(OR(ISBLANK(Q46),ISBLANK(R46)),"",Q46+R46)</f>
        <v>72</v>
      </c>
      <c r="T46" s="217">
        <v>44</v>
      </c>
      <c r="U46" s="217">
        <v>43</v>
      </c>
      <c r="V46" s="19">
        <f>IF(OR(ISBLANK(T46),ISBLANK(U46)),"",T46+U46)</f>
        <v>87</v>
      </c>
      <c r="W46" s="45">
        <f>SUM(E46,H46,K46,N46,Q46,T46)</f>
        <v>245</v>
      </c>
      <c r="X46" s="5">
        <f>SUM(F46,I46,L46,O46,R46,U46)</f>
        <v>232</v>
      </c>
      <c r="Y46" s="42"/>
      <c r="Z46" s="45">
        <f>SUM(W46:Y46)</f>
        <v>477</v>
      </c>
      <c r="AA46" s="3">
        <f>MIN(G46,J46,M46,P46,S46,V46)</f>
        <v>72</v>
      </c>
      <c r="AB46" s="9">
        <f>SUM(Z46)-(AA46)</f>
        <v>405</v>
      </c>
      <c r="AE46" s="216"/>
      <c r="AF46" s="216"/>
      <c r="AG46" s="215"/>
    </row>
    <row r="47" spans="1:33" s="24" customFormat="1" ht="12" customHeight="1">
      <c r="A47" s="106" t="s">
        <v>21</v>
      </c>
      <c r="B47" s="106" t="s">
        <v>122</v>
      </c>
      <c r="C47" s="63" t="s">
        <v>322</v>
      </c>
      <c r="D47" s="106" t="s">
        <v>39</v>
      </c>
      <c r="E47" s="48">
        <v>35</v>
      </c>
      <c r="F47" s="48">
        <v>42</v>
      </c>
      <c r="G47" s="21">
        <f>IF(OR(ISBLANK(E47),ISBLANK(F47)),"",E47+F47)</f>
        <v>77</v>
      </c>
      <c r="H47" s="6">
        <v>42</v>
      </c>
      <c r="I47" s="1">
        <v>44</v>
      </c>
      <c r="J47" s="19">
        <f>IF(OR(ISBLANK(H47),ISBLANK(I47)),"",H47+I47)</f>
        <v>86</v>
      </c>
      <c r="K47" s="48">
        <v>39</v>
      </c>
      <c r="L47" s="48">
        <v>38</v>
      </c>
      <c r="M47" s="19">
        <f>IF(OR(ISBLANK(K47),ISBLANK(L47)),"",K47+L47)</f>
        <v>77</v>
      </c>
      <c r="N47" s="100">
        <v>40</v>
      </c>
      <c r="O47" s="100">
        <v>27</v>
      </c>
      <c r="P47" s="19">
        <f>IF(OR(ISBLANK(N47),ISBLANK(O47)),"",N47+O47)</f>
        <v>67</v>
      </c>
      <c r="Q47" s="116">
        <v>40</v>
      </c>
      <c r="R47" s="116">
        <v>43</v>
      </c>
      <c r="S47" s="19">
        <f>IF(OR(ISBLANK(Q47),ISBLANK(R47)),"",Q47+R47)</f>
        <v>83</v>
      </c>
      <c r="T47" s="217">
        <v>41</v>
      </c>
      <c r="U47" s="217">
        <v>41</v>
      </c>
      <c r="V47" s="19">
        <f>IF(OR(ISBLANK(T47),ISBLANK(U47)),"",T47+U47)</f>
        <v>82</v>
      </c>
      <c r="W47" s="45">
        <f>SUM(E47,H47,K47,N47,Q47,T47)</f>
        <v>237</v>
      </c>
      <c r="X47" s="5">
        <f>SUM(F47,I47,L47,O47,R47,U47)</f>
        <v>235</v>
      </c>
      <c r="Y47" s="42"/>
      <c r="Z47" s="45">
        <f>SUM(W47:Y47)</f>
        <v>472</v>
      </c>
      <c r="AA47" s="3">
        <f>MIN(G47,J47,M47,P47,S47,V47)</f>
        <v>67</v>
      </c>
      <c r="AB47" s="9">
        <f>SUM(Z47)-(AA47)</f>
        <v>405</v>
      </c>
    </row>
    <row r="48" spans="1:33" s="24" customFormat="1" ht="12" customHeight="1">
      <c r="A48" s="106" t="s">
        <v>16</v>
      </c>
      <c r="B48" s="106" t="s">
        <v>60</v>
      </c>
      <c r="C48" s="63" t="s">
        <v>322</v>
      </c>
      <c r="D48" s="106" t="s">
        <v>39</v>
      </c>
      <c r="E48" s="48">
        <v>42</v>
      </c>
      <c r="F48" s="48">
        <v>38</v>
      </c>
      <c r="G48" s="21">
        <f>IF(OR(ISBLANK(E48),ISBLANK(F48)),"",E48+F48)</f>
        <v>80</v>
      </c>
      <c r="H48" s="6">
        <v>43</v>
      </c>
      <c r="I48" s="1">
        <v>41</v>
      </c>
      <c r="J48" s="19">
        <f>IF(OR(ISBLANK(H48),ISBLANK(I48)),"",H48+I48)</f>
        <v>84</v>
      </c>
      <c r="K48" s="80">
        <v>0</v>
      </c>
      <c r="L48" s="80">
        <v>0</v>
      </c>
      <c r="M48" s="19">
        <f>IF(OR(ISBLANK(K48),ISBLANK(L48)),"",K48+L48)</f>
        <v>0</v>
      </c>
      <c r="N48" s="100">
        <v>37</v>
      </c>
      <c r="O48" s="100">
        <v>41</v>
      </c>
      <c r="P48" s="19">
        <f>IF(OR(ISBLANK(N48),ISBLANK(O48)),"",N48+O48)</f>
        <v>78</v>
      </c>
      <c r="Q48" s="116">
        <v>40</v>
      </c>
      <c r="R48" s="116">
        <v>40</v>
      </c>
      <c r="S48" s="19">
        <f>IF(OR(ISBLANK(Q48),ISBLANK(R48)),"",Q48+R48)</f>
        <v>80</v>
      </c>
      <c r="T48" s="217">
        <v>44</v>
      </c>
      <c r="U48" s="217">
        <v>38</v>
      </c>
      <c r="V48" s="19">
        <f>IF(OR(ISBLANK(T48),ISBLANK(U48)),"",T48+U48)</f>
        <v>82</v>
      </c>
      <c r="W48" s="45">
        <f>SUM(E48,H48,K48,N48,Q48,T48)</f>
        <v>206</v>
      </c>
      <c r="X48" s="5">
        <f>SUM(F48,I48,L48,O48,R48,U48)</f>
        <v>198</v>
      </c>
      <c r="Y48" s="42"/>
      <c r="Z48" s="45">
        <f>SUM(W48:Y48)</f>
        <v>404</v>
      </c>
      <c r="AA48" s="3">
        <f>MIN(G48,J48,M48,P48,S48,V48)</f>
        <v>0</v>
      </c>
      <c r="AB48" s="9">
        <f>SUM(Z48)-(AA48)</f>
        <v>404</v>
      </c>
      <c r="AE48" s="216"/>
      <c r="AF48" s="216"/>
      <c r="AG48" s="215"/>
    </row>
    <row r="49" spans="1:33" s="24" customFormat="1" ht="12" customHeight="1">
      <c r="A49" s="106" t="s">
        <v>21</v>
      </c>
      <c r="B49" s="106" t="s">
        <v>125</v>
      </c>
      <c r="C49" s="63" t="s">
        <v>322</v>
      </c>
      <c r="D49" s="106" t="s">
        <v>39</v>
      </c>
      <c r="E49" s="48">
        <v>37</v>
      </c>
      <c r="F49" s="48">
        <v>34</v>
      </c>
      <c r="G49" s="21">
        <f>IF(OR(ISBLANK(E49),ISBLANK(F49)),"",E49+F49)</f>
        <v>71</v>
      </c>
      <c r="H49" s="6">
        <v>47</v>
      </c>
      <c r="I49" s="1">
        <v>39</v>
      </c>
      <c r="J49" s="19">
        <f>IF(OR(ISBLANK(H49),ISBLANK(I49)),"",H49+I49)</f>
        <v>86</v>
      </c>
      <c r="K49" s="48">
        <v>39</v>
      </c>
      <c r="L49" s="48">
        <v>34</v>
      </c>
      <c r="M49" s="19">
        <f>IF(OR(ISBLANK(K49),ISBLANK(L49)),"",K49+L49)</f>
        <v>73</v>
      </c>
      <c r="N49" s="100">
        <v>43</v>
      </c>
      <c r="O49" s="100">
        <v>32</v>
      </c>
      <c r="P49" s="19">
        <f>IF(OR(ISBLANK(N49),ISBLANK(O49)),"",N49+O49)</f>
        <v>75</v>
      </c>
      <c r="Q49" s="116">
        <v>44</v>
      </c>
      <c r="R49" s="116">
        <v>44</v>
      </c>
      <c r="S49" s="19">
        <f>IF(OR(ISBLANK(Q49),ISBLANK(R49)),"",Q49+R49)</f>
        <v>88</v>
      </c>
      <c r="T49" s="217">
        <v>48</v>
      </c>
      <c r="U49" s="217">
        <v>34</v>
      </c>
      <c r="V49" s="19">
        <f>IF(OR(ISBLANK(T49),ISBLANK(U49)),"",T49+U49)</f>
        <v>82</v>
      </c>
      <c r="W49" s="45">
        <f>SUM(E49,H49,K49,N49,Q49,T49)</f>
        <v>258</v>
      </c>
      <c r="X49" s="5">
        <f>SUM(F49,I49,L49,O49,R49,U49)</f>
        <v>217</v>
      </c>
      <c r="Y49" s="42"/>
      <c r="Z49" s="45">
        <f>SUM(W49:Y49)</f>
        <v>475</v>
      </c>
      <c r="AA49" s="3">
        <f>MIN(G49,J49,M49,P49,S49,V49)</f>
        <v>71</v>
      </c>
      <c r="AB49" s="9">
        <f>SUM(Z49)-(AA49)</f>
        <v>404</v>
      </c>
    </row>
    <row r="50" spans="1:33" s="24" customFormat="1" ht="12" customHeight="1">
      <c r="A50" s="106" t="s">
        <v>25</v>
      </c>
      <c r="B50" s="106" t="s">
        <v>145</v>
      </c>
      <c r="C50" s="63" t="s">
        <v>322</v>
      </c>
      <c r="D50" s="106" t="s">
        <v>39</v>
      </c>
      <c r="E50" s="48">
        <v>36</v>
      </c>
      <c r="F50" s="48">
        <v>37</v>
      </c>
      <c r="G50" s="21">
        <f>IF(OR(ISBLANK(E50),ISBLANK(F50)),"",E50+F50)</f>
        <v>73</v>
      </c>
      <c r="H50" s="6">
        <v>48</v>
      </c>
      <c r="I50" s="1">
        <v>38</v>
      </c>
      <c r="J50" s="19">
        <f>IF(OR(ISBLANK(H50),ISBLANK(I50)),"",H50+I50)</f>
        <v>86</v>
      </c>
      <c r="K50" s="48">
        <v>41</v>
      </c>
      <c r="L50" s="48">
        <v>39</v>
      </c>
      <c r="M50" s="19">
        <f>IF(OR(ISBLANK(K50),ISBLANK(L50)),"",K50+L50)</f>
        <v>80</v>
      </c>
      <c r="N50" s="100">
        <v>40</v>
      </c>
      <c r="O50" s="100">
        <v>41</v>
      </c>
      <c r="P50" s="19">
        <f>IF(OR(ISBLANK(N50),ISBLANK(O50)),"",N50+O50)</f>
        <v>81</v>
      </c>
      <c r="Q50" s="117">
        <v>0</v>
      </c>
      <c r="R50" s="117">
        <v>0</v>
      </c>
      <c r="S50" s="19">
        <f>IF(OR(ISBLANK(Q50),ISBLANK(R50)),"",Q50+R50)</f>
        <v>0</v>
      </c>
      <c r="T50" s="217">
        <v>46</v>
      </c>
      <c r="U50" s="217">
        <v>38</v>
      </c>
      <c r="V50" s="19">
        <f>IF(OR(ISBLANK(T50),ISBLANK(U50)),"",T50+U50)</f>
        <v>84</v>
      </c>
      <c r="W50" s="45">
        <f>SUM(E50,H50,K50,N50,Q50,T50)</f>
        <v>211</v>
      </c>
      <c r="X50" s="5">
        <f>SUM(F50,I50,L50,O50,R50,U50)</f>
        <v>193</v>
      </c>
      <c r="Y50" s="42"/>
      <c r="Z50" s="45">
        <f>SUM(W50:Y50)</f>
        <v>404</v>
      </c>
      <c r="AA50" s="3">
        <f>MIN(G50,J50,M50,P50,S50,V50)</f>
        <v>0</v>
      </c>
      <c r="AB50" s="9">
        <f>SUM(Z50)-(AA50)</f>
        <v>404</v>
      </c>
      <c r="AE50" s="216"/>
      <c r="AF50" s="216"/>
    </row>
    <row r="51" spans="1:33" s="24" customFormat="1" ht="12" customHeight="1">
      <c r="A51" s="106" t="s">
        <v>35</v>
      </c>
      <c r="B51" s="106" t="s">
        <v>296</v>
      </c>
      <c r="C51" s="63" t="s">
        <v>322</v>
      </c>
      <c r="D51" s="106" t="s">
        <v>39</v>
      </c>
      <c r="E51" s="48">
        <v>43</v>
      </c>
      <c r="F51" s="48">
        <v>32</v>
      </c>
      <c r="G51" s="74">
        <f>IF(OR(ISBLANK(E51),ISBLANK(F51)),"",E51+F51)</f>
        <v>75</v>
      </c>
      <c r="H51" s="6">
        <v>47</v>
      </c>
      <c r="I51" s="1">
        <v>31</v>
      </c>
      <c r="J51" s="19">
        <f>IF(OR(ISBLANK(H51),ISBLANK(I51)),"",H51+I51)</f>
        <v>78</v>
      </c>
      <c r="K51" s="48">
        <v>44</v>
      </c>
      <c r="L51" s="48">
        <v>35</v>
      </c>
      <c r="M51" s="19">
        <f>IF(OR(ISBLANK(K51),ISBLANK(L51)),"",K51+L51)</f>
        <v>79</v>
      </c>
      <c r="N51" s="100">
        <v>46</v>
      </c>
      <c r="O51" s="100">
        <v>36</v>
      </c>
      <c r="P51" s="19">
        <f>IF(OR(ISBLANK(N51),ISBLANK(O51)),"",N51+O51)</f>
        <v>82</v>
      </c>
      <c r="Q51" s="116">
        <v>44</v>
      </c>
      <c r="R51" s="116">
        <v>40</v>
      </c>
      <c r="S51" s="19">
        <f>IF(OR(ISBLANK(Q51),ISBLANK(R51)),"",Q51+R51)</f>
        <v>84</v>
      </c>
      <c r="T51" s="217">
        <v>44</v>
      </c>
      <c r="U51" s="217">
        <v>37</v>
      </c>
      <c r="V51" s="19">
        <f>IF(OR(ISBLANK(T51),ISBLANK(U51)),"",T51+U51)</f>
        <v>81</v>
      </c>
      <c r="W51" s="45">
        <f>SUM(E51,H51,K51,N51,Q51,T51)</f>
        <v>268</v>
      </c>
      <c r="X51" s="5">
        <f>SUM(F51,I51,L51,O51,R51,U51)</f>
        <v>211</v>
      </c>
      <c r="Y51" s="107"/>
      <c r="Z51" s="45">
        <f>SUM(W51:Y51)</f>
        <v>479</v>
      </c>
      <c r="AA51" s="3">
        <f>MIN(G51,J51,M51,P51,S51,V51)</f>
        <v>75</v>
      </c>
      <c r="AB51" s="9">
        <f>SUM(Z51)-(AA51)</f>
        <v>404</v>
      </c>
      <c r="AE51" s="216"/>
      <c r="AF51" s="216"/>
      <c r="AG51" s="215"/>
    </row>
    <row r="52" spans="1:33" s="24" customFormat="1" ht="12" customHeight="1">
      <c r="A52" s="106" t="s">
        <v>31</v>
      </c>
      <c r="B52" s="106" t="s">
        <v>453</v>
      </c>
      <c r="C52" s="63" t="s">
        <v>322</v>
      </c>
      <c r="D52" s="106" t="s">
        <v>39</v>
      </c>
      <c r="E52" s="48">
        <v>41</v>
      </c>
      <c r="F52" s="48">
        <v>28</v>
      </c>
      <c r="G52" s="21">
        <f>IF(OR(ISBLANK(E52),ISBLANK(F52)),"",E52+F52)</f>
        <v>69</v>
      </c>
      <c r="H52" s="6">
        <v>47</v>
      </c>
      <c r="I52" s="1">
        <v>38</v>
      </c>
      <c r="J52" s="19">
        <f>IF(OR(ISBLANK(H52),ISBLANK(I52)),"",H52+I52)</f>
        <v>85</v>
      </c>
      <c r="K52" s="48">
        <v>45</v>
      </c>
      <c r="L52" s="48">
        <v>28</v>
      </c>
      <c r="M52" s="19">
        <f>IF(OR(ISBLANK(K52),ISBLANK(L52)),"",K52+L52)</f>
        <v>73</v>
      </c>
      <c r="N52" s="100">
        <v>45</v>
      </c>
      <c r="O52" s="100">
        <v>34</v>
      </c>
      <c r="P52" s="19">
        <f>IF(OR(ISBLANK(N52),ISBLANK(O52)),"",N52+O52)</f>
        <v>79</v>
      </c>
      <c r="Q52" s="116">
        <v>43</v>
      </c>
      <c r="R52" s="116">
        <v>40</v>
      </c>
      <c r="S52" s="19">
        <f>IF(OR(ISBLANK(Q52),ISBLANK(R52)),"",Q52+R52)</f>
        <v>83</v>
      </c>
      <c r="T52" s="217">
        <v>45</v>
      </c>
      <c r="U52" s="217">
        <v>38</v>
      </c>
      <c r="V52" s="19">
        <f>IF(OR(ISBLANK(T52),ISBLANK(U52)),"",T52+U52)</f>
        <v>83</v>
      </c>
      <c r="W52" s="45">
        <f>SUM(E52,H52,K52,N52,Q52,T52)</f>
        <v>266</v>
      </c>
      <c r="X52" s="5">
        <f>SUM(F52,I52,L52,O52,R52,U52)</f>
        <v>206</v>
      </c>
      <c r="Y52" s="42"/>
      <c r="Z52" s="45">
        <f>SUM(W52:Y52)</f>
        <v>472</v>
      </c>
      <c r="AA52" s="3">
        <f>MIN(G52,J52,M52,P52,S52,V52)</f>
        <v>69</v>
      </c>
      <c r="AB52" s="9">
        <f>SUM(Z52)-(AA52)</f>
        <v>403</v>
      </c>
      <c r="AE52" s="216"/>
      <c r="AF52" s="216"/>
      <c r="AG52" s="215"/>
    </row>
    <row r="53" spans="1:33" s="24" customFormat="1" ht="12" customHeight="1">
      <c r="A53" s="106" t="s">
        <v>31</v>
      </c>
      <c r="B53" s="106" t="s">
        <v>250</v>
      </c>
      <c r="C53" s="63" t="s">
        <v>322</v>
      </c>
      <c r="D53" s="106" t="s">
        <v>39</v>
      </c>
      <c r="E53" s="48">
        <v>42</v>
      </c>
      <c r="F53" s="48">
        <v>31</v>
      </c>
      <c r="G53" s="21">
        <f>IF(OR(ISBLANK(E53),ISBLANK(F53)),"",E53+F53)</f>
        <v>73</v>
      </c>
      <c r="H53" s="6">
        <v>42</v>
      </c>
      <c r="I53" s="1">
        <v>41</v>
      </c>
      <c r="J53" s="19">
        <f>IF(OR(ISBLANK(H53),ISBLANK(I53)),"",H53+I53)</f>
        <v>83</v>
      </c>
      <c r="K53" s="48">
        <v>41</v>
      </c>
      <c r="L53" s="48">
        <v>37</v>
      </c>
      <c r="M53" s="19">
        <f>IF(OR(ISBLANK(K53),ISBLANK(L53)),"",K53+L53)</f>
        <v>78</v>
      </c>
      <c r="N53" s="100">
        <v>39</v>
      </c>
      <c r="O53" s="100">
        <v>42</v>
      </c>
      <c r="P53" s="19">
        <f>IF(OR(ISBLANK(N53),ISBLANK(O53)),"",N53+O53)</f>
        <v>81</v>
      </c>
      <c r="Q53" s="116">
        <v>44</v>
      </c>
      <c r="R53" s="116">
        <v>33</v>
      </c>
      <c r="S53" s="19">
        <f>IF(OR(ISBLANK(Q53),ISBLANK(R53)),"",Q53+R53)</f>
        <v>77</v>
      </c>
      <c r="T53" s="217">
        <v>46</v>
      </c>
      <c r="U53" s="217">
        <v>38</v>
      </c>
      <c r="V53" s="19">
        <f>IF(OR(ISBLANK(T53),ISBLANK(U53)),"",T53+U53)</f>
        <v>84</v>
      </c>
      <c r="W53" s="45">
        <f>SUM(E53,H53,K53,N53,Q53,T53)</f>
        <v>254</v>
      </c>
      <c r="X53" s="5">
        <f>SUM(F53,I53,L53,O53,R53,U53)</f>
        <v>222</v>
      </c>
      <c r="Y53" s="42"/>
      <c r="Z53" s="45">
        <f>SUM(W53:Y53)</f>
        <v>476</v>
      </c>
      <c r="AA53" s="3">
        <f>MIN(G53,J53,M53,P53,S53,V53)</f>
        <v>73</v>
      </c>
      <c r="AB53" s="9">
        <f>SUM(Z53)-(AA53)</f>
        <v>403</v>
      </c>
      <c r="AE53" s="216"/>
      <c r="AF53" s="216"/>
    </row>
    <row r="54" spans="1:33" s="24" customFormat="1" ht="12" customHeight="1">
      <c r="A54" s="106" t="s">
        <v>31</v>
      </c>
      <c r="B54" s="106" t="s">
        <v>253</v>
      </c>
      <c r="C54" s="63" t="s">
        <v>322</v>
      </c>
      <c r="D54" s="106" t="s">
        <v>39</v>
      </c>
      <c r="E54" s="48">
        <v>38</v>
      </c>
      <c r="F54" s="48">
        <v>34</v>
      </c>
      <c r="G54" s="21">
        <f>IF(OR(ISBLANK(E54),ISBLANK(F54)),"",E54+F54)</f>
        <v>72</v>
      </c>
      <c r="H54" s="6">
        <v>49</v>
      </c>
      <c r="I54" s="1">
        <v>43</v>
      </c>
      <c r="J54" s="19">
        <f>IF(OR(ISBLANK(H54),ISBLANK(I54)),"",H54+I54)</f>
        <v>92</v>
      </c>
      <c r="K54" s="48">
        <v>28</v>
      </c>
      <c r="L54" s="48">
        <v>29</v>
      </c>
      <c r="M54" s="19">
        <f>IF(OR(ISBLANK(K54),ISBLANK(L54)),"",K54+L54)</f>
        <v>57</v>
      </c>
      <c r="N54" s="100">
        <v>38</v>
      </c>
      <c r="O54" s="100">
        <v>43</v>
      </c>
      <c r="P54" s="19">
        <f>IF(OR(ISBLANK(N54),ISBLANK(O54)),"",N54+O54)</f>
        <v>81</v>
      </c>
      <c r="Q54" s="116">
        <v>38</v>
      </c>
      <c r="R54" s="116">
        <v>38</v>
      </c>
      <c r="S54" s="19">
        <f>IF(OR(ISBLANK(Q54),ISBLANK(R54)),"",Q54+R54)</f>
        <v>76</v>
      </c>
      <c r="T54" s="217">
        <v>38</v>
      </c>
      <c r="U54" s="217">
        <v>44</v>
      </c>
      <c r="V54" s="19">
        <f>IF(OR(ISBLANK(T54),ISBLANK(U54)),"",T54+U54)</f>
        <v>82</v>
      </c>
      <c r="W54" s="45">
        <f>SUM(E54,H54,K54,N54,Q54,T54)</f>
        <v>229</v>
      </c>
      <c r="X54" s="5">
        <f>SUM(F54,I54,L54,O54,R54,U54)</f>
        <v>231</v>
      </c>
      <c r="Y54" s="42"/>
      <c r="Z54" s="45">
        <f>SUM(W54:Y54)</f>
        <v>460</v>
      </c>
      <c r="AA54" s="3">
        <f>MIN(G54,J54,M54,P54,S54,V54)</f>
        <v>57</v>
      </c>
      <c r="AB54" s="9">
        <f>SUM(Z54)-(AA54)</f>
        <v>403</v>
      </c>
      <c r="AE54" s="216"/>
      <c r="AF54" s="216"/>
      <c r="AG54" s="215"/>
    </row>
    <row r="55" spans="1:33" s="24" customFormat="1" ht="12" customHeight="1">
      <c r="A55" s="106" t="s">
        <v>29</v>
      </c>
      <c r="B55" s="106" t="s">
        <v>239</v>
      </c>
      <c r="C55" s="63" t="s">
        <v>322</v>
      </c>
      <c r="D55" s="106" t="s">
        <v>39</v>
      </c>
      <c r="E55" s="48">
        <v>38</v>
      </c>
      <c r="F55" s="48">
        <v>35</v>
      </c>
      <c r="G55" s="21">
        <f>IF(OR(ISBLANK(E55),ISBLANK(F55)),"",E55+F55)</f>
        <v>73</v>
      </c>
      <c r="H55" s="6">
        <v>39</v>
      </c>
      <c r="I55" s="1">
        <v>44</v>
      </c>
      <c r="J55" s="19">
        <f>IF(OR(ISBLANK(H55),ISBLANK(I55)),"",H55+I55)</f>
        <v>83</v>
      </c>
      <c r="K55" s="48">
        <v>41</v>
      </c>
      <c r="L55" s="48">
        <v>41</v>
      </c>
      <c r="M55" s="19">
        <f>IF(OR(ISBLANK(K55),ISBLANK(L55)),"",K55+L55)</f>
        <v>82</v>
      </c>
      <c r="N55" s="100">
        <v>37</v>
      </c>
      <c r="O55" s="100">
        <v>41</v>
      </c>
      <c r="P55" s="19">
        <f>IF(OR(ISBLANK(N55),ISBLANK(O55)),"",N55+O55)</f>
        <v>78</v>
      </c>
      <c r="Q55" s="116">
        <v>32</v>
      </c>
      <c r="R55" s="116">
        <v>36</v>
      </c>
      <c r="S55" s="19">
        <f>IF(OR(ISBLANK(Q55),ISBLANK(R55)),"",Q55+R55)</f>
        <v>68</v>
      </c>
      <c r="T55" s="217">
        <v>46</v>
      </c>
      <c r="U55" s="217">
        <v>40</v>
      </c>
      <c r="V55" s="19">
        <f>IF(OR(ISBLANK(T55),ISBLANK(U55)),"",T55+U55)</f>
        <v>86</v>
      </c>
      <c r="W55" s="45">
        <f>SUM(E55,H55,K55,N55,Q55,T55)</f>
        <v>233</v>
      </c>
      <c r="X55" s="5">
        <f>SUM(F55,I55,L55,O55,R55,U55)</f>
        <v>237</v>
      </c>
      <c r="Y55" s="42"/>
      <c r="Z55" s="45">
        <f>SUM(W55:Y55)</f>
        <v>470</v>
      </c>
      <c r="AA55" s="3">
        <f>MIN(G55,J55,M55,P55,S55,V55)</f>
        <v>68</v>
      </c>
      <c r="AB55" s="9">
        <f>SUM(Z55)-(AA55)</f>
        <v>402</v>
      </c>
      <c r="AE55" s="216"/>
      <c r="AF55" s="216"/>
      <c r="AG55" s="215"/>
    </row>
    <row r="56" spans="1:33" s="24" customFormat="1" ht="12" customHeight="1">
      <c r="A56" s="106" t="s">
        <v>33</v>
      </c>
      <c r="B56" s="106" t="s">
        <v>261</v>
      </c>
      <c r="C56" s="63" t="s">
        <v>322</v>
      </c>
      <c r="D56" s="106" t="s">
        <v>39</v>
      </c>
      <c r="E56" s="80">
        <v>0</v>
      </c>
      <c r="F56" s="80">
        <v>0</v>
      </c>
      <c r="G56" s="21">
        <f>IF(OR(ISBLANK(E56),ISBLANK(F56)),"",E56+F56)</f>
        <v>0</v>
      </c>
      <c r="H56" s="6">
        <v>44</v>
      </c>
      <c r="I56" s="1">
        <v>39</v>
      </c>
      <c r="J56" s="19">
        <f>IF(OR(ISBLANK(H56),ISBLANK(I56)),"",H56+I56)</f>
        <v>83</v>
      </c>
      <c r="K56" s="48">
        <v>47</v>
      </c>
      <c r="L56" s="48">
        <v>38</v>
      </c>
      <c r="M56" s="19">
        <f>IF(OR(ISBLANK(K56),ISBLANK(L56)),"",K56+L56)</f>
        <v>85</v>
      </c>
      <c r="N56" s="100">
        <v>45</v>
      </c>
      <c r="O56" s="100">
        <v>36</v>
      </c>
      <c r="P56" s="19">
        <f>IF(OR(ISBLANK(N56),ISBLANK(O56)),"",N56+O56)</f>
        <v>81</v>
      </c>
      <c r="Q56" s="116">
        <v>36</v>
      </c>
      <c r="R56" s="116">
        <v>33</v>
      </c>
      <c r="S56" s="19">
        <f>IF(OR(ISBLANK(Q56),ISBLANK(R56)),"",Q56+R56)</f>
        <v>69</v>
      </c>
      <c r="T56" s="217">
        <v>42</v>
      </c>
      <c r="U56" s="217">
        <v>41</v>
      </c>
      <c r="V56" s="19">
        <f>IF(OR(ISBLANK(T56),ISBLANK(U56)),"",T56+U56)</f>
        <v>83</v>
      </c>
      <c r="W56" s="45">
        <f>SUM(E56,H56,K56,N56,Q56,T56)</f>
        <v>214</v>
      </c>
      <c r="X56" s="5">
        <f>SUM(F56,I56,L56,O56,R56,U56)</f>
        <v>187</v>
      </c>
      <c r="Y56" s="42"/>
      <c r="Z56" s="45">
        <f>SUM(W56:Y56)</f>
        <v>401</v>
      </c>
      <c r="AA56" s="3">
        <f>MIN(G56,J56,M56,P56,S56,V56)</f>
        <v>0</v>
      </c>
      <c r="AB56" s="9">
        <f>SUM(Z56)-(AA56)</f>
        <v>401</v>
      </c>
      <c r="AE56" s="216"/>
      <c r="AF56" s="216"/>
      <c r="AG56" s="215"/>
    </row>
    <row r="57" spans="1:33" s="24" customFormat="1" ht="12" customHeight="1">
      <c r="A57" s="106" t="s">
        <v>35</v>
      </c>
      <c r="B57" s="106" t="s">
        <v>303</v>
      </c>
      <c r="C57" s="63" t="s">
        <v>322</v>
      </c>
      <c r="D57" s="106" t="s">
        <v>39</v>
      </c>
      <c r="E57" s="48">
        <v>38</v>
      </c>
      <c r="F57" s="48">
        <v>30</v>
      </c>
      <c r="G57" s="74">
        <f>IF(OR(ISBLANK(E57),ISBLANK(F57)),"",E57+F57)</f>
        <v>68</v>
      </c>
      <c r="H57" s="6">
        <v>44</v>
      </c>
      <c r="I57" s="1">
        <v>34</v>
      </c>
      <c r="J57" s="19">
        <f>IF(OR(ISBLANK(H57),ISBLANK(I57)),"",H57+I57)</f>
        <v>78</v>
      </c>
      <c r="K57" s="48">
        <v>42</v>
      </c>
      <c r="L57" s="48">
        <v>42</v>
      </c>
      <c r="M57" s="19">
        <f>IF(OR(ISBLANK(K57),ISBLANK(L57)),"",K57+L57)</f>
        <v>84</v>
      </c>
      <c r="N57" s="100">
        <v>36</v>
      </c>
      <c r="O57" s="100">
        <v>41</v>
      </c>
      <c r="P57" s="19">
        <f>IF(OR(ISBLANK(N57),ISBLANK(O57)),"",N57+O57)</f>
        <v>77</v>
      </c>
      <c r="Q57" s="116">
        <v>40</v>
      </c>
      <c r="R57" s="116">
        <v>43</v>
      </c>
      <c r="S57" s="19">
        <f>IF(OR(ISBLANK(Q57),ISBLANK(R57)),"",Q57+R57)</f>
        <v>83</v>
      </c>
      <c r="T57" s="217">
        <v>41</v>
      </c>
      <c r="U57" s="217">
        <v>38</v>
      </c>
      <c r="V57" s="19">
        <f>IF(OR(ISBLANK(T57),ISBLANK(U57)),"",T57+U57)</f>
        <v>79</v>
      </c>
      <c r="W57" s="45">
        <f>SUM(E57,H57,K57,N57,Q57,T57)</f>
        <v>241</v>
      </c>
      <c r="X57" s="5">
        <f>SUM(F57,I57,L57,O57,R57,U57)</f>
        <v>228</v>
      </c>
      <c r="Y57" s="107"/>
      <c r="Z57" s="45">
        <f>SUM(W57:Y57)</f>
        <v>469</v>
      </c>
      <c r="AA57" s="3">
        <f>MIN(G57,J57,M57,P57,S57,V57)</f>
        <v>68</v>
      </c>
      <c r="AB57" s="9">
        <f>SUM(Z57)-(AA57)</f>
        <v>401</v>
      </c>
    </row>
    <row r="58" spans="1:33" s="24" customFormat="1" ht="12" customHeight="1">
      <c r="A58" s="106" t="s">
        <v>17</v>
      </c>
      <c r="B58" s="106" t="s">
        <v>77</v>
      </c>
      <c r="C58" s="63" t="s">
        <v>322</v>
      </c>
      <c r="D58" s="106" t="s">
        <v>39</v>
      </c>
      <c r="E58" s="48">
        <v>29</v>
      </c>
      <c r="F58" s="48">
        <v>34</v>
      </c>
      <c r="G58" s="21">
        <f>IF(OR(ISBLANK(E58),ISBLANK(F58)),"",E58+F58)</f>
        <v>63</v>
      </c>
      <c r="H58" s="6">
        <v>43</v>
      </c>
      <c r="I58" s="1">
        <v>38</v>
      </c>
      <c r="J58" s="19">
        <f>IF(OR(ISBLANK(H58),ISBLANK(I58)),"",H58+I58)</f>
        <v>81</v>
      </c>
      <c r="K58" s="48">
        <v>38</v>
      </c>
      <c r="L58" s="48">
        <v>30</v>
      </c>
      <c r="M58" s="19">
        <f>IF(OR(ISBLANK(K58),ISBLANK(L58)),"",K58+L58)</f>
        <v>68</v>
      </c>
      <c r="N58" s="100">
        <v>38</v>
      </c>
      <c r="O58" s="100">
        <v>45</v>
      </c>
      <c r="P58" s="19">
        <f>IF(OR(ISBLANK(N58),ISBLANK(O58)),"",N58+O58)</f>
        <v>83</v>
      </c>
      <c r="Q58" s="116">
        <v>46</v>
      </c>
      <c r="R58" s="116">
        <v>43</v>
      </c>
      <c r="S58" s="19">
        <f>IF(OR(ISBLANK(Q58),ISBLANK(R58)),"",Q58+R58)</f>
        <v>89</v>
      </c>
      <c r="T58" s="217">
        <v>39</v>
      </c>
      <c r="U58" s="217">
        <v>40</v>
      </c>
      <c r="V58" s="19">
        <f>IF(OR(ISBLANK(T58),ISBLANK(U58)),"",T58+U58)</f>
        <v>79</v>
      </c>
      <c r="W58" s="45">
        <f>SUM(E58,H58,K58,N58,Q58,T58)</f>
        <v>233</v>
      </c>
      <c r="X58" s="5">
        <f>SUM(F58,I58,L58,O58,R58,U58)</f>
        <v>230</v>
      </c>
      <c r="Y58" s="42"/>
      <c r="Z58" s="45">
        <f>SUM(W58:Y58)</f>
        <v>463</v>
      </c>
      <c r="AA58" s="3">
        <f>MIN(G58,J58,M58,P58,S58,V58)</f>
        <v>63</v>
      </c>
      <c r="AB58" s="9">
        <f>SUM(Z58)-(AA58)</f>
        <v>400</v>
      </c>
      <c r="AE58" s="216"/>
      <c r="AF58" s="216"/>
      <c r="AG58" s="215"/>
    </row>
    <row r="59" spans="1:33" s="24" customFormat="1" ht="12" customHeight="1">
      <c r="A59" s="106" t="s">
        <v>19</v>
      </c>
      <c r="B59" s="106" t="s">
        <v>109</v>
      </c>
      <c r="C59" s="63" t="s">
        <v>322</v>
      </c>
      <c r="D59" s="106" t="s">
        <v>39</v>
      </c>
      <c r="E59" s="48">
        <v>41</v>
      </c>
      <c r="F59" s="48">
        <v>28</v>
      </c>
      <c r="G59" s="21">
        <f>IF(OR(ISBLANK(E59),ISBLANK(F59)),"",E59+F59)</f>
        <v>69</v>
      </c>
      <c r="H59" s="6">
        <v>45</v>
      </c>
      <c r="I59" s="1">
        <v>37</v>
      </c>
      <c r="J59" s="19">
        <f>IF(OR(ISBLANK(H59),ISBLANK(I59)),"",H59+I59)</f>
        <v>82</v>
      </c>
      <c r="K59" s="48">
        <v>38</v>
      </c>
      <c r="L59" s="48">
        <v>40</v>
      </c>
      <c r="M59" s="19">
        <f>IF(OR(ISBLANK(K59),ISBLANK(L59)),"",K59+L59)</f>
        <v>78</v>
      </c>
      <c r="N59" s="100">
        <v>43</v>
      </c>
      <c r="O59" s="100">
        <v>28</v>
      </c>
      <c r="P59" s="19">
        <f>IF(OR(ISBLANK(N59),ISBLANK(O59)),"",N59+O59)</f>
        <v>71</v>
      </c>
      <c r="Q59" s="116">
        <v>44</v>
      </c>
      <c r="R59" s="116">
        <v>47</v>
      </c>
      <c r="S59" s="19">
        <f>IF(OR(ISBLANK(Q59),ISBLANK(R59)),"",Q59+R59)</f>
        <v>91</v>
      </c>
      <c r="T59" s="217">
        <v>38</v>
      </c>
      <c r="U59" s="217">
        <v>40</v>
      </c>
      <c r="V59" s="19">
        <f>IF(OR(ISBLANK(T59),ISBLANK(U59)),"",T59+U59)</f>
        <v>78</v>
      </c>
      <c r="W59" s="45">
        <f>SUM(E59,H59,K59,N59,Q59,T59)</f>
        <v>249</v>
      </c>
      <c r="X59" s="5">
        <f>SUM(F59,I59,L59,O59,R59,U59)</f>
        <v>220</v>
      </c>
      <c r="Y59" s="42"/>
      <c r="Z59" s="45">
        <f>SUM(W59:Y59)</f>
        <v>469</v>
      </c>
      <c r="AA59" s="3">
        <f>MIN(G59,J59,M59,P59,S59,V59)</f>
        <v>69</v>
      </c>
      <c r="AB59" s="9">
        <f>SUM(Z59)-(AA59)</f>
        <v>400</v>
      </c>
    </row>
    <row r="60" spans="1:33" s="24" customFormat="1" ht="12" customHeight="1">
      <c r="A60" s="106" t="s">
        <v>17</v>
      </c>
      <c r="B60" s="106" t="s">
        <v>84</v>
      </c>
      <c r="C60" s="63" t="s">
        <v>322</v>
      </c>
      <c r="D60" s="106" t="s">
        <v>39</v>
      </c>
      <c r="E60" s="48">
        <v>33</v>
      </c>
      <c r="F60" s="48">
        <v>33</v>
      </c>
      <c r="G60" s="21">
        <f>IF(OR(ISBLANK(E60),ISBLANK(F60)),"",E60+F60)</f>
        <v>66</v>
      </c>
      <c r="H60" s="6">
        <v>44</v>
      </c>
      <c r="I60" s="1">
        <v>41</v>
      </c>
      <c r="J60" s="19">
        <f>IF(OR(ISBLANK(H60),ISBLANK(I60)),"",H60+I60)</f>
        <v>85</v>
      </c>
      <c r="K60" s="48">
        <v>41</v>
      </c>
      <c r="L60" s="48">
        <v>37</v>
      </c>
      <c r="M60" s="19">
        <f>IF(OR(ISBLANK(K60),ISBLANK(L60)),"",K60+L60)</f>
        <v>78</v>
      </c>
      <c r="N60" s="100">
        <v>45</v>
      </c>
      <c r="O60" s="100">
        <v>31</v>
      </c>
      <c r="P60" s="19">
        <f>IF(OR(ISBLANK(N60),ISBLANK(O60)),"",N60+O60)</f>
        <v>76</v>
      </c>
      <c r="Q60" s="116">
        <v>38</v>
      </c>
      <c r="R60" s="116">
        <v>39</v>
      </c>
      <c r="S60" s="19">
        <f>IF(OR(ISBLANK(Q60),ISBLANK(R60)),"",Q60+R60)</f>
        <v>77</v>
      </c>
      <c r="T60" s="217">
        <v>47</v>
      </c>
      <c r="U60" s="217">
        <v>36</v>
      </c>
      <c r="V60" s="19">
        <f>IF(OR(ISBLANK(T60),ISBLANK(U60)),"",T60+U60)</f>
        <v>83</v>
      </c>
      <c r="W60" s="45">
        <f>SUM(E60,H60,K60,N60,Q60,T60)</f>
        <v>248</v>
      </c>
      <c r="X60" s="5">
        <f>SUM(F60,I60,L60,O60,R60,U60)</f>
        <v>217</v>
      </c>
      <c r="Y60" s="42"/>
      <c r="Z60" s="45">
        <f>SUM(W60:Y60)</f>
        <v>465</v>
      </c>
      <c r="AA60" s="3">
        <f>MIN(G60,J60,M60,P60,S60,V60)</f>
        <v>66</v>
      </c>
      <c r="AB60" s="9">
        <f>SUM(Z60)-(AA60)</f>
        <v>399</v>
      </c>
      <c r="AE60" s="216"/>
      <c r="AF60" s="216"/>
    </row>
    <row r="61" spans="1:33" s="24" customFormat="1" ht="12" customHeight="1">
      <c r="A61" s="106" t="s">
        <v>19</v>
      </c>
      <c r="B61" s="106" t="s">
        <v>102</v>
      </c>
      <c r="C61" s="63" t="s">
        <v>322</v>
      </c>
      <c r="D61" s="106" t="s">
        <v>39</v>
      </c>
      <c r="E61" s="48">
        <v>45</v>
      </c>
      <c r="F61" s="48">
        <v>36</v>
      </c>
      <c r="G61" s="21">
        <f>IF(OR(ISBLANK(E61),ISBLANK(F61)),"",E61+F61)</f>
        <v>81</v>
      </c>
      <c r="H61" s="6">
        <v>42</v>
      </c>
      <c r="I61" s="1">
        <v>40</v>
      </c>
      <c r="J61" s="19">
        <f>IF(OR(ISBLANK(H61),ISBLANK(I61)),"",H61+I61)</f>
        <v>82</v>
      </c>
      <c r="K61" s="48">
        <v>42</v>
      </c>
      <c r="L61" s="48">
        <v>34</v>
      </c>
      <c r="M61" s="19">
        <f>IF(OR(ISBLANK(K61),ISBLANK(L61)),"",K61+L61)</f>
        <v>76</v>
      </c>
      <c r="N61" s="100">
        <v>45</v>
      </c>
      <c r="O61" s="100">
        <v>33</v>
      </c>
      <c r="P61" s="19">
        <f>IF(OR(ISBLANK(N61),ISBLANK(O61)),"",N61+O61)</f>
        <v>78</v>
      </c>
      <c r="Q61" s="116">
        <v>45</v>
      </c>
      <c r="R61" s="116">
        <v>35</v>
      </c>
      <c r="S61" s="19">
        <f>IF(OR(ISBLANK(Q61),ISBLANK(R61)),"",Q61+R61)</f>
        <v>80</v>
      </c>
      <c r="T61" s="217">
        <v>38</v>
      </c>
      <c r="U61" s="217">
        <v>40</v>
      </c>
      <c r="V61" s="19">
        <f>IF(OR(ISBLANK(T61),ISBLANK(U61)),"",T61+U61)</f>
        <v>78</v>
      </c>
      <c r="W61" s="45">
        <f>SUM(E61,H61,K61,N61,Q61,T61)</f>
        <v>257</v>
      </c>
      <c r="X61" s="5">
        <f>SUM(F61,I61,L61,O61,R61,U61)</f>
        <v>218</v>
      </c>
      <c r="Y61" s="42"/>
      <c r="Z61" s="45">
        <f>SUM(W61:Y61)</f>
        <v>475</v>
      </c>
      <c r="AA61" s="3">
        <f>MIN(G61,J61,M61,P61,S61,V61)</f>
        <v>76</v>
      </c>
      <c r="AB61" s="9">
        <f>SUM(Z61)-(AA61)</f>
        <v>399</v>
      </c>
    </row>
    <row r="62" spans="1:33" s="24" customFormat="1" ht="12" customHeight="1">
      <c r="A62" s="106" t="s">
        <v>35</v>
      </c>
      <c r="B62" s="106" t="s">
        <v>282</v>
      </c>
      <c r="C62" s="63" t="s">
        <v>322</v>
      </c>
      <c r="D62" s="106" t="s">
        <v>39</v>
      </c>
      <c r="E62" s="48">
        <v>33</v>
      </c>
      <c r="F62" s="48">
        <v>40</v>
      </c>
      <c r="G62" s="74">
        <f>IF(OR(ISBLANK(E62),ISBLANK(F62)),"",E62+F62)</f>
        <v>73</v>
      </c>
      <c r="H62" s="6">
        <v>43</v>
      </c>
      <c r="I62" s="1">
        <v>40</v>
      </c>
      <c r="J62" s="19">
        <f>IF(OR(ISBLANK(H62),ISBLANK(I62)),"",H62+I62)</f>
        <v>83</v>
      </c>
      <c r="K62" s="48">
        <v>41</v>
      </c>
      <c r="L62" s="48">
        <v>39</v>
      </c>
      <c r="M62" s="19">
        <f>IF(OR(ISBLANK(K62),ISBLANK(L62)),"",K62+L62)</f>
        <v>80</v>
      </c>
      <c r="N62" s="100">
        <v>43</v>
      </c>
      <c r="O62" s="100">
        <v>35</v>
      </c>
      <c r="P62" s="19">
        <f>IF(OR(ISBLANK(N62),ISBLANK(O62)),"",N62+O62)</f>
        <v>78</v>
      </c>
      <c r="Q62" s="116">
        <v>41</v>
      </c>
      <c r="R62" s="116">
        <v>36</v>
      </c>
      <c r="S62" s="19">
        <f>IF(OR(ISBLANK(Q62),ISBLANK(R62)),"",Q62+R62)</f>
        <v>77</v>
      </c>
      <c r="T62" s="217">
        <v>45</v>
      </c>
      <c r="U62" s="217">
        <v>36</v>
      </c>
      <c r="V62" s="19">
        <f>IF(OR(ISBLANK(T62),ISBLANK(U62)),"",T62+U62)</f>
        <v>81</v>
      </c>
      <c r="W62" s="45">
        <f>SUM(E62,H62,K62,N62,Q62,T62)</f>
        <v>246</v>
      </c>
      <c r="X62" s="5">
        <f>SUM(F62,I62,L62,O62,R62,U62)</f>
        <v>226</v>
      </c>
      <c r="Y62" s="107"/>
      <c r="Z62" s="45">
        <f>SUM(W62:Y62)</f>
        <v>472</v>
      </c>
      <c r="AA62" s="3">
        <f>MIN(G62,J62,M62,P62,S62,V62)</f>
        <v>73</v>
      </c>
      <c r="AB62" s="9">
        <f>SUM(Z62)-(AA62)</f>
        <v>399</v>
      </c>
      <c r="AE62" s="216"/>
      <c r="AF62" s="216"/>
      <c r="AG62" s="214"/>
    </row>
    <row r="63" spans="1:33" s="24" customFormat="1" ht="12" customHeight="1">
      <c r="A63" s="106" t="s">
        <v>35</v>
      </c>
      <c r="B63" s="106" t="s">
        <v>459</v>
      </c>
      <c r="C63" s="63" t="s">
        <v>322</v>
      </c>
      <c r="D63" s="106" t="s">
        <v>39</v>
      </c>
      <c r="E63" s="48">
        <v>35</v>
      </c>
      <c r="F63" s="48">
        <v>40</v>
      </c>
      <c r="G63" s="74">
        <f>IF(OR(ISBLANK(E63),ISBLANK(F63)),"",E63+F63)</f>
        <v>75</v>
      </c>
      <c r="H63" s="6">
        <v>43</v>
      </c>
      <c r="I63" s="1">
        <v>37</v>
      </c>
      <c r="J63" s="19">
        <f>IF(OR(ISBLANK(H63),ISBLANK(I63)),"",H63+I63)</f>
        <v>80</v>
      </c>
      <c r="K63" s="48">
        <v>40</v>
      </c>
      <c r="L63" s="48">
        <v>39</v>
      </c>
      <c r="M63" s="19">
        <f>IF(OR(ISBLANK(K63),ISBLANK(L63)),"",K63+L63)</f>
        <v>79</v>
      </c>
      <c r="N63" s="100">
        <v>39</v>
      </c>
      <c r="O63" s="100">
        <v>41</v>
      </c>
      <c r="P63" s="19">
        <f>IF(OR(ISBLANK(N63),ISBLANK(O63)),"",N63+O63)</f>
        <v>80</v>
      </c>
      <c r="Q63" s="116">
        <v>42</v>
      </c>
      <c r="R63" s="116">
        <v>34</v>
      </c>
      <c r="S63" s="19">
        <f>IF(OR(ISBLANK(Q63),ISBLANK(R63)),"",Q63+R63)</f>
        <v>76</v>
      </c>
      <c r="T63" s="217">
        <v>43</v>
      </c>
      <c r="U63" s="217">
        <v>41</v>
      </c>
      <c r="V63" s="19">
        <f>IF(OR(ISBLANK(T63),ISBLANK(U63)),"",T63+U63)</f>
        <v>84</v>
      </c>
      <c r="W63" s="45">
        <f>SUM(E63,H63,K63,N63,Q63,T63)</f>
        <v>242</v>
      </c>
      <c r="X63" s="5">
        <f>SUM(F63,I63,L63,O63,R63,U63)</f>
        <v>232</v>
      </c>
      <c r="Y63" s="107"/>
      <c r="Z63" s="45">
        <f>SUM(W63:Y63)</f>
        <v>474</v>
      </c>
      <c r="AA63" s="3">
        <f>MIN(G63,J63,M63,P63,S63,V63)</f>
        <v>75</v>
      </c>
      <c r="AB63" s="9">
        <f>SUM(Z63)-(AA63)</f>
        <v>399</v>
      </c>
    </row>
    <row r="64" spans="1:33" s="24" customFormat="1" ht="12" customHeight="1">
      <c r="A64" s="106" t="s">
        <v>27</v>
      </c>
      <c r="B64" s="106" t="s">
        <v>168</v>
      </c>
      <c r="C64" s="63" t="s">
        <v>322</v>
      </c>
      <c r="D64" s="106" t="s">
        <v>39</v>
      </c>
      <c r="E64" s="48">
        <v>25</v>
      </c>
      <c r="F64" s="48">
        <v>39</v>
      </c>
      <c r="G64" s="21">
        <f>IF(OR(ISBLANK(E64),ISBLANK(F64)),"",E64+F64)</f>
        <v>64</v>
      </c>
      <c r="H64" s="6">
        <v>44</v>
      </c>
      <c r="I64" s="1">
        <v>36</v>
      </c>
      <c r="J64" s="19">
        <f>IF(OR(ISBLANK(H64),ISBLANK(I64)),"",H64+I64)</f>
        <v>80</v>
      </c>
      <c r="K64" s="48">
        <v>33</v>
      </c>
      <c r="L64" s="48">
        <v>40</v>
      </c>
      <c r="M64" s="19">
        <f>IF(OR(ISBLANK(K64),ISBLANK(L64)),"",K64+L64)</f>
        <v>73</v>
      </c>
      <c r="N64" s="100">
        <v>38</v>
      </c>
      <c r="O64" s="100">
        <v>37</v>
      </c>
      <c r="P64" s="19">
        <f>IF(OR(ISBLANK(N64),ISBLANK(O64)),"",N64+O64)</f>
        <v>75</v>
      </c>
      <c r="Q64" s="116">
        <v>41</v>
      </c>
      <c r="R64" s="116">
        <v>43</v>
      </c>
      <c r="S64" s="19">
        <f>IF(OR(ISBLANK(Q64),ISBLANK(R64)),"",Q64+R64)</f>
        <v>84</v>
      </c>
      <c r="T64" s="217">
        <v>46</v>
      </c>
      <c r="U64" s="217">
        <v>40</v>
      </c>
      <c r="V64" s="19">
        <f>IF(OR(ISBLANK(T64),ISBLANK(U64)),"",T64+U64)</f>
        <v>86</v>
      </c>
      <c r="W64" s="45">
        <f>SUM(E64,H64,K64,N64,Q64,T64)</f>
        <v>227</v>
      </c>
      <c r="X64" s="5">
        <f>SUM(F64,I64,L64,O64,R64,U64)</f>
        <v>235</v>
      </c>
      <c r="Y64" s="42"/>
      <c r="Z64" s="45">
        <f>SUM(W64:Y64)</f>
        <v>462</v>
      </c>
      <c r="AA64" s="3">
        <f>MIN(G64,J64,M64,P64,S64,V64)</f>
        <v>64</v>
      </c>
      <c r="AB64" s="9">
        <f>SUM(Z64)-(AA64)</f>
        <v>398</v>
      </c>
      <c r="AE64" s="216"/>
      <c r="AF64" s="216"/>
      <c r="AG64" s="215"/>
    </row>
    <row r="65" spans="1:33" s="24" customFormat="1" ht="12" customHeight="1">
      <c r="A65" s="106" t="s">
        <v>23</v>
      </c>
      <c r="B65" s="106" t="s">
        <v>136</v>
      </c>
      <c r="C65" s="63" t="s">
        <v>322</v>
      </c>
      <c r="D65" s="106" t="s">
        <v>39</v>
      </c>
      <c r="E65" s="48">
        <v>42</v>
      </c>
      <c r="F65" s="48">
        <v>37</v>
      </c>
      <c r="G65" s="21">
        <f>IF(OR(ISBLANK(E65),ISBLANK(F65)),"",E65+F65)</f>
        <v>79</v>
      </c>
      <c r="H65" s="6">
        <v>47</v>
      </c>
      <c r="I65" s="1">
        <v>35</v>
      </c>
      <c r="J65" s="19">
        <f>IF(OR(ISBLANK(H65),ISBLANK(I65)),"",H65+I65)</f>
        <v>82</v>
      </c>
      <c r="K65" s="48">
        <v>40</v>
      </c>
      <c r="L65" s="48">
        <v>30</v>
      </c>
      <c r="M65" s="19">
        <f>IF(OR(ISBLANK(K65),ISBLANK(L65)),"",K65+L65)</f>
        <v>70</v>
      </c>
      <c r="N65" s="101">
        <v>0</v>
      </c>
      <c r="O65" s="101">
        <v>0</v>
      </c>
      <c r="P65" s="19">
        <f>IF(OR(ISBLANK(N65),ISBLANK(O65)),"",N65+O65)</f>
        <v>0</v>
      </c>
      <c r="Q65" s="116">
        <v>47</v>
      </c>
      <c r="R65" s="116">
        <v>42</v>
      </c>
      <c r="S65" s="19">
        <f>IF(OR(ISBLANK(Q65),ISBLANK(R65)),"",Q65+R65)</f>
        <v>89</v>
      </c>
      <c r="T65" s="217">
        <v>45</v>
      </c>
      <c r="U65" s="217">
        <v>32</v>
      </c>
      <c r="V65" s="19">
        <f>IF(OR(ISBLANK(T65),ISBLANK(U65)),"",T65+U65)</f>
        <v>77</v>
      </c>
      <c r="W65" s="45">
        <f>SUM(E65,H65,K65,N65,Q65,T65)</f>
        <v>221</v>
      </c>
      <c r="X65" s="5">
        <f>SUM(F65,I65,L65,O65,R65,U65)</f>
        <v>176</v>
      </c>
      <c r="Y65" s="42"/>
      <c r="Z65" s="45">
        <f>SUM(W65:Y65)</f>
        <v>397</v>
      </c>
      <c r="AA65" s="3">
        <f>MIN(G65,J65,M65,P65,S65,V65)</f>
        <v>0</v>
      </c>
      <c r="AB65" s="9">
        <f>SUM(Z65)-(AA65)</f>
        <v>397</v>
      </c>
    </row>
    <row r="66" spans="1:33" s="24" customFormat="1" ht="12" customHeight="1">
      <c r="A66" s="106" t="s">
        <v>33</v>
      </c>
      <c r="B66" s="106" t="s">
        <v>267</v>
      </c>
      <c r="C66" s="63" t="s">
        <v>322</v>
      </c>
      <c r="D66" s="106" t="s">
        <v>39</v>
      </c>
      <c r="E66" s="48">
        <v>32</v>
      </c>
      <c r="F66" s="48">
        <v>34</v>
      </c>
      <c r="G66" s="21">
        <f>IF(OR(ISBLANK(E66),ISBLANK(F66)),"",E66+F66)</f>
        <v>66</v>
      </c>
      <c r="H66" s="6">
        <v>49</v>
      </c>
      <c r="I66" s="1">
        <v>31</v>
      </c>
      <c r="J66" s="19">
        <f>IF(OR(ISBLANK(H66),ISBLANK(I66)),"",H66+I66)</f>
        <v>80</v>
      </c>
      <c r="K66" s="48">
        <v>41</v>
      </c>
      <c r="L66" s="48">
        <v>32</v>
      </c>
      <c r="M66" s="19">
        <f>IF(OR(ISBLANK(K66),ISBLANK(L66)),"",K66+L66)</f>
        <v>73</v>
      </c>
      <c r="N66" s="100">
        <v>41</v>
      </c>
      <c r="O66" s="100">
        <v>31</v>
      </c>
      <c r="P66" s="19">
        <f>IF(OR(ISBLANK(N66),ISBLANK(O66)),"",N66+O66)</f>
        <v>72</v>
      </c>
      <c r="Q66" s="116">
        <v>45</v>
      </c>
      <c r="R66" s="116">
        <v>40</v>
      </c>
      <c r="S66" s="19">
        <f>IF(OR(ISBLANK(Q66),ISBLANK(R66)),"",Q66+R66)</f>
        <v>85</v>
      </c>
      <c r="T66" s="217">
        <v>42</v>
      </c>
      <c r="U66" s="217">
        <v>45</v>
      </c>
      <c r="V66" s="19">
        <f>IF(OR(ISBLANK(T66),ISBLANK(U66)),"",T66+U66)</f>
        <v>87</v>
      </c>
      <c r="W66" s="45">
        <f>SUM(E66,H66,K66,N66,Q66,T66)</f>
        <v>250</v>
      </c>
      <c r="X66" s="5">
        <f>SUM(F66,I66,L66,O66,R66,U66)</f>
        <v>213</v>
      </c>
      <c r="Y66" s="42"/>
      <c r="Z66" s="45">
        <f>SUM(W66:Y66)</f>
        <v>463</v>
      </c>
      <c r="AA66" s="3">
        <f>MIN(G66,J66,M66,P66,S66,V66)</f>
        <v>66</v>
      </c>
      <c r="AB66" s="9">
        <f>SUM(Z66)-(AA66)</f>
        <v>397</v>
      </c>
      <c r="AE66" s="216"/>
      <c r="AF66" s="216"/>
      <c r="AG66" s="214"/>
    </row>
    <row r="67" spans="1:33" s="24" customFormat="1" ht="12" customHeight="1">
      <c r="A67" s="106" t="s">
        <v>29</v>
      </c>
      <c r="B67" s="106" t="s">
        <v>212</v>
      </c>
      <c r="C67" s="63" t="s">
        <v>322</v>
      </c>
      <c r="D67" s="106" t="s">
        <v>39</v>
      </c>
      <c r="E67" s="80">
        <v>0</v>
      </c>
      <c r="F67" s="80">
        <v>0</v>
      </c>
      <c r="G67" s="21">
        <f>IF(OR(ISBLANK(E67),ISBLANK(F67)),"",E67+F67)</f>
        <v>0</v>
      </c>
      <c r="H67" s="6">
        <v>45</v>
      </c>
      <c r="I67" s="1">
        <v>36</v>
      </c>
      <c r="J67" s="19">
        <f>IF(OR(ISBLANK(H67),ISBLANK(I67)),"",H67+I67)</f>
        <v>81</v>
      </c>
      <c r="K67" s="48">
        <v>48</v>
      </c>
      <c r="L67" s="48">
        <v>31</v>
      </c>
      <c r="M67" s="19">
        <f>IF(OR(ISBLANK(K67),ISBLANK(L67)),"",K67+L67)</f>
        <v>79</v>
      </c>
      <c r="N67" s="100">
        <v>40</v>
      </c>
      <c r="O67" s="100">
        <v>36</v>
      </c>
      <c r="P67" s="19">
        <f>IF(OR(ISBLANK(N67),ISBLANK(O67)),"",N67+O67)</f>
        <v>76</v>
      </c>
      <c r="Q67" s="116">
        <v>40</v>
      </c>
      <c r="R67" s="116">
        <v>42</v>
      </c>
      <c r="S67" s="19">
        <f>IF(OR(ISBLANK(Q67),ISBLANK(R67)),"",Q67+R67)</f>
        <v>82</v>
      </c>
      <c r="T67" s="217">
        <v>44</v>
      </c>
      <c r="U67" s="217">
        <v>34</v>
      </c>
      <c r="V67" s="19">
        <f>IF(OR(ISBLANK(T67),ISBLANK(U67)),"",T67+U67)</f>
        <v>78</v>
      </c>
      <c r="W67" s="45">
        <f>SUM(E67,H67,K67,N67,Q67,T67)</f>
        <v>217</v>
      </c>
      <c r="X67" s="5">
        <f>SUM(F67,I67,L67,O67,R67,U67)</f>
        <v>179</v>
      </c>
      <c r="Y67" s="42"/>
      <c r="Z67" s="45">
        <f>SUM(W67:Y67)</f>
        <v>396</v>
      </c>
      <c r="AA67" s="3">
        <f>MIN(G67,J67,M67,P67,S67,V67)</f>
        <v>0</v>
      </c>
      <c r="AB67" s="9">
        <f>SUM(Z67)-(AA67)</f>
        <v>396</v>
      </c>
      <c r="AE67" s="216"/>
      <c r="AF67" s="216"/>
    </row>
    <row r="68" spans="1:33" s="24" customFormat="1" ht="12" customHeight="1">
      <c r="A68" s="106" t="s">
        <v>33</v>
      </c>
      <c r="B68" s="106" t="s">
        <v>263</v>
      </c>
      <c r="C68" s="63" t="s">
        <v>322</v>
      </c>
      <c r="D68" s="106" t="s">
        <v>39</v>
      </c>
      <c r="E68" s="80">
        <v>0</v>
      </c>
      <c r="F68" s="80">
        <v>0</v>
      </c>
      <c r="G68" s="21">
        <f>IF(OR(ISBLANK(E68),ISBLANK(F68)),"",E68+F68)</f>
        <v>0</v>
      </c>
      <c r="H68" s="6">
        <v>44</v>
      </c>
      <c r="I68" s="1">
        <v>34</v>
      </c>
      <c r="J68" s="19">
        <f>IF(OR(ISBLANK(H68),ISBLANK(I68)),"",H68+I68)</f>
        <v>78</v>
      </c>
      <c r="K68" s="48">
        <v>47</v>
      </c>
      <c r="L68" s="48">
        <v>38</v>
      </c>
      <c r="M68" s="19">
        <f>IF(OR(ISBLANK(K68),ISBLANK(L68)),"",K68+L68)</f>
        <v>85</v>
      </c>
      <c r="N68" s="100">
        <v>40</v>
      </c>
      <c r="O68" s="100">
        <v>44</v>
      </c>
      <c r="P68" s="19">
        <f>IF(OR(ISBLANK(N68),ISBLANK(O68)),"",N68+O68)</f>
        <v>84</v>
      </c>
      <c r="Q68" s="116">
        <v>38</v>
      </c>
      <c r="R68" s="116">
        <v>40</v>
      </c>
      <c r="S68" s="19">
        <f>IF(OR(ISBLANK(Q68),ISBLANK(R68)),"",Q68+R68)</f>
        <v>78</v>
      </c>
      <c r="T68" s="217">
        <v>38</v>
      </c>
      <c r="U68" s="217">
        <v>33</v>
      </c>
      <c r="V68" s="19">
        <f>IF(OR(ISBLANK(T68),ISBLANK(U68)),"",T68+U68)</f>
        <v>71</v>
      </c>
      <c r="W68" s="45">
        <f>SUM(E68,H68,K68,N68,Q68,T68)</f>
        <v>207</v>
      </c>
      <c r="X68" s="5">
        <f>SUM(F68,I68,L68,O68,R68,U68)</f>
        <v>189</v>
      </c>
      <c r="Y68" s="42"/>
      <c r="Z68" s="45">
        <f>SUM(W68:Y68)</f>
        <v>396</v>
      </c>
      <c r="AA68" s="3">
        <f>MIN(G68,J68,M68,P68,S68,V68)</f>
        <v>0</v>
      </c>
      <c r="AB68" s="9">
        <f>SUM(Z68)-(AA68)</f>
        <v>396</v>
      </c>
      <c r="AE68" s="216"/>
      <c r="AF68" s="216"/>
      <c r="AG68" s="215"/>
    </row>
    <row r="69" spans="1:33" s="24" customFormat="1" ht="12" customHeight="1">
      <c r="A69" s="106" t="s">
        <v>29</v>
      </c>
      <c r="B69" s="106" t="s">
        <v>183</v>
      </c>
      <c r="C69" s="63" t="s">
        <v>322</v>
      </c>
      <c r="D69" s="106" t="s">
        <v>39</v>
      </c>
      <c r="E69" s="48">
        <v>38</v>
      </c>
      <c r="F69" s="48">
        <v>30</v>
      </c>
      <c r="G69" s="21">
        <f>IF(OR(ISBLANK(E69),ISBLANK(F69)),"",E69+F69)</f>
        <v>68</v>
      </c>
      <c r="H69" s="6">
        <v>44</v>
      </c>
      <c r="I69" s="1">
        <v>44</v>
      </c>
      <c r="J69" s="19">
        <f>IF(OR(ISBLANK(H69),ISBLANK(I69)),"",H69+I69)</f>
        <v>88</v>
      </c>
      <c r="K69" s="48">
        <v>39</v>
      </c>
      <c r="L69" s="48">
        <v>28</v>
      </c>
      <c r="M69" s="19">
        <f>IF(OR(ISBLANK(K69),ISBLANK(L69)),"",K69+L69)</f>
        <v>67</v>
      </c>
      <c r="N69" s="100">
        <v>44</v>
      </c>
      <c r="O69" s="100">
        <v>31</v>
      </c>
      <c r="P69" s="19">
        <f>IF(OR(ISBLANK(N69),ISBLANK(O69)),"",N69+O69)</f>
        <v>75</v>
      </c>
      <c r="Q69" s="116">
        <v>48</v>
      </c>
      <c r="R69" s="116">
        <v>33</v>
      </c>
      <c r="S69" s="19">
        <f>IF(OR(ISBLANK(Q69),ISBLANK(R69)),"",Q69+R69)</f>
        <v>81</v>
      </c>
      <c r="T69" s="217">
        <v>47</v>
      </c>
      <c r="U69" s="217">
        <v>36</v>
      </c>
      <c r="V69" s="19">
        <f>IF(OR(ISBLANK(T69),ISBLANK(U69)),"",T69+U69)</f>
        <v>83</v>
      </c>
      <c r="W69" s="45">
        <f>SUM(E69,H69,K69,N69,Q69,T69)</f>
        <v>260</v>
      </c>
      <c r="X69" s="5">
        <f>SUM(F69,I69,L69,O69,R69,U69)</f>
        <v>202</v>
      </c>
      <c r="Y69" s="42"/>
      <c r="Z69" s="45">
        <f>SUM(W69:Y69)</f>
        <v>462</v>
      </c>
      <c r="AA69" s="3">
        <f>MIN(G69,J69,M69,P69,S69,V69)</f>
        <v>67</v>
      </c>
      <c r="AB69" s="9">
        <f>SUM(Z69)-(AA69)</f>
        <v>395</v>
      </c>
      <c r="AE69" s="216"/>
      <c r="AF69" s="216"/>
      <c r="AG69" s="214"/>
    </row>
    <row r="70" spans="1:33" s="24" customFormat="1" ht="12" customHeight="1">
      <c r="A70" s="106" t="s">
        <v>37</v>
      </c>
      <c r="B70" s="106" t="s">
        <v>307</v>
      </c>
      <c r="C70" s="63" t="s">
        <v>322</v>
      </c>
      <c r="D70" s="106" t="s">
        <v>39</v>
      </c>
      <c r="E70" s="48">
        <v>39</v>
      </c>
      <c r="F70" s="48">
        <v>35</v>
      </c>
      <c r="G70" s="74">
        <f>IF(OR(ISBLANK(E70),ISBLANK(F70)),"",E70+F70)</f>
        <v>74</v>
      </c>
      <c r="H70" s="6">
        <v>36</v>
      </c>
      <c r="I70" s="1">
        <v>35</v>
      </c>
      <c r="J70" s="19">
        <f>IF(OR(ISBLANK(H70),ISBLANK(I70)),"",H70+I70)</f>
        <v>71</v>
      </c>
      <c r="K70" s="48">
        <v>40</v>
      </c>
      <c r="L70" s="48">
        <v>35</v>
      </c>
      <c r="M70" s="19">
        <f>IF(OR(ISBLANK(K70),ISBLANK(L70)),"",K70+L70)</f>
        <v>75</v>
      </c>
      <c r="N70" s="100">
        <v>41</v>
      </c>
      <c r="O70" s="100">
        <v>40</v>
      </c>
      <c r="P70" s="19">
        <f>IF(OR(ISBLANK(N70),ISBLANK(O70)),"",N70+O70)</f>
        <v>81</v>
      </c>
      <c r="Q70" s="116">
        <v>44</v>
      </c>
      <c r="R70" s="116">
        <v>33</v>
      </c>
      <c r="S70" s="19">
        <f>IF(OR(ISBLANK(Q70),ISBLANK(R70)),"",Q70+R70)</f>
        <v>77</v>
      </c>
      <c r="T70" s="217">
        <v>50</v>
      </c>
      <c r="U70" s="217">
        <v>38</v>
      </c>
      <c r="V70" s="19">
        <f>IF(OR(ISBLANK(T70),ISBLANK(U70)),"",T70+U70)</f>
        <v>88</v>
      </c>
      <c r="W70" s="45">
        <f>SUM(E70,H70,K70,N70,Q70,T70)</f>
        <v>250</v>
      </c>
      <c r="X70" s="5">
        <f>SUM(F70,I70,L70,O70,R70,U70)</f>
        <v>216</v>
      </c>
      <c r="Y70" s="107"/>
      <c r="Z70" s="45">
        <f>SUM(W70:Y70)</f>
        <v>466</v>
      </c>
      <c r="AA70" s="3">
        <f>MIN(G70,J70,M70,P70,S70,V70)</f>
        <v>71</v>
      </c>
      <c r="AB70" s="9">
        <f>SUM(Z70)-(AA70)</f>
        <v>395</v>
      </c>
    </row>
    <row r="71" spans="1:33" s="24" customFormat="1" ht="12" customHeight="1">
      <c r="A71" s="106" t="s">
        <v>19</v>
      </c>
      <c r="B71" s="106" t="s">
        <v>98</v>
      </c>
      <c r="C71" s="63" t="s">
        <v>322</v>
      </c>
      <c r="D71" s="106" t="s">
        <v>39</v>
      </c>
      <c r="E71" s="48">
        <v>34</v>
      </c>
      <c r="F71" s="48">
        <v>32</v>
      </c>
      <c r="G71" s="21">
        <f>IF(OR(ISBLANK(E71),ISBLANK(F71)),"",E71+F71)</f>
        <v>66</v>
      </c>
      <c r="H71" s="6">
        <v>47</v>
      </c>
      <c r="I71" s="1">
        <v>37</v>
      </c>
      <c r="J71" s="19">
        <f>IF(OR(ISBLANK(H71),ISBLANK(I71)),"",H71+I71)</f>
        <v>84</v>
      </c>
      <c r="K71" s="48">
        <v>41</v>
      </c>
      <c r="L71" s="48">
        <v>37</v>
      </c>
      <c r="M71" s="19">
        <f>IF(OR(ISBLANK(K71),ISBLANK(L71)),"",K71+L71)</f>
        <v>78</v>
      </c>
      <c r="N71" s="100">
        <v>39</v>
      </c>
      <c r="O71" s="100">
        <v>37</v>
      </c>
      <c r="P71" s="19">
        <f>IF(OR(ISBLANK(N71),ISBLANK(O71)),"",N71+O71)</f>
        <v>76</v>
      </c>
      <c r="Q71" s="116">
        <v>42</v>
      </c>
      <c r="R71" s="116">
        <v>39</v>
      </c>
      <c r="S71" s="19">
        <f>IF(OR(ISBLANK(Q71),ISBLANK(R71)),"",Q71+R71)</f>
        <v>81</v>
      </c>
      <c r="T71" s="217">
        <v>46</v>
      </c>
      <c r="U71" s="217">
        <v>29</v>
      </c>
      <c r="V71" s="19">
        <f>IF(OR(ISBLANK(T71),ISBLANK(U71)),"",T71+U71)</f>
        <v>75</v>
      </c>
      <c r="W71" s="45">
        <f>SUM(E71,H71,K71,N71,Q71,T71)</f>
        <v>249</v>
      </c>
      <c r="X71" s="5">
        <f>SUM(F71,I71,L71,O71,R71,U71)</f>
        <v>211</v>
      </c>
      <c r="Y71" s="42"/>
      <c r="Z71" s="45">
        <f>SUM(W71:Y71)</f>
        <v>460</v>
      </c>
      <c r="AA71" s="3">
        <f>MIN(G71,J71,M71,P71,S71,V71)</f>
        <v>66</v>
      </c>
      <c r="AB71" s="9">
        <f>SUM(Z71)-(AA71)</f>
        <v>394</v>
      </c>
    </row>
    <row r="72" spans="1:33" s="24" customFormat="1" ht="12" customHeight="1">
      <c r="A72" s="106" t="s">
        <v>17</v>
      </c>
      <c r="B72" s="106" t="s">
        <v>67</v>
      </c>
      <c r="C72" s="63" t="s">
        <v>322</v>
      </c>
      <c r="D72" s="106" t="s">
        <v>39</v>
      </c>
      <c r="E72" s="48">
        <v>42</v>
      </c>
      <c r="F72" s="48">
        <v>29</v>
      </c>
      <c r="G72" s="21">
        <f>IF(OR(ISBLANK(E72),ISBLANK(F72)),"",E72+F72)</f>
        <v>71</v>
      </c>
      <c r="H72" s="6">
        <v>49</v>
      </c>
      <c r="I72" s="1">
        <v>34</v>
      </c>
      <c r="J72" s="19">
        <f>IF(OR(ISBLANK(H72),ISBLANK(I72)),"",H72+I72)</f>
        <v>83</v>
      </c>
      <c r="K72" s="48">
        <v>43</v>
      </c>
      <c r="L72" s="48">
        <v>26</v>
      </c>
      <c r="M72" s="19">
        <f>IF(OR(ISBLANK(K72),ISBLANK(L72)),"",K72+L72)</f>
        <v>69</v>
      </c>
      <c r="N72" s="100">
        <v>40</v>
      </c>
      <c r="O72" s="100">
        <v>32</v>
      </c>
      <c r="P72" s="19">
        <f>IF(OR(ISBLANK(N72),ISBLANK(O72)),"",N72+O72)</f>
        <v>72</v>
      </c>
      <c r="Q72" s="116">
        <v>43</v>
      </c>
      <c r="R72" s="116">
        <v>37</v>
      </c>
      <c r="S72" s="19">
        <f>IF(OR(ISBLANK(Q72),ISBLANK(R72)),"",Q72+R72)</f>
        <v>80</v>
      </c>
      <c r="T72" s="217">
        <v>48</v>
      </c>
      <c r="U72" s="217">
        <v>36</v>
      </c>
      <c r="V72" s="19">
        <f>IF(OR(ISBLANK(T72),ISBLANK(U72)),"",T72+U72)</f>
        <v>84</v>
      </c>
      <c r="W72" s="45">
        <f>SUM(E72,H72,K72,N72,Q72,T72)</f>
        <v>265</v>
      </c>
      <c r="X72" s="5">
        <f>SUM(F72,I72,L72,O72,R72,U72)</f>
        <v>194</v>
      </c>
      <c r="Y72" s="42"/>
      <c r="Z72" s="45">
        <f>SUM(W72:Y72)</f>
        <v>459</v>
      </c>
      <c r="AA72" s="3">
        <f>MIN(G72,J72,M72,P72,S72,V72)</f>
        <v>69</v>
      </c>
      <c r="AB72" s="9">
        <f>SUM(Z72)-(AA72)</f>
        <v>390</v>
      </c>
      <c r="AE72" s="216"/>
      <c r="AF72" s="216"/>
      <c r="AG72" s="215"/>
    </row>
    <row r="73" spans="1:33" s="24" customFormat="1" ht="12" customHeight="1">
      <c r="A73" s="106" t="s">
        <v>29</v>
      </c>
      <c r="B73" s="106" t="s">
        <v>187</v>
      </c>
      <c r="C73" s="63" t="s">
        <v>322</v>
      </c>
      <c r="D73" s="106" t="s">
        <v>39</v>
      </c>
      <c r="E73" s="80">
        <v>0</v>
      </c>
      <c r="F73" s="80">
        <v>0</v>
      </c>
      <c r="G73" s="21">
        <f>IF(OR(ISBLANK(E73),ISBLANK(F73)),"",E73+F73)</f>
        <v>0</v>
      </c>
      <c r="H73" s="6">
        <v>42</v>
      </c>
      <c r="I73" s="1">
        <v>41</v>
      </c>
      <c r="J73" s="19">
        <f>IF(OR(ISBLANK(H73),ISBLANK(I73)),"",H73+I73)</f>
        <v>83</v>
      </c>
      <c r="K73" s="48">
        <v>37</v>
      </c>
      <c r="L73" s="48">
        <v>33</v>
      </c>
      <c r="M73" s="19">
        <f>IF(OR(ISBLANK(K73),ISBLANK(L73)),"",K73+L73)</f>
        <v>70</v>
      </c>
      <c r="N73" s="100">
        <v>41</v>
      </c>
      <c r="O73" s="100">
        <v>32</v>
      </c>
      <c r="P73" s="19">
        <f>IF(OR(ISBLANK(N73),ISBLANK(O73)),"",N73+O73)</f>
        <v>73</v>
      </c>
      <c r="Q73" s="116">
        <v>44</v>
      </c>
      <c r="R73" s="116">
        <v>42</v>
      </c>
      <c r="S73" s="19">
        <f>IF(OR(ISBLANK(Q73),ISBLANK(R73)),"",Q73+R73)</f>
        <v>86</v>
      </c>
      <c r="T73" s="217">
        <v>43</v>
      </c>
      <c r="U73" s="217">
        <v>35</v>
      </c>
      <c r="V73" s="19">
        <f>IF(OR(ISBLANK(T73),ISBLANK(U73)),"",T73+U73)</f>
        <v>78</v>
      </c>
      <c r="W73" s="45">
        <f>SUM(E73,H73,K73,N73,Q73,T73)</f>
        <v>207</v>
      </c>
      <c r="X73" s="5">
        <f>SUM(F73,I73,L73,O73,R73,U73)</f>
        <v>183</v>
      </c>
      <c r="Y73" s="42"/>
      <c r="Z73" s="45">
        <f>SUM(W73:Y73)</f>
        <v>390</v>
      </c>
      <c r="AA73" s="3">
        <f>MIN(G73,J73,M73,P73,S73,V73)</f>
        <v>0</v>
      </c>
      <c r="AB73" s="9">
        <f>SUM(Z73)-(AA73)</f>
        <v>390</v>
      </c>
      <c r="AE73" s="216"/>
      <c r="AF73" s="216"/>
      <c r="AG73" s="215"/>
    </row>
    <row r="74" spans="1:33" s="24" customFormat="1" ht="12" customHeight="1">
      <c r="A74" s="106" t="s">
        <v>29</v>
      </c>
      <c r="B74" s="106" t="s">
        <v>205</v>
      </c>
      <c r="C74" s="63" t="s">
        <v>322</v>
      </c>
      <c r="D74" s="106" t="s">
        <v>39</v>
      </c>
      <c r="E74" s="80">
        <v>0</v>
      </c>
      <c r="F74" s="80">
        <v>0</v>
      </c>
      <c r="G74" s="21">
        <f>IF(OR(ISBLANK(E74),ISBLANK(F74)),"",E74+F74)</f>
        <v>0</v>
      </c>
      <c r="H74" s="6">
        <v>40</v>
      </c>
      <c r="I74" s="1">
        <v>45</v>
      </c>
      <c r="J74" s="19">
        <f>IF(OR(ISBLANK(H74),ISBLANK(I74)),"",H74+I74)</f>
        <v>85</v>
      </c>
      <c r="K74" s="48">
        <v>42</v>
      </c>
      <c r="L74" s="48">
        <v>33</v>
      </c>
      <c r="M74" s="19">
        <f>IF(OR(ISBLANK(K74),ISBLANK(L74)),"",K74+L74)</f>
        <v>75</v>
      </c>
      <c r="N74" s="100">
        <v>40</v>
      </c>
      <c r="O74" s="100">
        <v>34</v>
      </c>
      <c r="P74" s="19">
        <f>IF(OR(ISBLANK(N74),ISBLANK(O74)),"",N74+O74)</f>
        <v>74</v>
      </c>
      <c r="Q74" s="116">
        <v>42</v>
      </c>
      <c r="R74" s="116">
        <v>41</v>
      </c>
      <c r="S74" s="19">
        <f>IF(OR(ISBLANK(Q74),ISBLANK(R74)),"",Q74+R74)</f>
        <v>83</v>
      </c>
      <c r="T74" s="217">
        <v>48</v>
      </c>
      <c r="U74" s="217">
        <v>24</v>
      </c>
      <c r="V74" s="19">
        <f>IF(OR(ISBLANK(T74),ISBLANK(U74)),"",T74+U74)</f>
        <v>72</v>
      </c>
      <c r="W74" s="45">
        <f>SUM(E74,H74,K74,N74,Q74,T74)</f>
        <v>212</v>
      </c>
      <c r="X74" s="5">
        <f>SUM(F74,I74,L74,O74,R74,U74)</f>
        <v>177</v>
      </c>
      <c r="Y74" s="42"/>
      <c r="Z74" s="45">
        <f>SUM(W74:Y74)</f>
        <v>389</v>
      </c>
      <c r="AA74" s="3">
        <f>MIN(G74,J74,M74,P74,S74,V74)</f>
        <v>0</v>
      </c>
      <c r="AB74" s="9">
        <f>SUM(Z74)-(AA74)</f>
        <v>389</v>
      </c>
      <c r="AE74" s="216"/>
      <c r="AF74" s="216"/>
    </row>
    <row r="75" spans="1:33" s="24" customFormat="1" ht="12" customHeight="1">
      <c r="A75" s="106" t="s">
        <v>29</v>
      </c>
      <c r="B75" s="106" t="s">
        <v>188</v>
      </c>
      <c r="C75" s="63" t="s">
        <v>322</v>
      </c>
      <c r="D75" s="106" t="s">
        <v>39</v>
      </c>
      <c r="E75" s="80">
        <v>0</v>
      </c>
      <c r="F75" s="80">
        <v>0</v>
      </c>
      <c r="G75" s="21">
        <f>IF(OR(ISBLANK(E75),ISBLANK(F75)),"",E75+F75)</f>
        <v>0</v>
      </c>
      <c r="H75" s="6">
        <v>45</v>
      </c>
      <c r="I75" s="1">
        <v>38</v>
      </c>
      <c r="J75" s="19">
        <f>IF(OR(ISBLANK(H75),ISBLANK(I75)),"",H75+I75)</f>
        <v>83</v>
      </c>
      <c r="K75" s="48">
        <v>35</v>
      </c>
      <c r="L75" s="48">
        <v>41</v>
      </c>
      <c r="M75" s="19">
        <f>IF(OR(ISBLANK(K75),ISBLANK(L75)),"",K75+L75)</f>
        <v>76</v>
      </c>
      <c r="N75" s="100">
        <v>44</v>
      </c>
      <c r="O75" s="100">
        <v>31</v>
      </c>
      <c r="P75" s="19">
        <f>IF(OR(ISBLANK(N75),ISBLANK(O75)),"",N75+O75)</f>
        <v>75</v>
      </c>
      <c r="Q75" s="116">
        <v>45</v>
      </c>
      <c r="R75" s="116">
        <v>38</v>
      </c>
      <c r="S75" s="19">
        <f>IF(OR(ISBLANK(Q75),ISBLANK(R75)),"",Q75+R75)</f>
        <v>83</v>
      </c>
      <c r="T75" s="217">
        <v>41</v>
      </c>
      <c r="U75" s="217">
        <v>30</v>
      </c>
      <c r="V75" s="19">
        <f>IF(OR(ISBLANK(T75),ISBLANK(U75)),"",T75+U75)</f>
        <v>71</v>
      </c>
      <c r="W75" s="45">
        <f>SUM(E75,H75,K75,N75,Q75,T75)</f>
        <v>210</v>
      </c>
      <c r="X75" s="5">
        <f>SUM(F75,I75,L75,O75,R75,U75)</f>
        <v>178</v>
      </c>
      <c r="Y75" s="42"/>
      <c r="Z75" s="45">
        <f>SUM(W75:Y75)</f>
        <v>388</v>
      </c>
      <c r="AA75" s="3">
        <f>MIN(G75,J75,M75,P75,S75,V75)</f>
        <v>0</v>
      </c>
      <c r="AB75" s="9">
        <f>SUM(Z75)-(AA75)</f>
        <v>388</v>
      </c>
      <c r="AE75" s="216"/>
      <c r="AF75" s="216"/>
    </row>
    <row r="76" spans="1:33" s="24" customFormat="1" ht="12" customHeight="1">
      <c r="A76" s="106" t="s">
        <v>35</v>
      </c>
      <c r="B76" s="106" t="s">
        <v>294</v>
      </c>
      <c r="C76" s="63" t="s">
        <v>322</v>
      </c>
      <c r="D76" s="106" t="s">
        <v>39</v>
      </c>
      <c r="E76" s="48">
        <v>35</v>
      </c>
      <c r="F76" s="48">
        <v>37</v>
      </c>
      <c r="G76" s="74">
        <f>IF(OR(ISBLANK(E76),ISBLANK(F76)),"",E76+F76)</f>
        <v>72</v>
      </c>
      <c r="H76" s="6">
        <v>46</v>
      </c>
      <c r="I76" s="1">
        <v>36</v>
      </c>
      <c r="J76" s="19">
        <f>IF(OR(ISBLANK(H76),ISBLANK(I76)),"",H76+I76)</f>
        <v>82</v>
      </c>
      <c r="K76" s="48">
        <v>40</v>
      </c>
      <c r="L76" s="48">
        <v>36</v>
      </c>
      <c r="M76" s="19">
        <f>IF(OR(ISBLANK(K76),ISBLANK(L76)),"",K76+L76)</f>
        <v>76</v>
      </c>
      <c r="N76" s="100">
        <v>43</v>
      </c>
      <c r="O76" s="100">
        <v>32</v>
      </c>
      <c r="P76" s="19">
        <f>IF(OR(ISBLANK(N76),ISBLANK(O76)),"",N76+O76)</f>
        <v>75</v>
      </c>
      <c r="Q76" s="117">
        <v>0</v>
      </c>
      <c r="R76" s="117">
        <v>0</v>
      </c>
      <c r="S76" s="19">
        <f>IF(OR(ISBLANK(Q76),ISBLANK(R76)),"",Q76+R76)</f>
        <v>0</v>
      </c>
      <c r="T76" s="217">
        <v>43</v>
      </c>
      <c r="U76" s="217">
        <v>40</v>
      </c>
      <c r="V76" s="19">
        <f>IF(OR(ISBLANK(T76),ISBLANK(U76)),"",T76+U76)</f>
        <v>83</v>
      </c>
      <c r="W76" s="45">
        <f>SUM(E76,H76,K76,N76,Q76,T76)</f>
        <v>207</v>
      </c>
      <c r="X76" s="5">
        <f>SUM(F76,I76,L76,O76,R76,U76)</f>
        <v>181</v>
      </c>
      <c r="Y76" s="107"/>
      <c r="Z76" s="45">
        <f>SUM(W76:Y76)</f>
        <v>388</v>
      </c>
      <c r="AA76" s="3">
        <f>MIN(G76,J76,M76,P76,S76,V76)</f>
        <v>0</v>
      </c>
      <c r="AB76" s="9">
        <f>SUM(Z76)-(AA76)</f>
        <v>388</v>
      </c>
      <c r="AE76" s="216"/>
      <c r="AF76" s="216"/>
    </row>
    <row r="77" spans="1:33" s="24" customFormat="1" ht="12" customHeight="1">
      <c r="A77" s="106" t="s">
        <v>33</v>
      </c>
      <c r="B77" s="106" t="s">
        <v>274</v>
      </c>
      <c r="C77" s="63" t="s">
        <v>322</v>
      </c>
      <c r="D77" s="106" t="s">
        <v>39</v>
      </c>
      <c r="E77" s="48">
        <v>34</v>
      </c>
      <c r="F77" s="48">
        <v>36</v>
      </c>
      <c r="G77" s="21">
        <f>IF(OR(ISBLANK(E77),ISBLANK(F77)),"",E77+F77)</f>
        <v>70</v>
      </c>
      <c r="H77" s="6">
        <v>46</v>
      </c>
      <c r="I77" s="1">
        <v>38</v>
      </c>
      <c r="J77" s="19">
        <f>IF(OR(ISBLANK(H77),ISBLANK(I77)),"",H77+I77)</f>
        <v>84</v>
      </c>
      <c r="K77" s="48">
        <v>34</v>
      </c>
      <c r="L77" s="48">
        <v>39</v>
      </c>
      <c r="M77" s="19">
        <f>IF(OR(ISBLANK(K77),ISBLANK(L77)),"",K77+L77)</f>
        <v>73</v>
      </c>
      <c r="N77" s="101">
        <v>0</v>
      </c>
      <c r="O77" s="101">
        <v>0</v>
      </c>
      <c r="P77" s="19">
        <f>IF(OR(ISBLANK(N77),ISBLANK(O77)),"",N77+O77)</f>
        <v>0</v>
      </c>
      <c r="Q77" s="116">
        <v>38</v>
      </c>
      <c r="R77" s="116">
        <v>44</v>
      </c>
      <c r="S77" s="19">
        <f>IF(OR(ISBLANK(Q77),ISBLANK(R77)),"",Q77+R77)</f>
        <v>82</v>
      </c>
      <c r="T77" s="217">
        <v>43</v>
      </c>
      <c r="U77" s="217">
        <v>35</v>
      </c>
      <c r="V77" s="19">
        <f>IF(OR(ISBLANK(T77),ISBLANK(U77)),"",T77+U77)</f>
        <v>78</v>
      </c>
      <c r="W77" s="45">
        <f>SUM(E77,H77,K77,N77,Q77,T77)</f>
        <v>195</v>
      </c>
      <c r="X77" s="5">
        <f>SUM(F77,I77,L77,O77,R77,U77)</f>
        <v>192</v>
      </c>
      <c r="Y77" s="42"/>
      <c r="Z77" s="45">
        <f>SUM(W77:Y77)</f>
        <v>387</v>
      </c>
      <c r="AA77" s="3">
        <f>MIN(G77,J77,M77,P77,S77,V77)</f>
        <v>0</v>
      </c>
      <c r="AB77" s="9">
        <f>SUM(Z77)-(AA77)</f>
        <v>387</v>
      </c>
      <c r="AE77" s="216"/>
      <c r="AF77" s="216"/>
      <c r="AG77" s="215"/>
    </row>
    <row r="78" spans="1:33" s="24" customFormat="1" ht="12" customHeight="1">
      <c r="A78" s="106" t="s">
        <v>33</v>
      </c>
      <c r="B78" s="106" t="s">
        <v>278</v>
      </c>
      <c r="C78" s="63" t="s">
        <v>322</v>
      </c>
      <c r="D78" s="106" t="s">
        <v>39</v>
      </c>
      <c r="E78" s="48">
        <v>44</v>
      </c>
      <c r="F78" s="48">
        <v>27</v>
      </c>
      <c r="G78" s="21">
        <f>IF(OR(ISBLANK(E78),ISBLANK(F78)),"",E78+F78)</f>
        <v>71</v>
      </c>
      <c r="H78" s="6">
        <v>46</v>
      </c>
      <c r="I78" s="1">
        <v>36</v>
      </c>
      <c r="J78" s="19">
        <f>IF(OR(ISBLANK(H78),ISBLANK(I78)),"",H78+I78)</f>
        <v>82</v>
      </c>
      <c r="K78" s="48">
        <v>38</v>
      </c>
      <c r="L78" s="48">
        <v>37</v>
      </c>
      <c r="M78" s="19">
        <f>IF(OR(ISBLANK(K78),ISBLANK(L78)),"",K78+L78)</f>
        <v>75</v>
      </c>
      <c r="N78" s="100">
        <v>36</v>
      </c>
      <c r="O78" s="100">
        <v>40</v>
      </c>
      <c r="P78" s="19">
        <f>IF(OR(ISBLANK(N78),ISBLANK(O78)),"",N78+O78)</f>
        <v>76</v>
      </c>
      <c r="Q78" s="116">
        <v>47</v>
      </c>
      <c r="R78" s="116">
        <v>36</v>
      </c>
      <c r="S78" s="19">
        <f>IF(OR(ISBLANK(Q78),ISBLANK(R78)),"",Q78+R78)</f>
        <v>83</v>
      </c>
      <c r="T78" s="217">
        <v>0</v>
      </c>
      <c r="U78" s="217">
        <v>0</v>
      </c>
      <c r="V78" s="19">
        <f>IF(OR(ISBLANK(T78),ISBLANK(U78)),"",T78+U78)</f>
        <v>0</v>
      </c>
      <c r="W78" s="45">
        <f>SUM(E78,H78,K78,N78,Q78,T78)</f>
        <v>211</v>
      </c>
      <c r="X78" s="5">
        <f>SUM(F78,I78,L78,O78,R78,U78)</f>
        <v>176</v>
      </c>
      <c r="Y78" s="42"/>
      <c r="Z78" s="45">
        <f>SUM(W78:Y78)</f>
        <v>387</v>
      </c>
      <c r="AA78" s="3">
        <f>MIN(G78,J78,M78,P78,S78,V78)</f>
        <v>0</v>
      </c>
      <c r="AB78" s="9">
        <f>SUM(Z78)-(AA78)</f>
        <v>387</v>
      </c>
      <c r="AE78" s="216"/>
      <c r="AF78" s="216"/>
    </row>
    <row r="79" spans="1:33" s="24" customFormat="1" ht="12" customHeight="1">
      <c r="A79" s="106" t="s">
        <v>19</v>
      </c>
      <c r="B79" s="106" t="s">
        <v>103</v>
      </c>
      <c r="C79" s="63" t="s">
        <v>322</v>
      </c>
      <c r="D79" s="106" t="s">
        <v>39</v>
      </c>
      <c r="E79" s="48">
        <v>38</v>
      </c>
      <c r="F79" s="48">
        <v>32</v>
      </c>
      <c r="G79" s="21">
        <f>IF(OR(ISBLANK(E79),ISBLANK(F79)),"",E79+F79)</f>
        <v>70</v>
      </c>
      <c r="H79" s="6">
        <v>47</v>
      </c>
      <c r="I79" s="1">
        <v>39</v>
      </c>
      <c r="J79" s="19">
        <f>IF(OR(ISBLANK(H79),ISBLANK(I79)),"",H79+I79)</f>
        <v>86</v>
      </c>
      <c r="K79" s="48">
        <v>40</v>
      </c>
      <c r="L79" s="48">
        <v>40</v>
      </c>
      <c r="M79" s="19">
        <f>IF(OR(ISBLANK(K79),ISBLANK(L79)),"",K79+L79)</f>
        <v>80</v>
      </c>
      <c r="N79" s="100">
        <v>44</v>
      </c>
      <c r="O79" s="100">
        <v>27</v>
      </c>
      <c r="P79" s="19">
        <f>IF(OR(ISBLANK(N79),ISBLANK(O79)),"",N79+O79)</f>
        <v>71</v>
      </c>
      <c r="Q79" s="116">
        <v>37</v>
      </c>
      <c r="R79" s="116">
        <v>37</v>
      </c>
      <c r="S79" s="19">
        <f>IF(OR(ISBLANK(Q79),ISBLANK(R79)),"",Q79+R79)</f>
        <v>74</v>
      </c>
      <c r="T79" s="217">
        <v>45</v>
      </c>
      <c r="U79" s="217">
        <v>30</v>
      </c>
      <c r="V79" s="19">
        <f>IF(OR(ISBLANK(T79),ISBLANK(U79)),"",T79+U79)</f>
        <v>75</v>
      </c>
      <c r="W79" s="45">
        <f>SUM(E79,H79,K79,N79,Q79,T79)</f>
        <v>251</v>
      </c>
      <c r="X79" s="5">
        <f>SUM(F79,I79,L79,O79,R79,U79)</f>
        <v>205</v>
      </c>
      <c r="Y79" s="42"/>
      <c r="Z79" s="45">
        <f>SUM(W79:Y79)</f>
        <v>456</v>
      </c>
      <c r="AA79" s="3">
        <f>MIN(G79,J79,M79,P79,S79,V79)</f>
        <v>70</v>
      </c>
      <c r="AB79" s="9">
        <f>SUM(Z79)-(AA79)</f>
        <v>386</v>
      </c>
    </row>
    <row r="80" spans="1:33" s="24" customFormat="1" ht="12" customHeight="1">
      <c r="A80" s="106" t="s">
        <v>25</v>
      </c>
      <c r="B80" s="106" t="s">
        <v>143</v>
      </c>
      <c r="C80" s="63" t="s">
        <v>322</v>
      </c>
      <c r="D80" s="106" t="s">
        <v>39</v>
      </c>
      <c r="E80" s="48">
        <v>37</v>
      </c>
      <c r="F80" s="48">
        <v>34</v>
      </c>
      <c r="G80" s="21">
        <f>IF(OR(ISBLANK(E80),ISBLANK(F80)),"",E80+F80)</f>
        <v>71</v>
      </c>
      <c r="H80" s="6">
        <v>46</v>
      </c>
      <c r="I80" s="1">
        <v>36</v>
      </c>
      <c r="J80" s="19">
        <f>IF(OR(ISBLANK(H80),ISBLANK(I80)),"",H80+I80)</f>
        <v>82</v>
      </c>
      <c r="K80" s="48">
        <v>46</v>
      </c>
      <c r="L80" s="48">
        <v>31</v>
      </c>
      <c r="M80" s="19">
        <f>IF(OR(ISBLANK(K80),ISBLANK(L80)),"",K80+L80)</f>
        <v>77</v>
      </c>
      <c r="N80" s="100">
        <v>37</v>
      </c>
      <c r="O80" s="100">
        <v>30</v>
      </c>
      <c r="P80" s="19">
        <f>IF(OR(ISBLANK(N80),ISBLANK(O80)),"",N80+O80)</f>
        <v>67</v>
      </c>
      <c r="Q80" s="116">
        <v>44</v>
      </c>
      <c r="R80" s="116">
        <v>41</v>
      </c>
      <c r="S80" s="19">
        <f>IF(OR(ISBLANK(Q80),ISBLANK(R80)),"",Q80+R80)</f>
        <v>85</v>
      </c>
      <c r="T80" s="217">
        <v>46</v>
      </c>
      <c r="U80" s="217">
        <v>25</v>
      </c>
      <c r="V80" s="19">
        <f>IF(OR(ISBLANK(T80),ISBLANK(U80)),"",T80+U80)</f>
        <v>71</v>
      </c>
      <c r="W80" s="45">
        <f>SUM(E80,H80,K80,N80,Q80,T80)</f>
        <v>256</v>
      </c>
      <c r="X80" s="5">
        <f>SUM(F80,I80,L80,O80,R80,U80)</f>
        <v>197</v>
      </c>
      <c r="Y80" s="42"/>
      <c r="Z80" s="45">
        <f>SUM(W80:Y80)</f>
        <v>453</v>
      </c>
      <c r="AA80" s="3">
        <f>MIN(G80,J80,M80,P80,S80,V80)</f>
        <v>67</v>
      </c>
      <c r="AB80" s="9">
        <f>SUM(Z80)-(AA80)</f>
        <v>386</v>
      </c>
      <c r="AE80" s="216"/>
      <c r="AF80" s="216"/>
      <c r="AG80" s="215"/>
    </row>
    <row r="81" spans="1:33" s="24" customFormat="1" ht="12" customHeight="1">
      <c r="A81" s="106" t="s">
        <v>19</v>
      </c>
      <c r="B81" s="106" t="s">
        <v>92</v>
      </c>
      <c r="C81" s="63" t="s">
        <v>322</v>
      </c>
      <c r="D81" s="106" t="s">
        <v>39</v>
      </c>
      <c r="E81" s="80">
        <v>0</v>
      </c>
      <c r="F81" s="80">
        <v>0</v>
      </c>
      <c r="G81" s="21">
        <f>IF(OR(ISBLANK(E81),ISBLANK(F81)),"",E81+F81)</f>
        <v>0</v>
      </c>
      <c r="H81" s="6">
        <v>41</v>
      </c>
      <c r="I81" s="1">
        <v>34</v>
      </c>
      <c r="J81" s="19">
        <f>IF(OR(ISBLANK(H81),ISBLANK(I81)),"",H81+I81)</f>
        <v>75</v>
      </c>
      <c r="K81" s="48">
        <v>36</v>
      </c>
      <c r="L81" s="48">
        <v>37</v>
      </c>
      <c r="M81" s="19">
        <f>IF(OR(ISBLANK(K81),ISBLANK(L81)),"",K81+L81)</f>
        <v>73</v>
      </c>
      <c r="N81" s="100">
        <v>38</v>
      </c>
      <c r="O81" s="100">
        <v>37</v>
      </c>
      <c r="P81" s="19">
        <f>IF(OR(ISBLANK(N81),ISBLANK(O81)),"",N81+O81)</f>
        <v>75</v>
      </c>
      <c r="Q81" s="116">
        <v>40</v>
      </c>
      <c r="R81" s="116">
        <v>45</v>
      </c>
      <c r="S81" s="19">
        <f>IF(OR(ISBLANK(Q81),ISBLANK(R81)),"",Q81+R81)</f>
        <v>85</v>
      </c>
      <c r="T81" s="217">
        <v>41</v>
      </c>
      <c r="U81" s="217">
        <v>36</v>
      </c>
      <c r="V81" s="19">
        <f>IF(OR(ISBLANK(T81),ISBLANK(U81)),"",T81+U81)</f>
        <v>77</v>
      </c>
      <c r="W81" s="45">
        <f>SUM(E81,H81,K81,N81,Q81,T81)</f>
        <v>196</v>
      </c>
      <c r="X81" s="5">
        <f>SUM(F81,I81,L81,O81,R81,U81)</f>
        <v>189</v>
      </c>
      <c r="Y81" s="42"/>
      <c r="Z81" s="45">
        <f>SUM(W81:Y81)</f>
        <v>385</v>
      </c>
      <c r="AA81" s="3">
        <f>MIN(G81,J81,M81,P81,S81,V81)</f>
        <v>0</v>
      </c>
      <c r="AB81" s="9">
        <f>SUM(Z81)-(AA81)</f>
        <v>385</v>
      </c>
    </row>
    <row r="82" spans="1:33" s="24" customFormat="1" ht="12" customHeight="1">
      <c r="A82" s="106" t="s">
        <v>29</v>
      </c>
      <c r="B82" s="106" t="s">
        <v>190</v>
      </c>
      <c r="C82" s="63" t="s">
        <v>322</v>
      </c>
      <c r="D82" s="106" t="s">
        <v>39</v>
      </c>
      <c r="E82" s="48">
        <v>34</v>
      </c>
      <c r="F82" s="48">
        <v>32</v>
      </c>
      <c r="G82" s="21">
        <f>IF(OR(ISBLANK(E82),ISBLANK(F82)),"",E82+F82)</f>
        <v>66</v>
      </c>
      <c r="H82" s="6">
        <v>47</v>
      </c>
      <c r="I82" s="1">
        <v>30</v>
      </c>
      <c r="J82" s="19">
        <f>IF(OR(ISBLANK(H82),ISBLANK(I82)),"",H82+I82)</f>
        <v>77</v>
      </c>
      <c r="K82" s="48">
        <v>39</v>
      </c>
      <c r="L82" s="48">
        <v>33</v>
      </c>
      <c r="M82" s="19">
        <f>IF(OR(ISBLANK(K82),ISBLANK(L82)),"",K82+L82)</f>
        <v>72</v>
      </c>
      <c r="N82" s="100">
        <v>39</v>
      </c>
      <c r="O82" s="100">
        <v>39</v>
      </c>
      <c r="P82" s="19">
        <f>IF(OR(ISBLANK(N82),ISBLANK(O82)),"",N82+O82)</f>
        <v>78</v>
      </c>
      <c r="Q82" s="116">
        <v>42</v>
      </c>
      <c r="R82" s="116">
        <v>37</v>
      </c>
      <c r="S82" s="19">
        <f>IF(OR(ISBLANK(Q82),ISBLANK(R82)),"",Q82+R82)</f>
        <v>79</v>
      </c>
      <c r="T82" s="217">
        <v>44</v>
      </c>
      <c r="U82" s="217">
        <v>35</v>
      </c>
      <c r="V82" s="19">
        <f>IF(OR(ISBLANK(T82),ISBLANK(U82)),"",T82+U82)</f>
        <v>79</v>
      </c>
      <c r="W82" s="45">
        <f>SUM(E82,H82,K82,N82,Q82,T82)</f>
        <v>245</v>
      </c>
      <c r="X82" s="5">
        <f>SUM(F82,I82,L82,O82,R82,U82)</f>
        <v>206</v>
      </c>
      <c r="Y82" s="42"/>
      <c r="Z82" s="45">
        <f>SUM(W82:Y82)</f>
        <v>451</v>
      </c>
      <c r="AA82" s="3">
        <f>MIN(G82,J82,M82,P82,S82,V82)</f>
        <v>66</v>
      </c>
      <c r="AB82" s="9">
        <f>SUM(Z82)-(AA82)</f>
        <v>385</v>
      </c>
      <c r="AE82" s="216"/>
      <c r="AF82" s="216"/>
    </row>
    <row r="83" spans="1:33" s="24" customFormat="1" ht="12" customHeight="1">
      <c r="A83" s="106" t="s">
        <v>33</v>
      </c>
      <c r="B83" s="106" t="s">
        <v>265</v>
      </c>
      <c r="C83" s="63" t="s">
        <v>322</v>
      </c>
      <c r="D83" s="106" t="s">
        <v>39</v>
      </c>
      <c r="E83" s="48">
        <v>41</v>
      </c>
      <c r="F83" s="48">
        <v>24</v>
      </c>
      <c r="G83" s="21">
        <f>IF(OR(ISBLANK(E83),ISBLANK(F83)),"",E83+F83)</f>
        <v>65</v>
      </c>
      <c r="H83" s="6">
        <v>41</v>
      </c>
      <c r="I83" s="1">
        <v>41</v>
      </c>
      <c r="J83" s="19">
        <f>IF(OR(ISBLANK(H83),ISBLANK(I83)),"",H83+I83)</f>
        <v>82</v>
      </c>
      <c r="K83" s="48">
        <v>47</v>
      </c>
      <c r="L83" s="48">
        <v>30</v>
      </c>
      <c r="M83" s="19">
        <f>IF(OR(ISBLANK(K83),ISBLANK(L83)),"",K83+L83)</f>
        <v>77</v>
      </c>
      <c r="N83" s="100">
        <v>43</v>
      </c>
      <c r="O83" s="100">
        <v>18</v>
      </c>
      <c r="P83" s="19">
        <f>IF(OR(ISBLANK(N83),ISBLANK(O83)),"",N83+O83)</f>
        <v>61</v>
      </c>
      <c r="Q83" s="116">
        <v>43</v>
      </c>
      <c r="R83" s="116">
        <v>35</v>
      </c>
      <c r="S83" s="19">
        <f>IF(OR(ISBLANK(Q83),ISBLANK(R83)),"",Q83+R83)</f>
        <v>78</v>
      </c>
      <c r="T83" s="217">
        <v>44</v>
      </c>
      <c r="U83" s="217">
        <v>39</v>
      </c>
      <c r="V83" s="19">
        <f>IF(OR(ISBLANK(T83),ISBLANK(U83)),"",T83+U83)</f>
        <v>83</v>
      </c>
      <c r="W83" s="45">
        <f>SUM(E83,H83,K83,N83,Q83,T83)</f>
        <v>259</v>
      </c>
      <c r="X83" s="5">
        <f>SUM(F83,I83,L83,O83,R83,U83)</f>
        <v>187</v>
      </c>
      <c r="Y83" s="42"/>
      <c r="Z83" s="45">
        <f>SUM(W83:Y83)</f>
        <v>446</v>
      </c>
      <c r="AA83" s="3">
        <f>MIN(G83,J83,M83,P83,S83,V83)</f>
        <v>61</v>
      </c>
      <c r="AB83" s="9">
        <f>SUM(Z83)-(AA83)</f>
        <v>385</v>
      </c>
      <c r="AE83" s="216"/>
      <c r="AF83" s="216"/>
      <c r="AG83" s="215"/>
    </row>
    <row r="84" spans="1:33" s="24" customFormat="1" ht="12" customHeight="1">
      <c r="A84" s="106" t="s">
        <v>35</v>
      </c>
      <c r="B84" s="106" t="s">
        <v>286</v>
      </c>
      <c r="C84" s="63" t="s">
        <v>322</v>
      </c>
      <c r="D84" s="106" t="s">
        <v>39</v>
      </c>
      <c r="E84" s="48">
        <v>35</v>
      </c>
      <c r="F84" s="48">
        <v>33</v>
      </c>
      <c r="G84" s="74">
        <f>IF(OR(ISBLANK(E84),ISBLANK(F84)),"",E84+F84)</f>
        <v>68</v>
      </c>
      <c r="H84" s="6">
        <v>41</v>
      </c>
      <c r="I84" s="1">
        <v>41</v>
      </c>
      <c r="J84" s="19">
        <f>IF(OR(ISBLANK(H84),ISBLANK(I84)),"",H84+I84)</f>
        <v>82</v>
      </c>
      <c r="K84" s="48">
        <v>39</v>
      </c>
      <c r="L84" s="48">
        <v>30</v>
      </c>
      <c r="M84" s="19">
        <f>IF(OR(ISBLANK(K84),ISBLANK(L84)),"",K84+L84)</f>
        <v>69</v>
      </c>
      <c r="N84" s="100">
        <v>36</v>
      </c>
      <c r="O84" s="100">
        <v>37</v>
      </c>
      <c r="P84" s="19">
        <f>IF(OR(ISBLANK(N84),ISBLANK(O84)),"",N84+O84)</f>
        <v>73</v>
      </c>
      <c r="Q84" s="116">
        <v>41</v>
      </c>
      <c r="R84" s="116">
        <v>40</v>
      </c>
      <c r="S84" s="19">
        <f>IF(OR(ISBLANK(Q84),ISBLANK(R84)),"",Q84+R84)</f>
        <v>81</v>
      </c>
      <c r="T84" s="217">
        <v>43</v>
      </c>
      <c r="U84" s="217">
        <v>36</v>
      </c>
      <c r="V84" s="19">
        <f>IF(OR(ISBLANK(T84),ISBLANK(U84)),"",T84+U84)</f>
        <v>79</v>
      </c>
      <c r="W84" s="45">
        <f>SUM(E84,H84,K84,N84,Q84,T84)</f>
        <v>235</v>
      </c>
      <c r="X84" s="5">
        <f>SUM(F84,I84,L84,O84,R84,U84)</f>
        <v>217</v>
      </c>
      <c r="Y84" s="107"/>
      <c r="Z84" s="45">
        <f>SUM(W84:Y84)</f>
        <v>452</v>
      </c>
      <c r="AA84" s="3">
        <f>MIN(G84,J84,M84,P84,S84,V84)</f>
        <v>68</v>
      </c>
      <c r="AB84" s="9">
        <f>SUM(Z84)-(AA84)</f>
        <v>384</v>
      </c>
      <c r="AE84" s="216"/>
      <c r="AF84" s="216"/>
      <c r="AG84" s="215"/>
    </row>
    <row r="85" spans="1:33" s="24" customFormat="1" ht="12" customHeight="1">
      <c r="A85" s="106" t="s">
        <v>27</v>
      </c>
      <c r="B85" s="106" t="s">
        <v>164</v>
      </c>
      <c r="C85" s="63" t="s">
        <v>322</v>
      </c>
      <c r="D85" s="106" t="s">
        <v>39</v>
      </c>
      <c r="E85" s="48">
        <v>30</v>
      </c>
      <c r="F85" s="48">
        <v>31</v>
      </c>
      <c r="G85" s="21">
        <f>IF(OR(ISBLANK(E85),ISBLANK(F85)),"",E85+F85)</f>
        <v>61</v>
      </c>
      <c r="H85" s="6">
        <v>46</v>
      </c>
      <c r="I85" s="1">
        <v>38</v>
      </c>
      <c r="J85" s="19">
        <f>IF(OR(ISBLANK(H85),ISBLANK(I85)),"",H85+I85)</f>
        <v>84</v>
      </c>
      <c r="K85" s="48">
        <v>38</v>
      </c>
      <c r="L85" s="48">
        <v>38</v>
      </c>
      <c r="M85" s="19">
        <f>IF(OR(ISBLANK(K85),ISBLANK(L85)),"",K85+L85)</f>
        <v>76</v>
      </c>
      <c r="N85" s="101">
        <v>0</v>
      </c>
      <c r="O85" s="101">
        <v>0</v>
      </c>
      <c r="P85" s="19">
        <f>IF(OR(ISBLANK(N85),ISBLANK(O85)),"",N85+O85)</f>
        <v>0</v>
      </c>
      <c r="Q85" s="116">
        <v>44</v>
      </c>
      <c r="R85" s="116">
        <v>39</v>
      </c>
      <c r="S85" s="19">
        <f>IF(OR(ISBLANK(Q85),ISBLANK(R85)),"",Q85+R85)</f>
        <v>83</v>
      </c>
      <c r="T85" s="217">
        <v>38</v>
      </c>
      <c r="U85" s="217">
        <v>41</v>
      </c>
      <c r="V85" s="19">
        <f>IF(OR(ISBLANK(T85),ISBLANK(U85)),"",T85+U85)</f>
        <v>79</v>
      </c>
      <c r="W85" s="45">
        <f>SUM(E85,H85,K85,N85,Q85,T85)</f>
        <v>196</v>
      </c>
      <c r="X85" s="5">
        <f>SUM(F85,I85,L85,O85,R85,U85)</f>
        <v>187</v>
      </c>
      <c r="Y85" s="42"/>
      <c r="Z85" s="45">
        <f>SUM(W85:Y85)</f>
        <v>383</v>
      </c>
      <c r="AA85" s="3">
        <f>MIN(G85,J85,M85,P85,S85,V85)</f>
        <v>0</v>
      </c>
      <c r="AB85" s="9">
        <f>SUM(Z85)-(AA85)</f>
        <v>383</v>
      </c>
      <c r="AE85" s="216"/>
      <c r="AF85" s="216"/>
    </row>
    <row r="86" spans="1:33" s="24" customFormat="1" ht="12" customHeight="1">
      <c r="A86" s="106" t="s">
        <v>29</v>
      </c>
      <c r="B86" s="106" t="s">
        <v>196</v>
      </c>
      <c r="C86" s="63" t="s">
        <v>322</v>
      </c>
      <c r="D86" s="106" t="s">
        <v>39</v>
      </c>
      <c r="E86" s="48">
        <v>37</v>
      </c>
      <c r="F86" s="48">
        <v>29</v>
      </c>
      <c r="G86" s="21">
        <f>IF(OR(ISBLANK(E86),ISBLANK(F86)),"",E86+F86)</f>
        <v>66</v>
      </c>
      <c r="H86" s="6">
        <v>46</v>
      </c>
      <c r="I86" s="1">
        <v>30</v>
      </c>
      <c r="J86" s="19">
        <f>IF(OR(ISBLANK(H86),ISBLANK(I86)),"",H86+I86)</f>
        <v>76</v>
      </c>
      <c r="K86" s="48">
        <v>40</v>
      </c>
      <c r="L86" s="48">
        <v>39</v>
      </c>
      <c r="M86" s="19">
        <f>IF(OR(ISBLANK(K86),ISBLANK(L86)),"",K86+L86)</f>
        <v>79</v>
      </c>
      <c r="N86" s="100">
        <v>41</v>
      </c>
      <c r="O86" s="100">
        <v>31</v>
      </c>
      <c r="P86" s="19">
        <f>IF(OR(ISBLANK(N86),ISBLANK(O86)),"",N86+O86)</f>
        <v>72</v>
      </c>
      <c r="Q86" s="116">
        <v>38</v>
      </c>
      <c r="R86" s="116">
        <v>42</v>
      </c>
      <c r="S86" s="19">
        <f>IF(OR(ISBLANK(Q86),ISBLANK(R86)),"",Q86+R86)</f>
        <v>80</v>
      </c>
      <c r="T86" s="217">
        <v>47</v>
      </c>
      <c r="U86" s="217">
        <v>29</v>
      </c>
      <c r="V86" s="19">
        <f>IF(OR(ISBLANK(T86),ISBLANK(U86)),"",T86+U86)</f>
        <v>76</v>
      </c>
      <c r="W86" s="45">
        <f>SUM(E86,H86,K86,N86,Q86,T86)</f>
        <v>249</v>
      </c>
      <c r="X86" s="5">
        <f>SUM(F86,I86,L86,O86,R86,U86)</f>
        <v>200</v>
      </c>
      <c r="Y86" s="42"/>
      <c r="Z86" s="45">
        <f>SUM(W86:Y86)</f>
        <v>449</v>
      </c>
      <c r="AA86" s="3">
        <f>MIN(G86,J86,M86,P86,S86,V86)</f>
        <v>66</v>
      </c>
      <c r="AB86" s="9">
        <f>SUM(Z86)-(AA86)</f>
        <v>383</v>
      </c>
      <c r="AE86" s="216"/>
      <c r="AF86" s="216"/>
      <c r="AG86" s="215"/>
    </row>
    <row r="87" spans="1:33" s="24" customFormat="1" ht="12" customHeight="1">
      <c r="A87" s="106" t="s">
        <v>23</v>
      </c>
      <c r="B87" s="106" t="s">
        <v>141</v>
      </c>
      <c r="C87" s="63" t="s">
        <v>322</v>
      </c>
      <c r="D87" s="106" t="s">
        <v>39</v>
      </c>
      <c r="E87" s="48">
        <v>35</v>
      </c>
      <c r="F87" s="48">
        <v>31</v>
      </c>
      <c r="G87" s="21">
        <f>IF(OR(ISBLANK(E87),ISBLANK(F87)),"",E87+F87)</f>
        <v>66</v>
      </c>
      <c r="H87" s="6">
        <v>48</v>
      </c>
      <c r="I87" s="1">
        <v>35</v>
      </c>
      <c r="J87" s="19">
        <f>IF(OR(ISBLANK(H87),ISBLANK(I87)),"",H87+I87)</f>
        <v>83</v>
      </c>
      <c r="K87" s="48">
        <v>39</v>
      </c>
      <c r="L87" s="48">
        <v>33</v>
      </c>
      <c r="M87" s="19">
        <f>IF(OR(ISBLANK(K87),ISBLANK(L87)),"",K87+L87)</f>
        <v>72</v>
      </c>
      <c r="N87" s="100">
        <v>36</v>
      </c>
      <c r="O87" s="100">
        <v>37</v>
      </c>
      <c r="P87" s="19">
        <f>IF(OR(ISBLANK(N87),ISBLANK(O87)),"",N87+O87)</f>
        <v>73</v>
      </c>
      <c r="Q87" s="116">
        <v>40</v>
      </c>
      <c r="R87" s="116">
        <v>39</v>
      </c>
      <c r="S87" s="19">
        <f>IF(OR(ISBLANK(Q87),ISBLANK(R87)),"",Q87+R87)</f>
        <v>79</v>
      </c>
      <c r="T87" s="217">
        <v>44</v>
      </c>
      <c r="U87" s="217">
        <v>30</v>
      </c>
      <c r="V87" s="19">
        <f>IF(OR(ISBLANK(T87),ISBLANK(U87)),"",T87+U87)</f>
        <v>74</v>
      </c>
      <c r="W87" s="45">
        <f>SUM(E87,H87,K87,N87,Q87,T87)</f>
        <v>242</v>
      </c>
      <c r="X87" s="5">
        <f>SUM(F87,I87,L87,O87,R87,U87)</f>
        <v>205</v>
      </c>
      <c r="Y87" s="42"/>
      <c r="Z87" s="45">
        <f>SUM(W87:Y87)</f>
        <v>447</v>
      </c>
      <c r="AA87" s="3">
        <f>MIN(G87,J87,M87,P87,S87,V87)</f>
        <v>66</v>
      </c>
      <c r="AB87" s="9">
        <f>SUM(Z87)-(AA87)</f>
        <v>381</v>
      </c>
    </row>
    <row r="88" spans="1:33" s="24" customFormat="1" ht="12" customHeight="1">
      <c r="A88" s="106" t="s">
        <v>25</v>
      </c>
      <c r="B88" s="106" t="s">
        <v>483</v>
      </c>
      <c r="C88" s="63" t="s">
        <v>322</v>
      </c>
      <c r="D88" s="106" t="s">
        <v>39</v>
      </c>
      <c r="E88" s="48">
        <v>31</v>
      </c>
      <c r="F88" s="48">
        <v>30</v>
      </c>
      <c r="G88" s="21">
        <f>IF(OR(ISBLANK(E88),ISBLANK(F88)),"",E88+F88)</f>
        <v>61</v>
      </c>
      <c r="H88" s="6">
        <v>38</v>
      </c>
      <c r="I88" s="1">
        <v>38</v>
      </c>
      <c r="J88" s="19">
        <f>IF(OR(ISBLANK(H88),ISBLANK(I88)),"",H88+I88)</f>
        <v>76</v>
      </c>
      <c r="K88" s="48">
        <v>36</v>
      </c>
      <c r="L88" s="48">
        <v>35</v>
      </c>
      <c r="M88" s="19">
        <f>IF(OR(ISBLANK(K88),ISBLANK(L88)),"",K88+L88)</f>
        <v>71</v>
      </c>
      <c r="N88" s="100">
        <v>28</v>
      </c>
      <c r="O88" s="100">
        <v>42</v>
      </c>
      <c r="P88" s="19">
        <f>IF(OR(ISBLANK(N88),ISBLANK(O88)),"",N88+O88)</f>
        <v>70</v>
      </c>
      <c r="Q88" s="116">
        <v>44</v>
      </c>
      <c r="R88" s="116">
        <v>40</v>
      </c>
      <c r="S88" s="19">
        <f>IF(OR(ISBLANK(Q88),ISBLANK(R88)),"",Q88+R88)</f>
        <v>84</v>
      </c>
      <c r="T88" s="217">
        <v>38</v>
      </c>
      <c r="U88" s="217">
        <v>41</v>
      </c>
      <c r="V88" s="19">
        <f>IF(OR(ISBLANK(T88),ISBLANK(U88)),"",T88+U88)</f>
        <v>79</v>
      </c>
      <c r="W88" s="45">
        <f>SUM(E88,H88,K88,N88,Q88,T88)</f>
        <v>215</v>
      </c>
      <c r="X88" s="5">
        <f>SUM(F88,I88,L88,O88,R88,U88)</f>
        <v>226</v>
      </c>
      <c r="Y88" s="42"/>
      <c r="Z88" s="45">
        <f>SUM(W88:Y88)</f>
        <v>441</v>
      </c>
      <c r="AA88" s="3">
        <f>MIN(G88,J88,M88,P88,S88,V88)</f>
        <v>61</v>
      </c>
      <c r="AB88" s="9">
        <f>SUM(Z88)-(AA88)</f>
        <v>380</v>
      </c>
      <c r="AE88" s="216"/>
      <c r="AF88" s="216"/>
      <c r="AG88" s="215"/>
    </row>
    <row r="89" spans="1:33" s="24" customFormat="1" ht="12" customHeight="1">
      <c r="A89" s="106" t="s">
        <v>19</v>
      </c>
      <c r="B89" s="106" t="s">
        <v>95</v>
      </c>
      <c r="C89" s="63" t="s">
        <v>322</v>
      </c>
      <c r="D89" s="106" t="s">
        <v>39</v>
      </c>
      <c r="E89" s="48">
        <v>30</v>
      </c>
      <c r="F89" s="48">
        <v>37</v>
      </c>
      <c r="G89" s="21">
        <f>IF(OR(ISBLANK(E89),ISBLANK(F89)),"",E89+F89)</f>
        <v>67</v>
      </c>
      <c r="H89" s="6">
        <v>44</v>
      </c>
      <c r="I89" s="1">
        <v>36</v>
      </c>
      <c r="J89" s="19">
        <f>IF(OR(ISBLANK(H89),ISBLANK(I89)),"",H89+I89)</f>
        <v>80</v>
      </c>
      <c r="K89" s="48">
        <v>39</v>
      </c>
      <c r="L89" s="48">
        <v>33</v>
      </c>
      <c r="M89" s="19">
        <f>IF(OR(ISBLANK(K89),ISBLANK(L89)),"",K89+L89)</f>
        <v>72</v>
      </c>
      <c r="N89" s="100">
        <v>32</v>
      </c>
      <c r="O89" s="100">
        <v>34</v>
      </c>
      <c r="P89" s="19">
        <f>IF(OR(ISBLANK(N89),ISBLANK(O89)),"",N89+O89)</f>
        <v>66</v>
      </c>
      <c r="Q89" s="116">
        <v>38</v>
      </c>
      <c r="R89" s="116">
        <v>39</v>
      </c>
      <c r="S89" s="19">
        <f>IF(OR(ISBLANK(Q89),ISBLANK(R89)),"",Q89+R89)</f>
        <v>77</v>
      </c>
      <c r="T89" s="217">
        <v>42</v>
      </c>
      <c r="U89" s="217">
        <v>41</v>
      </c>
      <c r="V89" s="19">
        <f>IF(OR(ISBLANK(T89),ISBLANK(U89)),"",T89+U89)</f>
        <v>83</v>
      </c>
      <c r="W89" s="45">
        <f>SUM(E89,H89,K89,N89,Q89,T89)</f>
        <v>225</v>
      </c>
      <c r="X89" s="5">
        <f>SUM(F89,I89,L89,O89,R89,U89)</f>
        <v>220</v>
      </c>
      <c r="Y89" s="42"/>
      <c r="Z89" s="45">
        <f>SUM(W89:Y89)</f>
        <v>445</v>
      </c>
      <c r="AA89" s="3">
        <f>MIN(G89,J89,M89,P89,S89,V89)</f>
        <v>66</v>
      </c>
      <c r="AB89" s="9">
        <f>SUM(Z89)-(AA89)</f>
        <v>379</v>
      </c>
    </row>
    <row r="90" spans="1:33" s="24" customFormat="1" ht="12" customHeight="1">
      <c r="A90" s="106" t="s">
        <v>16</v>
      </c>
      <c r="B90" s="106" t="s">
        <v>63</v>
      </c>
      <c r="C90" s="63" t="s">
        <v>322</v>
      </c>
      <c r="D90" s="106" t="s">
        <v>39</v>
      </c>
      <c r="E90" s="48">
        <v>36</v>
      </c>
      <c r="F90" s="48">
        <v>28</v>
      </c>
      <c r="G90" s="21">
        <f>IF(OR(ISBLANK(E90),ISBLANK(F90)),"",E90+F90)</f>
        <v>64</v>
      </c>
      <c r="H90" s="6">
        <v>39</v>
      </c>
      <c r="I90" s="1">
        <v>35</v>
      </c>
      <c r="J90" s="19">
        <f>IF(OR(ISBLANK(H90),ISBLANK(I90)),"",H90+I90)</f>
        <v>74</v>
      </c>
      <c r="K90" s="48">
        <v>40</v>
      </c>
      <c r="L90" s="48">
        <v>31</v>
      </c>
      <c r="M90" s="19">
        <f>IF(OR(ISBLANK(K90),ISBLANK(L90)),"",K90+L90)</f>
        <v>71</v>
      </c>
      <c r="N90" s="100">
        <v>34</v>
      </c>
      <c r="O90" s="100">
        <v>38</v>
      </c>
      <c r="P90" s="19">
        <f>IF(OR(ISBLANK(N90),ISBLANK(O90)),"",N90+O90)</f>
        <v>72</v>
      </c>
      <c r="Q90" s="116">
        <v>43</v>
      </c>
      <c r="R90" s="116">
        <v>43</v>
      </c>
      <c r="S90" s="19">
        <f>IF(OR(ISBLANK(Q90),ISBLANK(R90)),"",Q90+R90)</f>
        <v>86</v>
      </c>
      <c r="T90" s="217">
        <v>39</v>
      </c>
      <c r="U90" s="217">
        <v>36</v>
      </c>
      <c r="V90" s="19">
        <f>IF(OR(ISBLANK(T90),ISBLANK(U90)),"",T90+U90)</f>
        <v>75</v>
      </c>
      <c r="W90" s="45">
        <f>SUM(E90,H90,K90,N90,Q90,T90)</f>
        <v>231</v>
      </c>
      <c r="X90" s="5">
        <f>SUM(F90,I90,L90,O90,R90,U90)</f>
        <v>211</v>
      </c>
      <c r="Y90" s="42"/>
      <c r="Z90" s="45">
        <f>SUM(W90:Y90)</f>
        <v>442</v>
      </c>
      <c r="AA90" s="3">
        <f>MIN(G90,J90,M90,P90,S90,V90)</f>
        <v>64</v>
      </c>
      <c r="AB90" s="9">
        <f>SUM(Z90)-(AA90)</f>
        <v>378</v>
      </c>
      <c r="AE90" s="216"/>
      <c r="AF90" s="216"/>
      <c r="AG90" s="214"/>
    </row>
    <row r="91" spans="1:33" s="24" customFormat="1" ht="12" customHeight="1">
      <c r="A91" s="106" t="s">
        <v>19</v>
      </c>
      <c r="B91" s="106" t="s">
        <v>93</v>
      </c>
      <c r="C91" s="63" t="s">
        <v>322</v>
      </c>
      <c r="D91" s="106" t="s">
        <v>39</v>
      </c>
      <c r="E91" s="48">
        <v>27</v>
      </c>
      <c r="F91" s="48">
        <v>35</v>
      </c>
      <c r="G91" s="21">
        <f>IF(OR(ISBLANK(E91),ISBLANK(F91)),"",E91+F91)</f>
        <v>62</v>
      </c>
      <c r="H91" s="6">
        <v>39</v>
      </c>
      <c r="I91" s="1">
        <v>39</v>
      </c>
      <c r="J91" s="19">
        <f>IF(OR(ISBLANK(H91),ISBLANK(I91)),"",H91+I91)</f>
        <v>78</v>
      </c>
      <c r="K91" s="48">
        <v>35</v>
      </c>
      <c r="L91" s="48">
        <v>36</v>
      </c>
      <c r="M91" s="19">
        <f>IF(OR(ISBLANK(K91),ISBLANK(L91)),"",K91+L91)</f>
        <v>71</v>
      </c>
      <c r="N91" s="100">
        <v>43</v>
      </c>
      <c r="O91" s="100">
        <v>26</v>
      </c>
      <c r="P91" s="19">
        <f>IF(OR(ISBLANK(N91),ISBLANK(O91)),"",N91+O91)</f>
        <v>69</v>
      </c>
      <c r="Q91" s="116">
        <v>46</v>
      </c>
      <c r="R91" s="116">
        <v>39</v>
      </c>
      <c r="S91" s="19">
        <f>IF(OR(ISBLANK(Q91),ISBLANK(R91)),"",Q91+R91)</f>
        <v>85</v>
      </c>
      <c r="T91" s="217">
        <v>45</v>
      </c>
      <c r="U91" s="217">
        <v>30</v>
      </c>
      <c r="V91" s="19">
        <f>IF(OR(ISBLANK(T91),ISBLANK(U91)),"",T91+U91)</f>
        <v>75</v>
      </c>
      <c r="W91" s="45">
        <f>SUM(E91,H91,K91,N91,Q91,T91)</f>
        <v>235</v>
      </c>
      <c r="X91" s="5">
        <f>SUM(F91,I91,L91,O91,R91,U91)</f>
        <v>205</v>
      </c>
      <c r="Y91" s="42"/>
      <c r="Z91" s="45">
        <f>SUM(W91:Y91)</f>
        <v>440</v>
      </c>
      <c r="AA91" s="3">
        <f>MIN(G91,J91,M91,P91,S91,V91)</f>
        <v>62</v>
      </c>
      <c r="AB91" s="9">
        <f>SUM(Z91)-(AA91)</f>
        <v>378</v>
      </c>
    </row>
    <row r="92" spans="1:33" s="24" customFormat="1" ht="12" customHeight="1">
      <c r="A92" s="106" t="s">
        <v>29</v>
      </c>
      <c r="B92" s="106" t="s">
        <v>230</v>
      </c>
      <c r="C92" s="63" t="s">
        <v>322</v>
      </c>
      <c r="D92" s="106" t="s">
        <v>39</v>
      </c>
      <c r="E92" s="48">
        <v>34</v>
      </c>
      <c r="F92" s="48">
        <v>39</v>
      </c>
      <c r="G92" s="21">
        <f>IF(OR(ISBLANK(E92),ISBLANK(F92)),"",E92+F92)</f>
        <v>73</v>
      </c>
      <c r="H92" s="6">
        <v>42</v>
      </c>
      <c r="I92" s="1">
        <v>31</v>
      </c>
      <c r="J92" s="19">
        <f>IF(OR(ISBLANK(H92),ISBLANK(I92)),"",H92+I92)</f>
        <v>73</v>
      </c>
      <c r="K92" s="48">
        <v>35</v>
      </c>
      <c r="L92" s="48">
        <v>37</v>
      </c>
      <c r="M92" s="19">
        <f>IF(OR(ISBLANK(K92),ISBLANK(L92)),"",K92+L92)</f>
        <v>72</v>
      </c>
      <c r="N92" s="100">
        <v>33</v>
      </c>
      <c r="O92" s="100">
        <v>41</v>
      </c>
      <c r="P92" s="19">
        <f>IF(OR(ISBLANK(N92),ISBLANK(O92)),"",N92+O92)</f>
        <v>74</v>
      </c>
      <c r="Q92" s="116">
        <v>40</v>
      </c>
      <c r="R92" s="116">
        <v>41</v>
      </c>
      <c r="S92" s="19">
        <f>IF(OR(ISBLANK(Q92),ISBLANK(R92)),"",Q92+R92)</f>
        <v>81</v>
      </c>
      <c r="T92" s="217">
        <v>40</v>
      </c>
      <c r="U92" s="217">
        <v>37</v>
      </c>
      <c r="V92" s="19">
        <f>IF(OR(ISBLANK(T92),ISBLANK(U92)),"",T92+U92)</f>
        <v>77</v>
      </c>
      <c r="W92" s="45">
        <f>SUM(E92,H92,K92,N92,Q92,T92)</f>
        <v>224</v>
      </c>
      <c r="X92" s="5">
        <f>SUM(F92,I92,L92,O92,R92,U92)</f>
        <v>226</v>
      </c>
      <c r="Y92" s="42"/>
      <c r="Z92" s="45">
        <f>SUM(W92:Y92)</f>
        <v>450</v>
      </c>
      <c r="AA92" s="3">
        <f>MIN(G92,J92,M92,P92,S92,V92)</f>
        <v>72</v>
      </c>
      <c r="AB92" s="9">
        <f>SUM(Z92)-(AA92)</f>
        <v>378</v>
      </c>
      <c r="AE92" s="216"/>
      <c r="AF92" s="216"/>
      <c r="AG92" s="215"/>
    </row>
    <row r="93" spans="1:33" s="24" customFormat="1" ht="12" customHeight="1">
      <c r="A93" s="106" t="s">
        <v>35</v>
      </c>
      <c r="B93" s="106" t="s">
        <v>291</v>
      </c>
      <c r="C93" s="63" t="s">
        <v>322</v>
      </c>
      <c r="D93" s="106" t="s">
        <v>39</v>
      </c>
      <c r="E93" s="48">
        <v>30</v>
      </c>
      <c r="F93" s="48">
        <v>30</v>
      </c>
      <c r="G93" s="74">
        <f>IF(OR(ISBLANK(E93),ISBLANK(F93)),"",E93+F93)</f>
        <v>60</v>
      </c>
      <c r="H93" s="6">
        <v>40</v>
      </c>
      <c r="I93" s="1">
        <v>39</v>
      </c>
      <c r="J93" s="19">
        <f>IF(OR(ISBLANK(H93),ISBLANK(I93)),"",H93+I93)</f>
        <v>79</v>
      </c>
      <c r="K93" s="48">
        <v>41</v>
      </c>
      <c r="L93" s="48">
        <v>32</v>
      </c>
      <c r="M93" s="19">
        <f>IF(OR(ISBLANK(K93),ISBLANK(L93)),"",K93+L93)</f>
        <v>73</v>
      </c>
      <c r="N93" s="100">
        <v>41</v>
      </c>
      <c r="O93" s="100">
        <v>27</v>
      </c>
      <c r="P93" s="19">
        <f>IF(OR(ISBLANK(N93),ISBLANK(O93)),"",N93+O93)</f>
        <v>68</v>
      </c>
      <c r="Q93" s="116">
        <v>37</v>
      </c>
      <c r="R93" s="116">
        <v>37</v>
      </c>
      <c r="S93" s="19">
        <f>IF(OR(ISBLANK(Q93),ISBLANK(R93)),"",Q93+R93)</f>
        <v>74</v>
      </c>
      <c r="T93" s="217">
        <v>45</v>
      </c>
      <c r="U93" s="217">
        <v>39</v>
      </c>
      <c r="V93" s="19">
        <f>IF(OR(ISBLANK(T93),ISBLANK(U93)),"",T93+U93)</f>
        <v>84</v>
      </c>
      <c r="W93" s="45">
        <f>SUM(E93,H93,K93,N93,Q93,T93)</f>
        <v>234</v>
      </c>
      <c r="X93" s="5">
        <f>SUM(F93,I93,L93,O93,R93,U93)</f>
        <v>204</v>
      </c>
      <c r="Y93" s="107"/>
      <c r="Z93" s="45">
        <f>SUM(W93:Y93)</f>
        <v>438</v>
      </c>
      <c r="AA93" s="3">
        <f>MIN(G93,J93,M93,P93,S93,V93)</f>
        <v>60</v>
      </c>
      <c r="AB93" s="9">
        <f>SUM(Z93)-(AA93)</f>
        <v>378</v>
      </c>
    </row>
    <row r="94" spans="1:33" s="24" customFormat="1" ht="12" customHeight="1">
      <c r="A94" s="106" t="s">
        <v>21</v>
      </c>
      <c r="B94" s="106" t="s">
        <v>132</v>
      </c>
      <c r="C94" s="63" t="s">
        <v>322</v>
      </c>
      <c r="D94" s="106" t="s">
        <v>39</v>
      </c>
      <c r="E94" s="48">
        <v>37</v>
      </c>
      <c r="F94" s="48">
        <v>38</v>
      </c>
      <c r="G94" s="21">
        <f>IF(OR(ISBLANK(E94),ISBLANK(F94)),"",E94+F94)</f>
        <v>75</v>
      </c>
      <c r="H94" s="6">
        <v>37</v>
      </c>
      <c r="I94" s="1">
        <v>37</v>
      </c>
      <c r="J94" s="19">
        <f>IF(OR(ISBLANK(H94),ISBLANK(I94)),"",H94+I94)</f>
        <v>74</v>
      </c>
      <c r="K94" s="48">
        <v>38</v>
      </c>
      <c r="L94" s="48">
        <v>34</v>
      </c>
      <c r="M94" s="19">
        <f>IF(OR(ISBLANK(K94),ISBLANK(L94)),"",K94+L94)</f>
        <v>72</v>
      </c>
      <c r="N94" s="100">
        <v>40</v>
      </c>
      <c r="O94" s="100">
        <v>33</v>
      </c>
      <c r="P94" s="19">
        <f>IF(OR(ISBLANK(N94),ISBLANK(O94)),"",N94+O94)</f>
        <v>73</v>
      </c>
      <c r="Q94" s="116">
        <v>39</v>
      </c>
      <c r="R94" s="116">
        <v>37</v>
      </c>
      <c r="S94" s="19">
        <f>IF(OR(ISBLANK(Q94),ISBLANK(R94)),"",Q94+R94)</f>
        <v>76</v>
      </c>
      <c r="T94" s="217">
        <v>46</v>
      </c>
      <c r="U94" s="217">
        <v>33</v>
      </c>
      <c r="V94" s="19">
        <f>IF(OR(ISBLANK(T94),ISBLANK(U94)),"",T94+U94)</f>
        <v>79</v>
      </c>
      <c r="W94" s="45">
        <f>SUM(E94,H94,K94,N94,Q94,T94)</f>
        <v>237</v>
      </c>
      <c r="X94" s="5">
        <f>SUM(F94,I94,L94,O94,R94,U94)</f>
        <v>212</v>
      </c>
      <c r="Y94" s="42"/>
      <c r="Z94" s="45">
        <f>SUM(W94:Y94)</f>
        <v>449</v>
      </c>
      <c r="AA94" s="3">
        <f>MIN(G94,J94,M94,P94,S94,V94)</f>
        <v>72</v>
      </c>
      <c r="AB94" s="9">
        <f>SUM(Z94)-(AA94)</f>
        <v>377</v>
      </c>
    </row>
    <row r="95" spans="1:33" s="24" customFormat="1" ht="12" customHeight="1">
      <c r="A95" s="106" t="s">
        <v>25</v>
      </c>
      <c r="B95" s="106" t="s">
        <v>142</v>
      </c>
      <c r="C95" s="63" t="s">
        <v>322</v>
      </c>
      <c r="D95" s="106" t="s">
        <v>39</v>
      </c>
      <c r="E95" s="48">
        <v>37</v>
      </c>
      <c r="F95" s="48">
        <v>36</v>
      </c>
      <c r="G95" s="21">
        <f>IF(OR(ISBLANK(E95),ISBLANK(F95)),"",E95+F95)</f>
        <v>73</v>
      </c>
      <c r="H95" s="6">
        <v>39</v>
      </c>
      <c r="I95" s="1">
        <v>40</v>
      </c>
      <c r="J95" s="19">
        <f>IF(OR(ISBLANK(H95),ISBLANK(I95)),"",H95+I95)</f>
        <v>79</v>
      </c>
      <c r="K95" s="48">
        <v>38</v>
      </c>
      <c r="L95" s="48">
        <v>37</v>
      </c>
      <c r="M95" s="19">
        <f>IF(OR(ISBLANK(K95),ISBLANK(L95)),"",K95+L95)</f>
        <v>75</v>
      </c>
      <c r="N95" s="100">
        <v>36</v>
      </c>
      <c r="O95" s="100">
        <v>35</v>
      </c>
      <c r="P95" s="19">
        <f>IF(OR(ISBLANK(N95),ISBLANK(O95)),"",N95+O95)</f>
        <v>71</v>
      </c>
      <c r="Q95" s="116">
        <v>38</v>
      </c>
      <c r="R95" s="116">
        <v>34</v>
      </c>
      <c r="S95" s="19">
        <f>IF(OR(ISBLANK(Q95),ISBLANK(R95)),"",Q95+R95)</f>
        <v>72</v>
      </c>
      <c r="T95" s="217">
        <v>39</v>
      </c>
      <c r="U95" s="217">
        <v>39</v>
      </c>
      <c r="V95" s="19">
        <f>IF(OR(ISBLANK(T95),ISBLANK(U95)),"",T95+U95)</f>
        <v>78</v>
      </c>
      <c r="W95" s="45">
        <f>SUM(E95,H95,K95,N95,Q95,T95)</f>
        <v>227</v>
      </c>
      <c r="X95" s="5">
        <f>SUM(F95,I95,L95,O95,R95,U95)</f>
        <v>221</v>
      </c>
      <c r="Y95" s="42"/>
      <c r="Z95" s="45">
        <f>SUM(W95:Y95)</f>
        <v>448</v>
      </c>
      <c r="AA95" s="3">
        <f>MIN(G95,J95,M95,P95,S95,V95)</f>
        <v>71</v>
      </c>
      <c r="AB95" s="9">
        <f>SUM(Z95)-(AA95)</f>
        <v>377</v>
      </c>
      <c r="AE95" s="216"/>
      <c r="AF95" s="216"/>
    </row>
    <row r="96" spans="1:33" s="24" customFormat="1" ht="12" customHeight="1">
      <c r="A96" s="106" t="s">
        <v>29</v>
      </c>
      <c r="B96" s="106" t="s">
        <v>192</v>
      </c>
      <c r="C96" s="63" t="s">
        <v>322</v>
      </c>
      <c r="D96" s="106" t="s">
        <v>39</v>
      </c>
      <c r="E96" s="48">
        <v>35</v>
      </c>
      <c r="F96" s="48">
        <v>29</v>
      </c>
      <c r="G96" s="21">
        <f>IF(OR(ISBLANK(E96),ISBLANK(F96)),"",E96+F96)</f>
        <v>64</v>
      </c>
      <c r="H96" s="6">
        <v>36</v>
      </c>
      <c r="I96" s="1">
        <v>39</v>
      </c>
      <c r="J96" s="19">
        <f>IF(OR(ISBLANK(H96),ISBLANK(I96)),"",H96+I96)</f>
        <v>75</v>
      </c>
      <c r="K96" s="48">
        <v>37</v>
      </c>
      <c r="L96" s="48">
        <v>33</v>
      </c>
      <c r="M96" s="19">
        <f>IF(OR(ISBLANK(K96),ISBLANK(L96)),"",K96+L96)</f>
        <v>70</v>
      </c>
      <c r="N96" s="100">
        <v>36</v>
      </c>
      <c r="O96" s="100">
        <v>36</v>
      </c>
      <c r="P96" s="19">
        <f>IF(OR(ISBLANK(N96),ISBLANK(O96)),"",N96+O96)</f>
        <v>72</v>
      </c>
      <c r="Q96" s="116">
        <v>41</v>
      </c>
      <c r="R96" s="116">
        <v>39</v>
      </c>
      <c r="S96" s="19">
        <f>IF(OR(ISBLANK(Q96),ISBLANK(R96)),"",Q96+R96)</f>
        <v>80</v>
      </c>
      <c r="T96" s="217">
        <v>37</v>
      </c>
      <c r="U96" s="217">
        <v>42</v>
      </c>
      <c r="V96" s="19">
        <f>IF(OR(ISBLANK(T96),ISBLANK(U96)),"",T96+U96)</f>
        <v>79</v>
      </c>
      <c r="W96" s="45">
        <f>SUM(E96,H96,K96,N96,Q96,T96)</f>
        <v>222</v>
      </c>
      <c r="X96" s="5">
        <f>SUM(F96,I96,L96,O96,R96,U96)</f>
        <v>218</v>
      </c>
      <c r="Y96" s="42"/>
      <c r="Z96" s="45">
        <f>SUM(W96:Y96)</f>
        <v>440</v>
      </c>
      <c r="AA96" s="3">
        <f>MIN(G96,J96,M96,P96,S96,V96)</f>
        <v>64</v>
      </c>
      <c r="AB96" s="9">
        <f>SUM(Z96)-(AA96)</f>
        <v>376</v>
      </c>
      <c r="AE96" s="216"/>
      <c r="AF96" s="216"/>
    </row>
    <row r="97" spans="1:33" s="24" customFormat="1" ht="12" customHeight="1">
      <c r="A97" s="106" t="s">
        <v>29</v>
      </c>
      <c r="B97" s="106" t="s">
        <v>213</v>
      </c>
      <c r="C97" s="63" t="s">
        <v>322</v>
      </c>
      <c r="D97" s="106" t="s">
        <v>39</v>
      </c>
      <c r="E97" s="48">
        <v>32</v>
      </c>
      <c r="F97" s="48">
        <v>26</v>
      </c>
      <c r="G97" s="21">
        <f>IF(OR(ISBLANK(E97),ISBLANK(F97)),"",E97+F97)</f>
        <v>58</v>
      </c>
      <c r="H97" s="6">
        <v>44</v>
      </c>
      <c r="I97" s="1">
        <v>31</v>
      </c>
      <c r="J97" s="19">
        <f>IF(OR(ISBLANK(H97),ISBLANK(I97)),"",H97+I97)</f>
        <v>75</v>
      </c>
      <c r="K97" s="48">
        <v>41</v>
      </c>
      <c r="L97" s="48">
        <v>28</v>
      </c>
      <c r="M97" s="19">
        <f>IF(OR(ISBLANK(K97),ISBLANK(L97)),"",K97+L97)</f>
        <v>69</v>
      </c>
      <c r="N97" s="100">
        <v>36</v>
      </c>
      <c r="O97" s="100">
        <v>34</v>
      </c>
      <c r="P97" s="19">
        <f>IF(OR(ISBLANK(N97),ISBLANK(O97)),"",N97+O97)</f>
        <v>70</v>
      </c>
      <c r="Q97" s="116">
        <v>47</v>
      </c>
      <c r="R97" s="116">
        <v>31</v>
      </c>
      <c r="S97" s="19">
        <f>IF(OR(ISBLANK(Q97),ISBLANK(R97)),"",Q97+R97)</f>
        <v>78</v>
      </c>
      <c r="T97" s="217">
        <v>45</v>
      </c>
      <c r="U97" s="217">
        <v>39</v>
      </c>
      <c r="V97" s="19">
        <f>IF(OR(ISBLANK(T97),ISBLANK(U97)),"",T97+U97)</f>
        <v>84</v>
      </c>
      <c r="W97" s="45">
        <f>SUM(E97,H97,K97,N97,Q97,T97)</f>
        <v>245</v>
      </c>
      <c r="X97" s="5">
        <f>SUM(F97,I97,L97,O97,R97,U97)</f>
        <v>189</v>
      </c>
      <c r="Y97" s="42"/>
      <c r="Z97" s="45">
        <f>SUM(W97:Y97)</f>
        <v>434</v>
      </c>
      <c r="AA97" s="3">
        <f>MIN(G97,J97,M97,P97,S97,V97)</f>
        <v>58</v>
      </c>
      <c r="AB97" s="9">
        <f>SUM(Z97)-(AA97)</f>
        <v>376</v>
      </c>
      <c r="AE97" s="216"/>
      <c r="AF97" s="216"/>
      <c r="AG97" s="215"/>
    </row>
    <row r="98" spans="1:33" s="24" customFormat="1" ht="12" customHeight="1">
      <c r="A98" s="106" t="s">
        <v>17</v>
      </c>
      <c r="B98" s="106" t="s">
        <v>82</v>
      </c>
      <c r="C98" s="63" t="s">
        <v>322</v>
      </c>
      <c r="D98" s="106" t="s">
        <v>39</v>
      </c>
      <c r="E98" s="48">
        <v>39</v>
      </c>
      <c r="F98" s="48">
        <v>29</v>
      </c>
      <c r="G98" s="21">
        <f>IF(OR(ISBLANK(E98),ISBLANK(F98)),"",E98+F98)</f>
        <v>68</v>
      </c>
      <c r="H98" s="6">
        <v>43</v>
      </c>
      <c r="I98" s="1">
        <v>37</v>
      </c>
      <c r="J98" s="19">
        <f>IF(OR(ISBLANK(H98),ISBLANK(I98)),"",H98+I98)</f>
        <v>80</v>
      </c>
      <c r="K98" s="48">
        <v>40</v>
      </c>
      <c r="L98" s="48">
        <v>25</v>
      </c>
      <c r="M98" s="19">
        <f>IF(OR(ISBLANK(K98),ISBLANK(L98)),"",K98+L98)</f>
        <v>65</v>
      </c>
      <c r="N98" s="101">
        <v>0</v>
      </c>
      <c r="O98" s="101">
        <v>0</v>
      </c>
      <c r="P98" s="19">
        <f>IF(OR(ISBLANK(N98),ISBLANK(O98)),"",N98+O98)</f>
        <v>0</v>
      </c>
      <c r="Q98" s="116">
        <v>42</v>
      </c>
      <c r="R98" s="116">
        <v>38</v>
      </c>
      <c r="S98" s="19">
        <f>IF(OR(ISBLANK(Q98),ISBLANK(R98)),"",Q98+R98)</f>
        <v>80</v>
      </c>
      <c r="T98" s="217">
        <v>43</v>
      </c>
      <c r="U98" s="217">
        <v>39</v>
      </c>
      <c r="V98" s="19">
        <f>IF(OR(ISBLANK(T98),ISBLANK(U98)),"",T98+U98)</f>
        <v>82</v>
      </c>
      <c r="W98" s="45">
        <f>SUM(E98,H98,K98,N98,Q98,T98)</f>
        <v>207</v>
      </c>
      <c r="X98" s="5">
        <f>SUM(F98,I98,L98,O98,R98,U98)</f>
        <v>168</v>
      </c>
      <c r="Y98" s="42"/>
      <c r="Z98" s="45">
        <f>SUM(W98:Y98)</f>
        <v>375</v>
      </c>
      <c r="AA98" s="3">
        <f>MIN(G98,J98,M98,P98,S98,V98)</f>
        <v>0</v>
      </c>
      <c r="AB98" s="9">
        <f>SUM(Z98)-(AA98)</f>
        <v>375</v>
      </c>
      <c r="AE98" s="216"/>
      <c r="AF98" s="216"/>
    </row>
    <row r="99" spans="1:33" s="24" customFormat="1" ht="12" customHeight="1">
      <c r="A99" s="106" t="s">
        <v>31</v>
      </c>
      <c r="B99" s="106" t="s">
        <v>248</v>
      </c>
      <c r="C99" s="63" t="s">
        <v>322</v>
      </c>
      <c r="D99" s="106" t="s">
        <v>39</v>
      </c>
      <c r="E99" s="48">
        <v>37</v>
      </c>
      <c r="F99" s="48">
        <v>28</v>
      </c>
      <c r="G99" s="21">
        <f>IF(OR(ISBLANK(E99),ISBLANK(F99)),"",E99+F99)</f>
        <v>65</v>
      </c>
      <c r="H99" s="6">
        <v>43</v>
      </c>
      <c r="I99" s="1">
        <v>35</v>
      </c>
      <c r="J99" s="19">
        <f>IF(OR(ISBLANK(H99),ISBLANK(I99)),"",H99+I99)</f>
        <v>78</v>
      </c>
      <c r="K99" s="48">
        <v>34</v>
      </c>
      <c r="L99" s="48">
        <v>34</v>
      </c>
      <c r="M99" s="19">
        <f>IF(OR(ISBLANK(K99),ISBLANK(L99)),"",K99+L99)</f>
        <v>68</v>
      </c>
      <c r="N99" s="100">
        <v>37</v>
      </c>
      <c r="O99" s="100">
        <v>37</v>
      </c>
      <c r="P99" s="19">
        <f>IF(OR(ISBLANK(N99),ISBLANK(O99)),"",N99+O99)</f>
        <v>74</v>
      </c>
      <c r="Q99" s="116">
        <v>34</v>
      </c>
      <c r="R99" s="116">
        <v>40</v>
      </c>
      <c r="S99" s="19">
        <f>IF(OR(ISBLANK(Q99),ISBLANK(R99)),"",Q99+R99)</f>
        <v>74</v>
      </c>
      <c r="T99" s="217">
        <v>47</v>
      </c>
      <c r="U99" s="217">
        <v>34</v>
      </c>
      <c r="V99" s="19">
        <f>IF(OR(ISBLANK(T99),ISBLANK(U99)),"",T99+U99)</f>
        <v>81</v>
      </c>
      <c r="W99" s="45">
        <f>SUM(E99,H99,K99,N99,Q99,T99)</f>
        <v>232</v>
      </c>
      <c r="X99" s="5">
        <f>SUM(F99,I99,L99,O99,R99,U99)</f>
        <v>208</v>
      </c>
      <c r="Y99" s="42"/>
      <c r="Z99" s="45">
        <f>SUM(W99:Y99)</f>
        <v>440</v>
      </c>
      <c r="AA99" s="3">
        <f>MIN(G99,J99,M99,P99,S99,V99)</f>
        <v>65</v>
      </c>
      <c r="AB99" s="9">
        <f>SUM(Z99)-(AA99)</f>
        <v>375</v>
      </c>
      <c r="AE99" s="216"/>
      <c r="AF99" s="216"/>
      <c r="AG99" s="215"/>
    </row>
    <row r="100" spans="1:33" s="24" customFormat="1" ht="12" customHeight="1">
      <c r="A100" s="106" t="s">
        <v>29</v>
      </c>
      <c r="B100" s="106" t="s">
        <v>211</v>
      </c>
      <c r="C100" s="63" t="s">
        <v>322</v>
      </c>
      <c r="D100" s="106" t="s">
        <v>39</v>
      </c>
      <c r="E100" s="48">
        <v>34</v>
      </c>
      <c r="F100" s="48">
        <v>34</v>
      </c>
      <c r="G100" s="21">
        <f>IF(OR(ISBLANK(E100),ISBLANK(F100)),"",E100+F100)</f>
        <v>68</v>
      </c>
      <c r="H100" s="6">
        <v>36</v>
      </c>
      <c r="I100" s="1">
        <v>39</v>
      </c>
      <c r="J100" s="19">
        <f>IF(OR(ISBLANK(H100),ISBLANK(I100)),"",H100+I100)</f>
        <v>75</v>
      </c>
      <c r="K100" s="48">
        <v>39</v>
      </c>
      <c r="L100" s="48">
        <v>31</v>
      </c>
      <c r="M100" s="19">
        <f>IF(OR(ISBLANK(K100),ISBLANK(L100)),"",K100+L100)</f>
        <v>70</v>
      </c>
      <c r="N100" s="100">
        <v>35</v>
      </c>
      <c r="O100" s="100">
        <v>36</v>
      </c>
      <c r="P100" s="19">
        <f>IF(OR(ISBLANK(N100),ISBLANK(O100)),"",N100+O100)</f>
        <v>71</v>
      </c>
      <c r="Q100" s="116">
        <v>46</v>
      </c>
      <c r="R100" s="116">
        <v>36</v>
      </c>
      <c r="S100" s="19">
        <f>IF(OR(ISBLANK(Q100),ISBLANK(R100)),"",Q100+R100)</f>
        <v>82</v>
      </c>
      <c r="T100" s="217">
        <v>45</v>
      </c>
      <c r="U100" s="217">
        <v>30</v>
      </c>
      <c r="V100" s="19">
        <f>IF(OR(ISBLANK(T100),ISBLANK(U100)),"",T100+U100)</f>
        <v>75</v>
      </c>
      <c r="W100" s="45">
        <f>SUM(E100,H100,K100,N100,Q100,T100)</f>
        <v>235</v>
      </c>
      <c r="X100" s="5">
        <f>SUM(F100,I100,L100,O100,R100,U100)</f>
        <v>206</v>
      </c>
      <c r="Y100" s="42"/>
      <c r="Z100" s="45">
        <f>SUM(W100:Y100)</f>
        <v>441</v>
      </c>
      <c r="AA100" s="3">
        <f>MIN(G100,J100,M100,P100,S100,V100)</f>
        <v>68</v>
      </c>
      <c r="AB100" s="9">
        <f>SUM(Z100)-(AA100)</f>
        <v>373</v>
      </c>
      <c r="AE100" s="216"/>
      <c r="AF100" s="216"/>
      <c r="AG100" s="215"/>
    </row>
    <row r="101" spans="1:33" s="24" customFormat="1" ht="12" customHeight="1">
      <c r="A101" s="106" t="s">
        <v>37</v>
      </c>
      <c r="B101" s="106" t="s">
        <v>313</v>
      </c>
      <c r="C101" s="63" t="s">
        <v>322</v>
      </c>
      <c r="D101" s="106" t="s">
        <v>39</v>
      </c>
      <c r="E101" s="48">
        <v>31</v>
      </c>
      <c r="F101" s="48">
        <v>34</v>
      </c>
      <c r="G101" s="74">
        <f>IF(OR(ISBLANK(E101),ISBLANK(F101)),"",E101+F101)</f>
        <v>65</v>
      </c>
      <c r="H101" s="6">
        <v>36</v>
      </c>
      <c r="I101" s="1">
        <v>32</v>
      </c>
      <c r="J101" s="19">
        <f>IF(OR(ISBLANK(H101),ISBLANK(I101)),"",H101+I101)</f>
        <v>68</v>
      </c>
      <c r="K101" s="48">
        <v>39</v>
      </c>
      <c r="L101" s="48">
        <v>34</v>
      </c>
      <c r="M101" s="19">
        <f>IF(OR(ISBLANK(K101),ISBLANK(L101)),"",K101+L101)</f>
        <v>73</v>
      </c>
      <c r="N101" s="100">
        <v>26</v>
      </c>
      <c r="O101" s="100">
        <v>31</v>
      </c>
      <c r="P101" s="19">
        <f>IF(OR(ISBLANK(N101),ISBLANK(O101)),"",N101+O101)</f>
        <v>57</v>
      </c>
      <c r="Q101" s="116">
        <v>43</v>
      </c>
      <c r="R101" s="116">
        <v>39</v>
      </c>
      <c r="S101" s="19">
        <f>IF(OR(ISBLANK(Q101),ISBLANK(R101)),"",Q101+R101)</f>
        <v>82</v>
      </c>
      <c r="T101" s="217">
        <v>42</v>
      </c>
      <c r="U101" s="217">
        <v>41</v>
      </c>
      <c r="V101" s="19">
        <f>IF(OR(ISBLANK(T101),ISBLANK(U101)),"",T101+U101)</f>
        <v>83</v>
      </c>
      <c r="W101" s="45">
        <f>SUM(E101,H101,K101,N101,Q101,T101)</f>
        <v>217</v>
      </c>
      <c r="X101" s="5">
        <f>SUM(F101,I101,L101,O101,R101,U101)</f>
        <v>211</v>
      </c>
      <c r="Y101" s="107"/>
      <c r="Z101" s="45">
        <f>SUM(W101:Y101)</f>
        <v>428</v>
      </c>
      <c r="AA101" s="3">
        <f>MIN(G101,J101,M101,P101,S101,V101)</f>
        <v>57</v>
      </c>
      <c r="AB101" s="9">
        <f>SUM(Z101)-(AA101)</f>
        <v>371</v>
      </c>
    </row>
    <row r="102" spans="1:33" s="24" customFormat="1" ht="12" customHeight="1">
      <c r="A102" s="106" t="s">
        <v>29</v>
      </c>
      <c r="B102" s="106" t="s">
        <v>225</v>
      </c>
      <c r="C102" s="63" t="s">
        <v>322</v>
      </c>
      <c r="D102" s="106" t="s">
        <v>39</v>
      </c>
      <c r="E102" s="48">
        <v>34</v>
      </c>
      <c r="F102" s="48">
        <v>34</v>
      </c>
      <c r="G102" s="21">
        <f>IF(OR(ISBLANK(E102),ISBLANK(F102)),"",E102+F102)</f>
        <v>68</v>
      </c>
      <c r="H102" s="6">
        <v>46</v>
      </c>
      <c r="I102" s="1">
        <v>35</v>
      </c>
      <c r="J102" s="19">
        <f>IF(OR(ISBLANK(H102),ISBLANK(I102)),"",H102+I102)</f>
        <v>81</v>
      </c>
      <c r="K102" s="48">
        <v>43</v>
      </c>
      <c r="L102" s="48">
        <v>26</v>
      </c>
      <c r="M102" s="19">
        <f>IF(OR(ISBLANK(K102),ISBLANK(L102)),"",K102+L102)</f>
        <v>69</v>
      </c>
      <c r="N102" s="100">
        <v>35</v>
      </c>
      <c r="O102" s="100">
        <v>32</v>
      </c>
      <c r="P102" s="19">
        <f>IF(OR(ISBLANK(N102),ISBLANK(O102)),"",N102+O102)</f>
        <v>67</v>
      </c>
      <c r="Q102" s="116">
        <v>45</v>
      </c>
      <c r="R102" s="116">
        <v>34</v>
      </c>
      <c r="S102" s="19">
        <f>IF(OR(ISBLANK(Q102),ISBLANK(R102)),"",Q102+R102)</f>
        <v>79</v>
      </c>
      <c r="T102" s="217">
        <v>38</v>
      </c>
      <c r="U102" s="217">
        <v>35</v>
      </c>
      <c r="V102" s="19">
        <f>IF(OR(ISBLANK(T102),ISBLANK(U102)),"",T102+U102)</f>
        <v>73</v>
      </c>
      <c r="W102" s="45">
        <f>SUM(E102,H102,K102,N102,Q102,T102)</f>
        <v>241</v>
      </c>
      <c r="X102" s="5">
        <f>SUM(F102,I102,L102,O102,R102,U102)</f>
        <v>196</v>
      </c>
      <c r="Y102" s="42"/>
      <c r="Z102" s="45">
        <f>SUM(W102:Y102)</f>
        <v>437</v>
      </c>
      <c r="AA102" s="3">
        <f>MIN(G102,J102,M102,P102,S102,V102)</f>
        <v>67</v>
      </c>
      <c r="AB102" s="9">
        <f>SUM(Z102)-(AA102)</f>
        <v>370</v>
      </c>
      <c r="AE102" s="216"/>
      <c r="AF102" s="216"/>
      <c r="AG102" s="215"/>
    </row>
    <row r="103" spans="1:33" s="24" customFormat="1" ht="12" customHeight="1">
      <c r="A103" s="106" t="s">
        <v>19</v>
      </c>
      <c r="B103" s="106" t="s">
        <v>112</v>
      </c>
      <c r="C103" s="63" t="s">
        <v>322</v>
      </c>
      <c r="D103" s="106" t="s">
        <v>39</v>
      </c>
      <c r="E103" s="80">
        <v>0</v>
      </c>
      <c r="F103" s="80">
        <v>0</v>
      </c>
      <c r="G103" s="21">
        <f>IF(OR(ISBLANK(E103),ISBLANK(F103)),"",E103+F103)</f>
        <v>0</v>
      </c>
      <c r="H103" s="6">
        <v>37</v>
      </c>
      <c r="I103" s="1">
        <v>32</v>
      </c>
      <c r="J103" s="19">
        <f>IF(OR(ISBLANK(H103),ISBLANK(I103)),"",H103+I103)</f>
        <v>69</v>
      </c>
      <c r="K103" s="48">
        <v>39</v>
      </c>
      <c r="L103" s="48">
        <v>29</v>
      </c>
      <c r="M103" s="19">
        <f>IF(OR(ISBLANK(K103),ISBLANK(L103)),"",K103+L103)</f>
        <v>68</v>
      </c>
      <c r="N103" s="100">
        <v>38</v>
      </c>
      <c r="O103" s="100">
        <v>37</v>
      </c>
      <c r="P103" s="19">
        <f>IF(OR(ISBLANK(N103),ISBLANK(O103)),"",N103+O103)</f>
        <v>75</v>
      </c>
      <c r="Q103" s="116">
        <v>34</v>
      </c>
      <c r="R103" s="116">
        <v>39</v>
      </c>
      <c r="S103" s="19">
        <f>IF(OR(ISBLANK(Q103),ISBLANK(R103)),"",Q103+R103)</f>
        <v>73</v>
      </c>
      <c r="T103" s="217">
        <v>42</v>
      </c>
      <c r="U103" s="217">
        <v>41</v>
      </c>
      <c r="V103" s="19">
        <f>IF(OR(ISBLANK(T103),ISBLANK(U103)),"",T103+U103)</f>
        <v>83</v>
      </c>
      <c r="W103" s="45">
        <f>SUM(E103,H103,K103,N103,Q103,T103)</f>
        <v>190</v>
      </c>
      <c r="X103" s="5">
        <f>SUM(F103,I103,L103,O103,R103,U103)</f>
        <v>178</v>
      </c>
      <c r="Y103" s="42"/>
      <c r="Z103" s="45">
        <f>SUM(W103:Y103)</f>
        <v>368</v>
      </c>
      <c r="AA103" s="3">
        <f>MIN(G103,J103,M103,P103,S103,V103)</f>
        <v>0</v>
      </c>
      <c r="AB103" s="9">
        <f>SUM(Z103)-(AA103)</f>
        <v>368</v>
      </c>
    </row>
    <row r="104" spans="1:33" s="24" customFormat="1" ht="12" customHeight="1">
      <c r="A104" s="106" t="s">
        <v>29</v>
      </c>
      <c r="B104" s="106" t="s">
        <v>449</v>
      </c>
      <c r="C104" s="63" t="s">
        <v>322</v>
      </c>
      <c r="D104" s="106" t="s">
        <v>39</v>
      </c>
      <c r="E104" s="48">
        <v>27</v>
      </c>
      <c r="F104" s="48">
        <v>27</v>
      </c>
      <c r="G104" s="21">
        <f>IF(OR(ISBLANK(E104),ISBLANK(F104)),"",E104+F104)</f>
        <v>54</v>
      </c>
      <c r="H104" s="6">
        <v>40</v>
      </c>
      <c r="I104" s="1">
        <v>28</v>
      </c>
      <c r="J104" s="19">
        <f>IF(OR(ISBLANK(H104),ISBLANK(I104)),"",H104+I104)</f>
        <v>68</v>
      </c>
      <c r="K104" s="48">
        <v>34</v>
      </c>
      <c r="L104" s="48">
        <v>39</v>
      </c>
      <c r="M104" s="19">
        <f>IF(OR(ISBLANK(K104),ISBLANK(L104)),"",K104+L104)</f>
        <v>73</v>
      </c>
      <c r="N104" s="100">
        <v>43</v>
      </c>
      <c r="O104" s="100">
        <v>31</v>
      </c>
      <c r="P104" s="19">
        <f>IF(OR(ISBLANK(N104),ISBLANK(O104)),"",N104+O104)</f>
        <v>74</v>
      </c>
      <c r="Q104" s="116">
        <v>35</v>
      </c>
      <c r="R104" s="116">
        <v>42</v>
      </c>
      <c r="S104" s="19">
        <f>IF(OR(ISBLANK(Q104),ISBLANK(R104)),"",Q104+R104)</f>
        <v>77</v>
      </c>
      <c r="T104" s="217">
        <v>41</v>
      </c>
      <c r="U104" s="217">
        <v>35</v>
      </c>
      <c r="V104" s="19">
        <f>IF(OR(ISBLANK(T104),ISBLANK(U104)),"",T104+U104)</f>
        <v>76</v>
      </c>
      <c r="W104" s="45">
        <f>SUM(E104,H104,K104,N104,Q104,T104)</f>
        <v>220</v>
      </c>
      <c r="X104" s="5">
        <f>SUM(F104,I104,L104,O104,R104,U104)</f>
        <v>202</v>
      </c>
      <c r="Y104" s="42"/>
      <c r="Z104" s="45">
        <f>SUM(W104:Y104)</f>
        <v>422</v>
      </c>
      <c r="AA104" s="3">
        <f>MIN(G104,J104,M104,P104,S104,V104)</f>
        <v>54</v>
      </c>
      <c r="AB104" s="9">
        <f>SUM(Z104)-(AA104)</f>
        <v>368</v>
      </c>
      <c r="AE104" s="216"/>
      <c r="AF104" s="216"/>
    </row>
    <row r="105" spans="1:33" s="24" customFormat="1" ht="12" customHeight="1">
      <c r="A105" s="106" t="s">
        <v>17</v>
      </c>
      <c r="B105" s="106" t="s">
        <v>80</v>
      </c>
      <c r="C105" s="63" t="s">
        <v>322</v>
      </c>
      <c r="D105" s="106" t="s">
        <v>39</v>
      </c>
      <c r="E105" s="48">
        <v>30</v>
      </c>
      <c r="F105" s="48">
        <v>39</v>
      </c>
      <c r="G105" s="21">
        <f>IF(OR(ISBLANK(E105),ISBLANK(F105)),"",E105+F105)</f>
        <v>69</v>
      </c>
      <c r="H105" s="6">
        <v>40</v>
      </c>
      <c r="I105" s="1">
        <v>38</v>
      </c>
      <c r="J105" s="19">
        <f>IF(OR(ISBLANK(H105),ISBLANK(I105)),"",H105+I105)</f>
        <v>78</v>
      </c>
      <c r="K105" s="48">
        <v>35</v>
      </c>
      <c r="L105" s="48">
        <v>37</v>
      </c>
      <c r="M105" s="19">
        <f>IF(OR(ISBLANK(K105),ISBLANK(L105)),"",K105+L105)</f>
        <v>72</v>
      </c>
      <c r="N105" s="100">
        <v>40</v>
      </c>
      <c r="O105" s="100">
        <v>22</v>
      </c>
      <c r="P105" s="19">
        <f>IF(OR(ISBLANK(N105),ISBLANK(O105)),"",N105+O105)</f>
        <v>62</v>
      </c>
      <c r="Q105" s="116">
        <v>31</v>
      </c>
      <c r="R105" s="116">
        <v>35</v>
      </c>
      <c r="S105" s="19">
        <f>IF(OR(ISBLANK(Q105),ISBLANK(R105)),"",Q105+R105)</f>
        <v>66</v>
      </c>
      <c r="T105" s="217">
        <v>42</v>
      </c>
      <c r="U105" s="217">
        <v>38</v>
      </c>
      <c r="V105" s="19">
        <f>IF(OR(ISBLANK(T105),ISBLANK(U105)),"",T105+U105)</f>
        <v>80</v>
      </c>
      <c r="W105" s="45">
        <f>SUM(E105,H105,K105,N105,Q105,T105)</f>
        <v>218</v>
      </c>
      <c r="X105" s="5">
        <f>SUM(F105,I105,L105,O105,R105,U105)</f>
        <v>209</v>
      </c>
      <c r="Y105" s="42"/>
      <c r="Z105" s="45">
        <f>SUM(W105:Y105)</f>
        <v>427</v>
      </c>
      <c r="AA105" s="3">
        <f>MIN(G105,J105,M105,P105,S105,V105)</f>
        <v>62</v>
      </c>
      <c r="AB105" s="9">
        <f>SUM(Z105)-(AA105)</f>
        <v>365</v>
      </c>
      <c r="AE105" s="216"/>
      <c r="AF105" s="216"/>
      <c r="AG105" s="215"/>
    </row>
    <row r="106" spans="1:33" s="24" customFormat="1" ht="12" customHeight="1">
      <c r="A106" s="106" t="s">
        <v>27</v>
      </c>
      <c r="B106" s="106" t="s">
        <v>166</v>
      </c>
      <c r="C106" s="63" t="s">
        <v>322</v>
      </c>
      <c r="D106" s="106" t="s">
        <v>39</v>
      </c>
      <c r="E106" s="48">
        <v>27</v>
      </c>
      <c r="F106" s="48">
        <v>19</v>
      </c>
      <c r="G106" s="21">
        <f>IF(OR(ISBLANK(E106),ISBLANK(F106)),"",E106+F106)</f>
        <v>46</v>
      </c>
      <c r="H106" s="6">
        <v>38</v>
      </c>
      <c r="I106" s="1">
        <v>40</v>
      </c>
      <c r="J106" s="19">
        <f>IF(OR(ISBLANK(H106),ISBLANK(I106)),"",H106+I106)</f>
        <v>78</v>
      </c>
      <c r="K106" s="80">
        <v>0</v>
      </c>
      <c r="L106" s="80">
        <v>0</v>
      </c>
      <c r="M106" s="19">
        <f>IF(OR(ISBLANK(K106),ISBLANK(L106)),"",K106+L106)</f>
        <v>0</v>
      </c>
      <c r="N106" s="100">
        <v>40</v>
      </c>
      <c r="O106" s="100">
        <v>33</v>
      </c>
      <c r="P106" s="19">
        <f>IF(OR(ISBLANK(N106),ISBLANK(O106)),"",N106+O106)</f>
        <v>73</v>
      </c>
      <c r="Q106" s="116">
        <v>41</v>
      </c>
      <c r="R106" s="116">
        <v>43</v>
      </c>
      <c r="S106" s="19">
        <f>IF(OR(ISBLANK(Q106),ISBLANK(R106)),"",Q106+R106)</f>
        <v>84</v>
      </c>
      <c r="T106" s="217">
        <v>43</v>
      </c>
      <c r="U106" s="217">
        <v>40</v>
      </c>
      <c r="V106" s="19">
        <f>IF(OR(ISBLANK(T106),ISBLANK(U106)),"",T106+U106)</f>
        <v>83</v>
      </c>
      <c r="W106" s="45">
        <f>SUM(E106,H106,K106,N106,Q106,T106)</f>
        <v>189</v>
      </c>
      <c r="X106" s="5">
        <f>SUM(F106,I106,L106,O106,R106,U106)</f>
        <v>175</v>
      </c>
      <c r="Y106" s="42"/>
      <c r="Z106" s="45">
        <f>SUM(W106:Y106)</f>
        <v>364</v>
      </c>
      <c r="AA106" s="3">
        <f>MIN(G106,J106,M106,P106,S106,V106)</f>
        <v>0</v>
      </c>
      <c r="AB106" s="9">
        <f>SUM(Z106)-(AA106)</f>
        <v>364</v>
      </c>
      <c r="AE106" s="216"/>
      <c r="AF106" s="216"/>
      <c r="AG106" s="215"/>
    </row>
    <row r="107" spans="1:33" s="24" customFormat="1" ht="12" customHeight="1">
      <c r="A107" s="106" t="s">
        <v>29</v>
      </c>
      <c r="B107" s="106" t="s">
        <v>197</v>
      </c>
      <c r="C107" s="63" t="s">
        <v>322</v>
      </c>
      <c r="D107" s="106" t="s">
        <v>39</v>
      </c>
      <c r="E107" s="80">
        <v>0</v>
      </c>
      <c r="F107" s="80">
        <v>0</v>
      </c>
      <c r="G107" s="21">
        <f>IF(OR(ISBLANK(E107),ISBLANK(F107)),"",E107+F107)</f>
        <v>0</v>
      </c>
      <c r="H107" s="6">
        <v>47</v>
      </c>
      <c r="I107" s="1">
        <v>33</v>
      </c>
      <c r="J107" s="19">
        <f>IF(OR(ISBLANK(H107),ISBLANK(I107)),"",H107+I107)</f>
        <v>80</v>
      </c>
      <c r="K107" s="48">
        <v>32</v>
      </c>
      <c r="L107" s="48">
        <v>40</v>
      </c>
      <c r="M107" s="19">
        <f>IF(OR(ISBLANK(K107),ISBLANK(L107)),"",K107+L107)</f>
        <v>72</v>
      </c>
      <c r="N107" s="100">
        <v>33</v>
      </c>
      <c r="O107" s="100">
        <v>28</v>
      </c>
      <c r="P107" s="19">
        <f>IF(OR(ISBLANK(N107),ISBLANK(O107)),"",N107+O107)</f>
        <v>61</v>
      </c>
      <c r="Q107" s="116">
        <v>34</v>
      </c>
      <c r="R107" s="116">
        <v>44</v>
      </c>
      <c r="S107" s="19">
        <f>IF(OR(ISBLANK(Q107),ISBLANK(R107)),"",Q107+R107)</f>
        <v>78</v>
      </c>
      <c r="T107" s="217">
        <v>38</v>
      </c>
      <c r="U107" s="217">
        <v>35</v>
      </c>
      <c r="V107" s="19">
        <f>IF(OR(ISBLANK(T107),ISBLANK(U107)),"",T107+U107)</f>
        <v>73</v>
      </c>
      <c r="W107" s="45">
        <f>SUM(E107,H107,K107,N107,Q107,T107)</f>
        <v>184</v>
      </c>
      <c r="X107" s="5">
        <f>SUM(F107,I107,L107,O107,R107,U107)</f>
        <v>180</v>
      </c>
      <c r="Y107" s="42"/>
      <c r="Z107" s="45">
        <f>SUM(W107:Y107)</f>
        <v>364</v>
      </c>
      <c r="AA107" s="3">
        <f>MIN(G107,J107,M107,P107,S107,V107)</f>
        <v>0</v>
      </c>
      <c r="AB107" s="9">
        <f>SUM(Z107)-(AA107)</f>
        <v>364</v>
      </c>
      <c r="AE107" s="216"/>
      <c r="AF107" s="216"/>
      <c r="AG107" s="215"/>
    </row>
    <row r="108" spans="1:33" s="24" customFormat="1" ht="12" customHeight="1">
      <c r="A108" s="106" t="s">
        <v>29</v>
      </c>
      <c r="B108" s="106" t="s">
        <v>227</v>
      </c>
      <c r="C108" s="63" t="s">
        <v>322</v>
      </c>
      <c r="D108" s="106" t="s">
        <v>39</v>
      </c>
      <c r="E108" s="48">
        <v>32</v>
      </c>
      <c r="F108" s="48">
        <v>27</v>
      </c>
      <c r="G108" s="21">
        <f>IF(OR(ISBLANK(E108),ISBLANK(F108)),"",E108+F108)</f>
        <v>59</v>
      </c>
      <c r="H108" s="6">
        <v>43</v>
      </c>
      <c r="I108" s="1">
        <v>37</v>
      </c>
      <c r="J108" s="19">
        <f>IF(OR(ISBLANK(H108),ISBLANK(I108)),"",H108+I108)</f>
        <v>80</v>
      </c>
      <c r="K108" s="48">
        <v>38</v>
      </c>
      <c r="L108" s="48">
        <v>36</v>
      </c>
      <c r="M108" s="19">
        <f>IF(OR(ISBLANK(K108),ISBLANK(L108)),"",K108+L108)</f>
        <v>74</v>
      </c>
      <c r="N108" s="100">
        <v>40</v>
      </c>
      <c r="O108" s="100">
        <v>36</v>
      </c>
      <c r="P108" s="19">
        <f>IF(OR(ISBLANK(N108),ISBLANK(O108)),"",N108+O108)</f>
        <v>76</v>
      </c>
      <c r="Q108" s="116">
        <v>41</v>
      </c>
      <c r="R108" s="116">
        <v>34</v>
      </c>
      <c r="S108" s="19">
        <f>IF(OR(ISBLANK(Q108),ISBLANK(R108)),"",Q108+R108)</f>
        <v>75</v>
      </c>
      <c r="T108" s="217">
        <v>0</v>
      </c>
      <c r="U108" s="217">
        <v>0</v>
      </c>
      <c r="V108" s="19">
        <f>IF(OR(ISBLANK(T108),ISBLANK(U108)),"",T108+U108)</f>
        <v>0</v>
      </c>
      <c r="W108" s="45">
        <f>SUM(E108,H108,K108,N108,Q108,T108)</f>
        <v>194</v>
      </c>
      <c r="X108" s="5">
        <f>SUM(F108,I108,L108,O108,R108,U108)</f>
        <v>170</v>
      </c>
      <c r="Y108" s="42"/>
      <c r="Z108" s="45">
        <f>SUM(W108:Y108)</f>
        <v>364</v>
      </c>
      <c r="AA108" s="3">
        <f>MIN(G108,J108,M108,P108,S108,V108)</f>
        <v>0</v>
      </c>
      <c r="AB108" s="9">
        <f>SUM(Z108)-(AA108)</f>
        <v>364</v>
      </c>
      <c r="AE108" s="216"/>
      <c r="AF108" s="216"/>
    </row>
    <row r="109" spans="1:33" s="24" customFormat="1" ht="12" customHeight="1">
      <c r="A109" s="106" t="s">
        <v>29</v>
      </c>
      <c r="B109" s="106" t="s">
        <v>189</v>
      </c>
      <c r="C109" s="63" t="s">
        <v>322</v>
      </c>
      <c r="D109" s="106" t="s">
        <v>39</v>
      </c>
      <c r="E109" s="80">
        <v>0</v>
      </c>
      <c r="F109" s="80">
        <v>0</v>
      </c>
      <c r="G109" s="21">
        <f>IF(OR(ISBLANK(E109),ISBLANK(F109)),"",E109+F109)</f>
        <v>0</v>
      </c>
      <c r="H109" s="6">
        <v>42</v>
      </c>
      <c r="I109" s="1">
        <v>36</v>
      </c>
      <c r="J109" s="19">
        <f>IF(OR(ISBLANK(H109),ISBLANK(I109)),"",H109+I109)</f>
        <v>78</v>
      </c>
      <c r="K109" s="48">
        <v>37</v>
      </c>
      <c r="L109" s="48">
        <v>32</v>
      </c>
      <c r="M109" s="19">
        <f>IF(OR(ISBLANK(K109),ISBLANK(L109)),"",K109+L109)</f>
        <v>69</v>
      </c>
      <c r="N109" s="100">
        <v>42</v>
      </c>
      <c r="O109" s="100">
        <v>26</v>
      </c>
      <c r="P109" s="19">
        <f>IF(OR(ISBLANK(N109),ISBLANK(O109)),"",N109+O109)</f>
        <v>68</v>
      </c>
      <c r="Q109" s="116">
        <v>36</v>
      </c>
      <c r="R109" s="116">
        <v>44</v>
      </c>
      <c r="S109" s="19">
        <f>IF(OR(ISBLANK(Q109),ISBLANK(R109)),"",Q109+R109)</f>
        <v>80</v>
      </c>
      <c r="T109" s="217">
        <v>38</v>
      </c>
      <c r="U109" s="217">
        <v>30</v>
      </c>
      <c r="V109" s="19">
        <f>IF(OR(ISBLANK(T109),ISBLANK(U109)),"",T109+U109)</f>
        <v>68</v>
      </c>
      <c r="W109" s="45">
        <f>SUM(E109,H109,K109,N109,Q109,T109)</f>
        <v>195</v>
      </c>
      <c r="X109" s="5">
        <f>SUM(F109,I109,L109,O109,R109,U109)</f>
        <v>168</v>
      </c>
      <c r="Y109" s="42"/>
      <c r="Z109" s="45">
        <f>SUM(W109:Y109)</f>
        <v>363</v>
      </c>
      <c r="AA109" s="3">
        <f>MIN(G109,J109,M109,P109,S109,V109)</f>
        <v>0</v>
      </c>
      <c r="AB109" s="9">
        <f>SUM(Z109)-(AA109)</f>
        <v>363</v>
      </c>
      <c r="AE109" s="216"/>
      <c r="AF109" s="216"/>
      <c r="AG109" s="215"/>
    </row>
    <row r="110" spans="1:33" s="24" customFormat="1" ht="12" customHeight="1">
      <c r="A110" s="106" t="s">
        <v>35</v>
      </c>
      <c r="B110" s="106" t="s">
        <v>288</v>
      </c>
      <c r="C110" s="63" t="s">
        <v>322</v>
      </c>
      <c r="D110" s="106" t="s">
        <v>39</v>
      </c>
      <c r="E110" s="80">
        <v>0</v>
      </c>
      <c r="F110" s="80">
        <v>0</v>
      </c>
      <c r="G110" s="74">
        <f>IF(OR(ISBLANK(E110),ISBLANK(F110)),"",E110+F110)</f>
        <v>0</v>
      </c>
      <c r="H110" s="6">
        <v>36</v>
      </c>
      <c r="I110" s="1">
        <v>33</v>
      </c>
      <c r="J110" s="19">
        <f>IF(OR(ISBLANK(H110),ISBLANK(I110)),"",H110+I110)</f>
        <v>69</v>
      </c>
      <c r="K110" s="48">
        <v>35</v>
      </c>
      <c r="L110" s="48">
        <v>39</v>
      </c>
      <c r="M110" s="19">
        <f>IF(OR(ISBLANK(K110),ISBLANK(L110)),"",K110+L110)</f>
        <v>74</v>
      </c>
      <c r="N110" s="100">
        <v>40</v>
      </c>
      <c r="O110" s="100">
        <v>33</v>
      </c>
      <c r="P110" s="19">
        <f>IF(OR(ISBLANK(N110),ISBLANK(O110)),"",N110+O110)</f>
        <v>73</v>
      </c>
      <c r="Q110" s="116">
        <v>35</v>
      </c>
      <c r="R110" s="116">
        <v>37</v>
      </c>
      <c r="S110" s="19">
        <f>IF(OR(ISBLANK(Q110),ISBLANK(R110)),"",Q110+R110)</f>
        <v>72</v>
      </c>
      <c r="T110" s="217">
        <v>36</v>
      </c>
      <c r="U110" s="217">
        <v>39</v>
      </c>
      <c r="V110" s="19">
        <f>IF(OR(ISBLANK(T110),ISBLANK(U110)),"",T110+U110)</f>
        <v>75</v>
      </c>
      <c r="W110" s="45">
        <f>SUM(E110,H110,K110,N110,Q110,T110)</f>
        <v>182</v>
      </c>
      <c r="X110" s="5">
        <f>SUM(F110,I110,L110,O110,R110,U110)</f>
        <v>181</v>
      </c>
      <c r="Y110" s="107"/>
      <c r="Z110" s="45">
        <f>SUM(W110:Y110)</f>
        <v>363</v>
      </c>
      <c r="AA110" s="3">
        <f>MIN(G110,J110,M110,P110,S110,V110)</f>
        <v>0</v>
      </c>
      <c r="AB110" s="9">
        <f>SUM(Z110)-(AA110)</f>
        <v>363</v>
      </c>
      <c r="AE110" s="216"/>
      <c r="AF110" s="216"/>
      <c r="AG110" s="215"/>
    </row>
    <row r="111" spans="1:33" s="24" customFormat="1" ht="12" customHeight="1">
      <c r="A111" s="106" t="s">
        <v>17</v>
      </c>
      <c r="B111" s="106" t="s">
        <v>420</v>
      </c>
      <c r="C111" s="63" t="s">
        <v>322</v>
      </c>
      <c r="D111" s="106" t="s">
        <v>39</v>
      </c>
      <c r="E111" s="48">
        <v>26</v>
      </c>
      <c r="F111" s="48">
        <v>35</v>
      </c>
      <c r="G111" s="21">
        <f>IF(OR(ISBLANK(E111),ISBLANK(F111)),"",E111+F111)</f>
        <v>61</v>
      </c>
      <c r="H111" s="6">
        <v>45</v>
      </c>
      <c r="I111" s="1">
        <v>27</v>
      </c>
      <c r="J111" s="19">
        <f>IF(OR(ISBLANK(H111),ISBLANK(I111)),"",H111+I111)</f>
        <v>72</v>
      </c>
      <c r="K111" s="48">
        <v>38</v>
      </c>
      <c r="L111" s="48">
        <v>34</v>
      </c>
      <c r="M111" s="19">
        <f>IF(OR(ISBLANK(K111),ISBLANK(L111)),"",K111+L111)</f>
        <v>72</v>
      </c>
      <c r="N111" s="100">
        <v>34</v>
      </c>
      <c r="O111" s="100">
        <v>32</v>
      </c>
      <c r="P111" s="19">
        <f>IF(OR(ISBLANK(N111),ISBLANK(O111)),"",N111+O111)</f>
        <v>66</v>
      </c>
      <c r="Q111" s="116">
        <v>38</v>
      </c>
      <c r="R111" s="116">
        <v>32</v>
      </c>
      <c r="S111" s="19">
        <f>IF(OR(ISBLANK(Q111),ISBLANK(R111)),"",Q111+R111)</f>
        <v>70</v>
      </c>
      <c r="T111" s="217">
        <v>44</v>
      </c>
      <c r="U111" s="217">
        <v>38</v>
      </c>
      <c r="V111" s="19">
        <f>IF(OR(ISBLANK(T111),ISBLANK(U111)),"",T111+U111)</f>
        <v>82</v>
      </c>
      <c r="W111" s="45">
        <f>SUM(E111,H111,K111,N111,Q111,T111)</f>
        <v>225</v>
      </c>
      <c r="X111" s="5">
        <f>SUM(F111,I111,L111,O111,R111,U111)</f>
        <v>198</v>
      </c>
      <c r="Y111" s="42"/>
      <c r="Z111" s="45">
        <f>SUM(W111:Y111)</f>
        <v>423</v>
      </c>
      <c r="AA111" s="3">
        <f>MIN(G111,J111,M111,P111,S111,V111)</f>
        <v>61</v>
      </c>
      <c r="AB111" s="9">
        <f>SUM(Z111)-(AA111)</f>
        <v>362</v>
      </c>
      <c r="AE111" s="216"/>
      <c r="AF111" s="216"/>
    </row>
    <row r="112" spans="1:33" s="24" customFormat="1" ht="12" customHeight="1">
      <c r="A112" s="106" t="s">
        <v>29</v>
      </c>
      <c r="B112" s="106" t="s">
        <v>224</v>
      </c>
      <c r="C112" s="63" t="s">
        <v>322</v>
      </c>
      <c r="D112" s="106" t="s">
        <v>39</v>
      </c>
      <c r="E112" s="48">
        <v>27</v>
      </c>
      <c r="F112" s="48">
        <v>33</v>
      </c>
      <c r="G112" s="21">
        <f>IF(OR(ISBLANK(E112),ISBLANK(F112)),"",E112+F112)</f>
        <v>60</v>
      </c>
      <c r="H112" s="6">
        <v>43</v>
      </c>
      <c r="I112" s="1">
        <v>31</v>
      </c>
      <c r="J112" s="19">
        <f>IF(OR(ISBLANK(H112),ISBLANK(I112)),"",H112+I112)</f>
        <v>74</v>
      </c>
      <c r="K112" s="48">
        <v>44</v>
      </c>
      <c r="L112" s="48">
        <v>30</v>
      </c>
      <c r="M112" s="19">
        <f>IF(OR(ISBLANK(K112),ISBLANK(L112)),"",K112+L112)</f>
        <v>74</v>
      </c>
      <c r="N112" s="100">
        <v>33</v>
      </c>
      <c r="O112" s="100">
        <v>37</v>
      </c>
      <c r="P112" s="19">
        <f>IF(OR(ISBLANK(N112),ISBLANK(O112)),"",N112+O112)</f>
        <v>70</v>
      </c>
      <c r="Q112" s="116">
        <v>35</v>
      </c>
      <c r="R112" s="116">
        <v>33</v>
      </c>
      <c r="S112" s="19">
        <f>IF(OR(ISBLANK(Q112),ISBLANK(R112)),"",Q112+R112)</f>
        <v>68</v>
      </c>
      <c r="T112" s="217">
        <v>37</v>
      </c>
      <c r="U112" s="217">
        <v>39</v>
      </c>
      <c r="V112" s="19">
        <f>IF(OR(ISBLANK(T112),ISBLANK(U112)),"",T112+U112)</f>
        <v>76</v>
      </c>
      <c r="W112" s="45">
        <f>SUM(E112,H112,K112,N112,Q112,T112)</f>
        <v>219</v>
      </c>
      <c r="X112" s="5">
        <f>SUM(F112,I112,L112,O112,R112,U112)</f>
        <v>203</v>
      </c>
      <c r="Y112" s="42"/>
      <c r="Z112" s="45">
        <f>SUM(W112:Y112)</f>
        <v>422</v>
      </c>
      <c r="AA112" s="3">
        <f>MIN(G112,J112,M112,P112,S112,V112)</f>
        <v>60</v>
      </c>
      <c r="AB112" s="9">
        <f>SUM(Z112)-(AA112)</f>
        <v>362</v>
      </c>
      <c r="AE112" s="216"/>
      <c r="AF112" s="216"/>
      <c r="AG112" s="214"/>
    </row>
    <row r="113" spans="1:33" s="24" customFormat="1" ht="12" customHeight="1">
      <c r="A113" s="106" t="s">
        <v>29</v>
      </c>
      <c r="B113" s="106" t="s">
        <v>236</v>
      </c>
      <c r="C113" s="63" t="s">
        <v>322</v>
      </c>
      <c r="D113" s="106" t="s">
        <v>39</v>
      </c>
      <c r="E113" s="48">
        <v>37</v>
      </c>
      <c r="F113" s="48">
        <v>27</v>
      </c>
      <c r="G113" s="21">
        <f>IF(OR(ISBLANK(E113),ISBLANK(F113)),"",E113+F113)</f>
        <v>64</v>
      </c>
      <c r="H113" s="6">
        <v>46</v>
      </c>
      <c r="I113" s="1">
        <v>36</v>
      </c>
      <c r="J113" s="19">
        <f>IF(OR(ISBLANK(H113),ISBLANK(I113)),"",H113+I113)</f>
        <v>82</v>
      </c>
      <c r="K113" s="48">
        <v>34</v>
      </c>
      <c r="L113" s="48">
        <v>35</v>
      </c>
      <c r="M113" s="19">
        <f>IF(OR(ISBLANK(K113),ISBLANK(L113)),"",K113+L113)</f>
        <v>69</v>
      </c>
      <c r="N113" s="100">
        <v>38</v>
      </c>
      <c r="O113" s="100">
        <v>30</v>
      </c>
      <c r="P113" s="19">
        <f>IF(OR(ISBLANK(N113),ISBLANK(O113)),"",N113+O113)</f>
        <v>68</v>
      </c>
      <c r="Q113" s="116">
        <v>32</v>
      </c>
      <c r="R113" s="116">
        <v>39</v>
      </c>
      <c r="S113" s="19">
        <f>IF(OR(ISBLANK(Q113),ISBLANK(R113)),"",Q113+R113)</f>
        <v>71</v>
      </c>
      <c r="T113" s="217">
        <v>37</v>
      </c>
      <c r="U113" s="217">
        <v>35</v>
      </c>
      <c r="V113" s="19">
        <f>IF(OR(ISBLANK(T113),ISBLANK(U113)),"",T113+U113)</f>
        <v>72</v>
      </c>
      <c r="W113" s="45">
        <f>SUM(E113,H113,K113,N113,Q113,T113)</f>
        <v>224</v>
      </c>
      <c r="X113" s="5">
        <f>SUM(F113,I113,L113,O113,R113,U113)</f>
        <v>202</v>
      </c>
      <c r="Y113" s="42"/>
      <c r="Z113" s="45">
        <f>SUM(W113:Y113)</f>
        <v>426</v>
      </c>
      <c r="AA113" s="3">
        <f>MIN(G113,J113,M113,P113,S113,V113)</f>
        <v>64</v>
      </c>
      <c r="AB113" s="9">
        <f>SUM(Z113)-(AA113)</f>
        <v>362</v>
      </c>
      <c r="AE113" s="216"/>
      <c r="AF113" s="216"/>
      <c r="AG113" s="215"/>
    </row>
    <row r="114" spans="1:33" s="24" customFormat="1" ht="12" customHeight="1">
      <c r="A114" s="106" t="s">
        <v>29</v>
      </c>
      <c r="B114" s="106" t="s">
        <v>234</v>
      </c>
      <c r="C114" s="63" t="s">
        <v>322</v>
      </c>
      <c r="D114" s="106" t="s">
        <v>39</v>
      </c>
      <c r="E114" s="80">
        <v>0</v>
      </c>
      <c r="F114" s="80">
        <v>0</v>
      </c>
      <c r="G114" s="21">
        <f>IF(OR(ISBLANK(E114),ISBLANK(F114)),"",E114+F114)</f>
        <v>0</v>
      </c>
      <c r="H114" s="6">
        <v>35</v>
      </c>
      <c r="I114" s="1">
        <v>33</v>
      </c>
      <c r="J114" s="19">
        <f>IF(OR(ISBLANK(H114),ISBLANK(I114)),"",H114+I114)</f>
        <v>68</v>
      </c>
      <c r="K114" s="48">
        <v>39</v>
      </c>
      <c r="L114" s="48">
        <v>33</v>
      </c>
      <c r="M114" s="19">
        <f>IF(OR(ISBLANK(K114),ISBLANK(L114)),"",K114+L114)</f>
        <v>72</v>
      </c>
      <c r="N114" s="100">
        <v>41</v>
      </c>
      <c r="O114" s="100">
        <v>27</v>
      </c>
      <c r="P114" s="19">
        <f>IF(OR(ISBLANK(N114),ISBLANK(O114)),"",N114+O114)</f>
        <v>68</v>
      </c>
      <c r="Q114" s="116">
        <v>41</v>
      </c>
      <c r="R114" s="116">
        <v>34</v>
      </c>
      <c r="S114" s="19">
        <f>IF(OR(ISBLANK(Q114),ISBLANK(R114)),"",Q114+R114)</f>
        <v>75</v>
      </c>
      <c r="T114" s="217">
        <v>42</v>
      </c>
      <c r="U114" s="217">
        <v>36</v>
      </c>
      <c r="V114" s="19">
        <f>IF(OR(ISBLANK(T114),ISBLANK(U114)),"",T114+U114)</f>
        <v>78</v>
      </c>
      <c r="W114" s="45">
        <f>SUM(E114,H114,K114,N114,Q114,T114)</f>
        <v>198</v>
      </c>
      <c r="X114" s="5">
        <f>SUM(F114,I114,L114,O114,R114,U114)</f>
        <v>163</v>
      </c>
      <c r="Y114" s="42"/>
      <c r="Z114" s="45">
        <f>SUM(W114:Y114)</f>
        <v>361</v>
      </c>
      <c r="AA114" s="3">
        <f>MIN(G114,J114,M114,P114,S114,V114)</f>
        <v>0</v>
      </c>
      <c r="AB114" s="9">
        <f>SUM(Z114)-(AA114)</f>
        <v>361</v>
      </c>
      <c r="AE114" s="216"/>
      <c r="AF114" s="216"/>
      <c r="AG114" s="215"/>
    </row>
    <row r="115" spans="1:33" s="24" customFormat="1" ht="12" customHeight="1">
      <c r="A115" s="106" t="s">
        <v>14</v>
      </c>
      <c r="B115" s="106" t="s">
        <v>48</v>
      </c>
      <c r="C115" s="63" t="s">
        <v>322</v>
      </c>
      <c r="D115" s="106" t="s">
        <v>39</v>
      </c>
      <c r="E115" s="48">
        <v>18</v>
      </c>
      <c r="F115" s="48">
        <v>28</v>
      </c>
      <c r="G115" s="21">
        <f>IF(OR(ISBLANK(E115),ISBLANK(F115)),"",E115+F115)</f>
        <v>46</v>
      </c>
      <c r="H115" s="25">
        <v>0</v>
      </c>
      <c r="I115" s="4">
        <v>0</v>
      </c>
      <c r="J115" s="19">
        <f>IF(OR(ISBLANK(H115),ISBLANK(I115)),"",H115+I115)</f>
        <v>0</v>
      </c>
      <c r="K115" s="48">
        <v>42</v>
      </c>
      <c r="L115" s="48">
        <v>31</v>
      </c>
      <c r="M115" s="19">
        <f>IF(OR(ISBLANK(K115),ISBLANK(L115)),"",K115+L115)</f>
        <v>73</v>
      </c>
      <c r="N115" s="100">
        <v>41</v>
      </c>
      <c r="O115" s="100">
        <v>40</v>
      </c>
      <c r="P115" s="19">
        <f>IF(OR(ISBLANK(N115),ISBLANK(O115)),"",N115+O115)</f>
        <v>81</v>
      </c>
      <c r="Q115" s="116">
        <v>40</v>
      </c>
      <c r="R115" s="116">
        <v>35</v>
      </c>
      <c r="S115" s="19">
        <f>IF(OR(ISBLANK(Q115),ISBLANK(R115)),"",Q115+R115)</f>
        <v>75</v>
      </c>
      <c r="T115" s="217">
        <v>48</v>
      </c>
      <c r="U115" s="217">
        <v>37</v>
      </c>
      <c r="V115" s="19">
        <f>IF(OR(ISBLANK(T115),ISBLANK(U115)),"",T115+U115)</f>
        <v>85</v>
      </c>
      <c r="W115" s="45">
        <f>SUM(E115,H115,K115,N115,Q115,T115)</f>
        <v>189</v>
      </c>
      <c r="X115" s="5">
        <f>SUM(F115,I115,L115,O115,R115,U115)</f>
        <v>171</v>
      </c>
      <c r="Y115" s="42"/>
      <c r="Z115" s="45">
        <f>SUM(W115:Y115)</f>
        <v>360</v>
      </c>
      <c r="AA115" s="3">
        <f>MIN(G115,J115,M115,P115,S115,V115)</f>
        <v>0</v>
      </c>
      <c r="AB115" s="9">
        <f>SUM(Z115)-(AA115)</f>
        <v>360</v>
      </c>
      <c r="AE115" s="216"/>
      <c r="AF115" s="216"/>
      <c r="AG115" s="215"/>
    </row>
    <row r="116" spans="1:33" s="24" customFormat="1" ht="12" customHeight="1">
      <c r="A116" s="106" t="s">
        <v>27</v>
      </c>
      <c r="B116" s="106" t="s">
        <v>161</v>
      </c>
      <c r="C116" s="63" t="s">
        <v>322</v>
      </c>
      <c r="D116" s="106" t="s">
        <v>39</v>
      </c>
      <c r="E116" s="48">
        <v>37</v>
      </c>
      <c r="F116" s="48">
        <v>34</v>
      </c>
      <c r="G116" s="21">
        <f>IF(OR(ISBLANK(E116),ISBLANK(F116)),"",E116+F116)</f>
        <v>71</v>
      </c>
      <c r="H116" s="6">
        <v>42</v>
      </c>
      <c r="I116" s="1">
        <v>38</v>
      </c>
      <c r="J116" s="19">
        <f>IF(OR(ISBLANK(H116),ISBLANK(I116)),"",H116+I116)</f>
        <v>80</v>
      </c>
      <c r="K116" s="48">
        <v>38</v>
      </c>
      <c r="L116" s="48">
        <v>25</v>
      </c>
      <c r="M116" s="19">
        <f>IF(OR(ISBLANK(K116),ISBLANK(L116)),"",K116+L116)</f>
        <v>63</v>
      </c>
      <c r="N116" s="100">
        <v>43</v>
      </c>
      <c r="O116" s="100">
        <v>24</v>
      </c>
      <c r="P116" s="19">
        <f>IF(OR(ISBLANK(N116),ISBLANK(O116)),"",N116+O116)</f>
        <v>67</v>
      </c>
      <c r="Q116" s="117">
        <v>0</v>
      </c>
      <c r="R116" s="117">
        <v>0</v>
      </c>
      <c r="S116" s="19">
        <f>IF(OR(ISBLANK(Q116),ISBLANK(R116)),"",Q116+R116)</f>
        <v>0</v>
      </c>
      <c r="T116" s="217">
        <v>43</v>
      </c>
      <c r="U116" s="217">
        <v>36</v>
      </c>
      <c r="V116" s="19">
        <f>IF(OR(ISBLANK(T116),ISBLANK(U116)),"",T116+U116)</f>
        <v>79</v>
      </c>
      <c r="W116" s="45">
        <f>SUM(E116,H116,K116,N116,Q116,T116)</f>
        <v>203</v>
      </c>
      <c r="X116" s="5">
        <f>SUM(F116,I116,L116,O116,R116,U116)</f>
        <v>157</v>
      </c>
      <c r="Y116" s="42"/>
      <c r="Z116" s="45">
        <f>SUM(W116:Y116)</f>
        <v>360</v>
      </c>
      <c r="AA116" s="3">
        <f>MIN(G116,J116,M116,P116,S116,V116)</f>
        <v>0</v>
      </c>
      <c r="AB116" s="9">
        <f>SUM(Z116)-(AA116)</f>
        <v>360</v>
      </c>
      <c r="AE116" s="216"/>
      <c r="AF116" s="216"/>
    </row>
    <row r="117" spans="1:33" s="24" customFormat="1" ht="12" customHeight="1">
      <c r="A117" s="106" t="s">
        <v>29</v>
      </c>
      <c r="B117" s="106" t="s">
        <v>184</v>
      </c>
      <c r="C117" s="63" t="s">
        <v>322</v>
      </c>
      <c r="D117" s="106" t="s">
        <v>39</v>
      </c>
      <c r="E117" s="48">
        <v>32</v>
      </c>
      <c r="F117" s="48">
        <v>30</v>
      </c>
      <c r="G117" s="21">
        <f>IF(OR(ISBLANK(E117),ISBLANK(F117)),"",E117+F117)</f>
        <v>62</v>
      </c>
      <c r="H117" s="6">
        <v>37</v>
      </c>
      <c r="I117" s="1">
        <v>28</v>
      </c>
      <c r="J117" s="19">
        <f>IF(OR(ISBLANK(H117),ISBLANK(I117)),"",H117+I117)</f>
        <v>65</v>
      </c>
      <c r="K117" s="48">
        <v>33</v>
      </c>
      <c r="L117" s="48">
        <v>37</v>
      </c>
      <c r="M117" s="19">
        <f>IF(OR(ISBLANK(K117),ISBLANK(L117)),"",K117+L117)</f>
        <v>70</v>
      </c>
      <c r="N117" s="100">
        <v>35</v>
      </c>
      <c r="O117" s="100">
        <v>36</v>
      </c>
      <c r="P117" s="19">
        <f>IF(OR(ISBLANK(N117),ISBLANK(O117)),"",N117+O117)</f>
        <v>71</v>
      </c>
      <c r="Q117" s="116">
        <v>37</v>
      </c>
      <c r="R117" s="116">
        <v>37</v>
      </c>
      <c r="S117" s="19">
        <f>IF(OR(ISBLANK(Q117),ISBLANK(R117)),"",Q117+R117)</f>
        <v>74</v>
      </c>
      <c r="T117" s="217">
        <v>41</v>
      </c>
      <c r="U117" s="217">
        <v>37</v>
      </c>
      <c r="V117" s="19">
        <f>IF(OR(ISBLANK(T117),ISBLANK(U117)),"",T117+U117)</f>
        <v>78</v>
      </c>
      <c r="W117" s="45">
        <f>SUM(E117,H117,K117,N117,Q117,T117)</f>
        <v>215</v>
      </c>
      <c r="X117" s="5">
        <f>SUM(F117,I117,L117,O117,R117,U117)</f>
        <v>205</v>
      </c>
      <c r="Y117" s="42"/>
      <c r="Z117" s="45">
        <f>SUM(W117:Y117)</f>
        <v>420</v>
      </c>
      <c r="AA117" s="3">
        <f>MIN(G117,J117,M117,P117,S117,V117)</f>
        <v>62</v>
      </c>
      <c r="AB117" s="9">
        <f>SUM(Z117)-(AA117)</f>
        <v>358</v>
      </c>
      <c r="AE117" s="216"/>
      <c r="AF117" s="216"/>
      <c r="AG117" s="215"/>
    </row>
    <row r="118" spans="1:33" s="24" customFormat="1" ht="12" customHeight="1">
      <c r="A118" s="106" t="s">
        <v>16</v>
      </c>
      <c r="B118" s="106" t="s">
        <v>62</v>
      </c>
      <c r="C118" s="63" t="s">
        <v>322</v>
      </c>
      <c r="D118" s="106" t="s">
        <v>39</v>
      </c>
      <c r="E118" s="48">
        <v>33</v>
      </c>
      <c r="F118" s="48">
        <v>31</v>
      </c>
      <c r="G118" s="21">
        <f>IF(OR(ISBLANK(E118),ISBLANK(F118)),"",E118+F118)</f>
        <v>64</v>
      </c>
      <c r="H118" s="6">
        <v>39</v>
      </c>
      <c r="I118" s="1">
        <v>39</v>
      </c>
      <c r="J118" s="19">
        <f>IF(OR(ISBLANK(H118),ISBLANK(I118)),"",H118+I118)</f>
        <v>78</v>
      </c>
      <c r="K118" s="48">
        <v>38</v>
      </c>
      <c r="L118" s="48">
        <v>28</v>
      </c>
      <c r="M118" s="19">
        <f>IF(OR(ISBLANK(K118),ISBLANK(L118)),"",K118+L118)</f>
        <v>66</v>
      </c>
      <c r="N118" s="100">
        <v>37</v>
      </c>
      <c r="O118" s="100">
        <v>33</v>
      </c>
      <c r="P118" s="19">
        <f>IF(OR(ISBLANK(N118),ISBLANK(O118)),"",N118+O118)</f>
        <v>70</v>
      </c>
      <c r="Q118" s="116">
        <v>36</v>
      </c>
      <c r="R118" s="116">
        <v>37</v>
      </c>
      <c r="S118" s="19">
        <f>IF(OR(ISBLANK(Q118),ISBLANK(R118)),"",Q118+R118)</f>
        <v>73</v>
      </c>
      <c r="T118" s="217">
        <v>39</v>
      </c>
      <c r="U118" s="217">
        <v>31</v>
      </c>
      <c r="V118" s="19">
        <f>IF(OR(ISBLANK(T118),ISBLANK(U118)),"",T118+U118)</f>
        <v>70</v>
      </c>
      <c r="W118" s="45">
        <f>SUM(E118,H118,K118,N118,Q118,T118)</f>
        <v>222</v>
      </c>
      <c r="X118" s="5">
        <f>SUM(F118,I118,L118,O118,R118,U118)</f>
        <v>199</v>
      </c>
      <c r="Y118" s="42"/>
      <c r="Z118" s="45">
        <f>SUM(W118:Y118)</f>
        <v>421</v>
      </c>
      <c r="AA118" s="3">
        <f>MIN(G118,J118,M118,P118,S118,V118)</f>
        <v>64</v>
      </c>
      <c r="AB118" s="9">
        <f>SUM(Z118)-(AA118)</f>
        <v>357</v>
      </c>
      <c r="AE118" s="216"/>
      <c r="AF118" s="216"/>
      <c r="AG118" s="215"/>
    </row>
    <row r="119" spans="1:33" s="24" customFormat="1" ht="12" customHeight="1">
      <c r="A119" s="106" t="s">
        <v>29</v>
      </c>
      <c r="B119" s="106" t="s">
        <v>199</v>
      </c>
      <c r="C119" s="63" t="s">
        <v>322</v>
      </c>
      <c r="D119" s="106" t="s">
        <v>39</v>
      </c>
      <c r="E119" s="48">
        <v>35</v>
      </c>
      <c r="F119" s="48">
        <v>28</v>
      </c>
      <c r="G119" s="21">
        <f>IF(OR(ISBLANK(E119),ISBLANK(F119)),"",E119+F119)</f>
        <v>63</v>
      </c>
      <c r="H119" s="6">
        <v>43</v>
      </c>
      <c r="I119" s="1">
        <v>29</v>
      </c>
      <c r="J119" s="19">
        <f>IF(OR(ISBLANK(H119),ISBLANK(I119)),"",H119+I119)</f>
        <v>72</v>
      </c>
      <c r="K119" s="48">
        <v>39</v>
      </c>
      <c r="L119" s="48">
        <v>32</v>
      </c>
      <c r="M119" s="19">
        <f>IF(OR(ISBLANK(K119),ISBLANK(L119)),"",K119+L119)</f>
        <v>71</v>
      </c>
      <c r="N119" s="100">
        <v>28</v>
      </c>
      <c r="O119" s="100">
        <v>0</v>
      </c>
      <c r="P119" s="19">
        <f>IF(OR(ISBLANK(N119),ISBLANK(O119)),"",N119+O119)</f>
        <v>28</v>
      </c>
      <c r="Q119" s="116">
        <v>38</v>
      </c>
      <c r="R119" s="116">
        <v>38</v>
      </c>
      <c r="S119" s="19">
        <f>IF(OR(ISBLANK(Q119),ISBLANK(R119)),"",Q119+R119)</f>
        <v>76</v>
      </c>
      <c r="T119" s="217">
        <v>38</v>
      </c>
      <c r="U119" s="217">
        <v>35</v>
      </c>
      <c r="V119" s="19">
        <f>IF(OR(ISBLANK(T119),ISBLANK(U119)),"",T119+U119)</f>
        <v>73</v>
      </c>
      <c r="W119" s="45">
        <f>SUM(E119,H119,K119,N119,Q119,T119)</f>
        <v>221</v>
      </c>
      <c r="X119" s="5">
        <f>SUM(F119,I119,L119,O119,R119,U119)</f>
        <v>162</v>
      </c>
      <c r="Y119" s="42"/>
      <c r="Z119" s="45">
        <f>SUM(W119:Y119)</f>
        <v>383</v>
      </c>
      <c r="AA119" s="3">
        <f>MIN(G119,J119,M119,P119,S119,V119)</f>
        <v>28</v>
      </c>
      <c r="AB119" s="9">
        <f>SUM(Z119)-(AA119)</f>
        <v>355</v>
      </c>
      <c r="AE119" s="216"/>
      <c r="AF119" s="216"/>
      <c r="AG119" s="215"/>
    </row>
    <row r="120" spans="1:33" s="24" customFormat="1" ht="12" customHeight="1">
      <c r="A120" s="106" t="s">
        <v>35</v>
      </c>
      <c r="B120" s="106" t="s">
        <v>287</v>
      </c>
      <c r="C120" s="63" t="s">
        <v>322</v>
      </c>
      <c r="D120" s="106" t="s">
        <v>39</v>
      </c>
      <c r="E120" s="48">
        <v>33</v>
      </c>
      <c r="F120" s="48">
        <v>32</v>
      </c>
      <c r="G120" s="74">
        <f>IF(OR(ISBLANK(E120),ISBLANK(F120)),"",E120+F120)</f>
        <v>65</v>
      </c>
      <c r="H120" s="6">
        <v>39</v>
      </c>
      <c r="I120" s="1">
        <v>32</v>
      </c>
      <c r="J120" s="19">
        <f>IF(OR(ISBLANK(H120),ISBLANK(I120)),"",H120+I120)</f>
        <v>71</v>
      </c>
      <c r="K120" s="48">
        <v>43</v>
      </c>
      <c r="L120" s="48">
        <v>21</v>
      </c>
      <c r="M120" s="19">
        <f>IF(OR(ISBLANK(K120),ISBLANK(L120)),"",K120+L120)</f>
        <v>64</v>
      </c>
      <c r="N120" s="100">
        <v>30</v>
      </c>
      <c r="O120" s="100">
        <v>30</v>
      </c>
      <c r="P120" s="19">
        <f>IF(OR(ISBLANK(N120),ISBLANK(O120)),"",N120+O120)</f>
        <v>60</v>
      </c>
      <c r="Q120" s="116">
        <v>38</v>
      </c>
      <c r="R120" s="116">
        <v>42</v>
      </c>
      <c r="S120" s="19">
        <f>IF(OR(ISBLANK(Q120),ISBLANK(R120)),"",Q120+R120)</f>
        <v>80</v>
      </c>
      <c r="T120" s="217">
        <v>37</v>
      </c>
      <c r="U120" s="217">
        <v>38</v>
      </c>
      <c r="V120" s="19">
        <f>IF(OR(ISBLANK(T120),ISBLANK(U120)),"",T120+U120)</f>
        <v>75</v>
      </c>
      <c r="W120" s="45">
        <f>SUM(E120,H120,K120,N120,Q120,T120)</f>
        <v>220</v>
      </c>
      <c r="X120" s="5">
        <f>SUM(F120,I120,L120,O120,R120,U120)</f>
        <v>195</v>
      </c>
      <c r="Y120" s="107"/>
      <c r="Z120" s="45">
        <f>SUM(W120:Y120)</f>
        <v>415</v>
      </c>
      <c r="AA120" s="3">
        <f>MIN(G120,J120,M120,P120,S120,V120)</f>
        <v>60</v>
      </c>
      <c r="AB120" s="9">
        <f>SUM(Z120)-(AA120)</f>
        <v>355</v>
      </c>
      <c r="AE120" s="216"/>
      <c r="AF120" s="216"/>
      <c r="AG120" s="215"/>
    </row>
    <row r="121" spans="1:33" s="24" customFormat="1" ht="12" customHeight="1">
      <c r="A121" s="106" t="s">
        <v>14</v>
      </c>
      <c r="B121" s="106" t="s">
        <v>44</v>
      </c>
      <c r="C121" s="63" t="s">
        <v>322</v>
      </c>
      <c r="D121" s="106" t="s">
        <v>39</v>
      </c>
      <c r="E121" s="80">
        <v>0</v>
      </c>
      <c r="F121" s="80">
        <v>0</v>
      </c>
      <c r="G121" s="21">
        <f>IF(OR(ISBLANK(E121),ISBLANK(F121)),"",E121+F121)</f>
        <v>0</v>
      </c>
      <c r="H121" s="6">
        <v>37</v>
      </c>
      <c r="I121" s="1">
        <v>32</v>
      </c>
      <c r="J121" s="19">
        <f>IF(OR(ISBLANK(H121),ISBLANK(I121)),"",H121+I121)</f>
        <v>69</v>
      </c>
      <c r="K121" s="48">
        <v>44</v>
      </c>
      <c r="L121" s="48">
        <v>30</v>
      </c>
      <c r="M121" s="19">
        <f>IF(OR(ISBLANK(K121),ISBLANK(L121)),"",K121+L121)</f>
        <v>74</v>
      </c>
      <c r="N121" s="100">
        <v>34</v>
      </c>
      <c r="O121" s="100">
        <v>29</v>
      </c>
      <c r="P121" s="19">
        <f>IF(OR(ISBLANK(N121),ISBLANK(O121)),"",N121+O121)</f>
        <v>63</v>
      </c>
      <c r="Q121" s="116">
        <v>36</v>
      </c>
      <c r="R121" s="116">
        <v>32</v>
      </c>
      <c r="S121" s="19">
        <f>IF(OR(ISBLANK(Q121),ISBLANK(R121)),"",Q121+R121)</f>
        <v>68</v>
      </c>
      <c r="T121" s="217">
        <v>44</v>
      </c>
      <c r="U121" s="217">
        <v>36</v>
      </c>
      <c r="V121" s="19">
        <f>IF(OR(ISBLANK(T121),ISBLANK(U121)),"",T121+U121)</f>
        <v>80</v>
      </c>
      <c r="W121" s="45">
        <f>SUM(E121,H121,K121,N121,Q121,T121)</f>
        <v>195</v>
      </c>
      <c r="X121" s="5">
        <f>SUM(F121,I121,L121,O121,R121,U121)</f>
        <v>159</v>
      </c>
      <c r="Y121" s="42"/>
      <c r="Z121" s="45">
        <f>SUM(W121:Y121)</f>
        <v>354</v>
      </c>
      <c r="AA121" s="3">
        <f>MIN(G121,J121,M121,P121,S121,V121)</f>
        <v>0</v>
      </c>
      <c r="AB121" s="9">
        <f>SUM(Z121)-(AA121)</f>
        <v>354</v>
      </c>
      <c r="AE121" s="216"/>
      <c r="AF121" s="216"/>
      <c r="AG121" s="215"/>
    </row>
    <row r="122" spans="1:33" s="24" customFormat="1" ht="12" customHeight="1">
      <c r="A122" s="106" t="s">
        <v>14</v>
      </c>
      <c r="B122" s="106" t="s">
        <v>41</v>
      </c>
      <c r="C122" s="63" t="s">
        <v>322</v>
      </c>
      <c r="D122" s="106" t="s">
        <v>39</v>
      </c>
      <c r="E122" s="48">
        <v>36</v>
      </c>
      <c r="F122" s="48">
        <v>36</v>
      </c>
      <c r="G122" s="21">
        <f>IF(OR(ISBLANK(E122),ISBLANK(F122)),"",E122+F122)</f>
        <v>72</v>
      </c>
      <c r="H122" s="6">
        <v>42</v>
      </c>
      <c r="I122" s="1">
        <v>39</v>
      </c>
      <c r="J122" s="19">
        <f>IF(OR(ISBLANK(H122),ISBLANK(I122)),"",H122+I122)</f>
        <v>81</v>
      </c>
      <c r="K122" s="48">
        <v>39</v>
      </c>
      <c r="L122" s="48">
        <v>36</v>
      </c>
      <c r="M122" s="19">
        <f>IF(OR(ISBLANK(K122),ISBLANK(L122)),"",K122+L122)</f>
        <v>75</v>
      </c>
      <c r="N122" s="100">
        <v>36</v>
      </c>
      <c r="O122" s="100">
        <v>30</v>
      </c>
      <c r="P122" s="19">
        <f>IF(OR(ISBLANK(N122),ISBLANK(O122)),"",N122+O122)</f>
        <v>66</v>
      </c>
      <c r="Q122" s="116">
        <v>30</v>
      </c>
      <c r="R122" s="116">
        <v>26</v>
      </c>
      <c r="S122" s="19">
        <f>IF(OR(ISBLANK(Q122),ISBLANK(R122)),"",Q122+R122)</f>
        <v>56</v>
      </c>
      <c r="T122" s="217">
        <v>32</v>
      </c>
      <c r="U122" s="217">
        <v>26</v>
      </c>
      <c r="V122" s="19">
        <f>IF(OR(ISBLANK(T122),ISBLANK(U122)),"",T122+U122)</f>
        <v>58</v>
      </c>
      <c r="W122" s="45">
        <f>SUM(E122,H122,K122,N122,Q122,T122)</f>
        <v>215</v>
      </c>
      <c r="X122" s="5">
        <f>SUM(F122,I122,L122,O122,R122,U122)</f>
        <v>193</v>
      </c>
      <c r="Y122" s="42"/>
      <c r="Z122" s="45">
        <f>SUM(W122:Y122)</f>
        <v>408</v>
      </c>
      <c r="AA122" s="3">
        <f>MIN(G122,J122,M122,P122,S122,V122)</f>
        <v>56</v>
      </c>
      <c r="AB122" s="9">
        <f>SUM(Z122)-(AA122)</f>
        <v>352</v>
      </c>
      <c r="AE122" s="216"/>
      <c r="AF122" s="216"/>
      <c r="AG122" s="214"/>
    </row>
    <row r="123" spans="1:33" s="24" customFormat="1" ht="12" customHeight="1">
      <c r="A123" s="106" t="s">
        <v>19</v>
      </c>
      <c r="B123" s="106" t="s">
        <v>89</v>
      </c>
      <c r="C123" s="63" t="s">
        <v>322</v>
      </c>
      <c r="D123" s="106" t="s">
        <v>39</v>
      </c>
      <c r="E123" s="48">
        <v>23</v>
      </c>
      <c r="F123" s="48">
        <v>37</v>
      </c>
      <c r="G123" s="21">
        <f>IF(OR(ISBLANK(E123),ISBLANK(F123)),"",E123+F123)</f>
        <v>60</v>
      </c>
      <c r="H123" s="6">
        <v>40</v>
      </c>
      <c r="I123" s="1">
        <v>27</v>
      </c>
      <c r="J123" s="19">
        <f>IF(OR(ISBLANK(H123),ISBLANK(I123)),"",H123+I123)</f>
        <v>67</v>
      </c>
      <c r="K123" s="48">
        <v>30</v>
      </c>
      <c r="L123" s="48">
        <v>27</v>
      </c>
      <c r="M123" s="19">
        <f>IF(OR(ISBLANK(K123),ISBLANK(L123)),"",K123+L123)</f>
        <v>57</v>
      </c>
      <c r="N123" s="100">
        <v>34</v>
      </c>
      <c r="O123" s="100">
        <v>37</v>
      </c>
      <c r="P123" s="19">
        <f>IF(OR(ISBLANK(N123),ISBLANK(O123)),"",N123+O123)</f>
        <v>71</v>
      </c>
      <c r="Q123" s="116">
        <v>40</v>
      </c>
      <c r="R123" s="116">
        <v>35</v>
      </c>
      <c r="S123" s="19">
        <f>IF(OR(ISBLANK(Q123),ISBLANK(R123)),"",Q123+R123)</f>
        <v>75</v>
      </c>
      <c r="T123" s="217">
        <v>39</v>
      </c>
      <c r="U123" s="217">
        <v>38</v>
      </c>
      <c r="V123" s="19">
        <f>IF(OR(ISBLANK(T123),ISBLANK(U123)),"",T123+U123)</f>
        <v>77</v>
      </c>
      <c r="W123" s="45">
        <f>SUM(E123,H123,K123,N123,Q123,T123)</f>
        <v>206</v>
      </c>
      <c r="X123" s="5">
        <f>SUM(F123,I123,L123,O123,R123,U123)</f>
        <v>201</v>
      </c>
      <c r="Y123" s="42"/>
      <c r="Z123" s="45">
        <f>SUM(W123:Y123)</f>
        <v>407</v>
      </c>
      <c r="AA123" s="3">
        <f>MIN(G123,J123,M123,P123,S123,V123)</f>
        <v>57</v>
      </c>
      <c r="AB123" s="9">
        <f>SUM(Z123)-(AA123)</f>
        <v>350</v>
      </c>
    </row>
    <row r="124" spans="1:33" s="24" customFormat="1" ht="12" customHeight="1">
      <c r="A124" s="106" t="s">
        <v>25</v>
      </c>
      <c r="B124" s="106" t="s">
        <v>144</v>
      </c>
      <c r="C124" s="63" t="s">
        <v>322</v>
      </c>
      <c r="D124" s="106" t="s">
        <v>39</v>
      </c>
      <c r="E124" s="48">
        <v>30</v>
      </c>
      <c r="F124" s="48">
        <v>39</v>
      </c>
      <c r="G124" s="21">
        <f>IF(OR(ISBLANK(E124),ISBLANK(F124)),"",E124+F124)</f>
        <v>69</v>
      </c>
      <c r="H124" s="6">
        <v>42</v>
      </c>
      <c r="I124" s="1">
        <v>38</v>
      </c>
      <c r="J124" s="19">
        <f>IF(OR(ISBLANK(H124),ISBLANK(I124)),"",H124+I124)</f>
        <v>80</v>
      </c>
      <c r="K124" s="48">
        <v>36</v>
      </c>
      <c r="L124" s="48">
        <v>39</v>
      </c>
      <c r="M124" s="19">
        <f>IF(OR(ISBLANK(K124),ISBLANK(L124)),"",K124+L124)</f>
        <v>75</v>
      </c>
      <c r="N124" s="100">
        <v>39</v>
      </c>
      <c r="O124" s="100">
        <v>26</v>
      </c>
      <c r="P124" s="19">
        <f>IF(OR(ISBLANK(N124),ISBLANK(O124)),"",N124+O124)</f>
        <v>65</v>
      </c>
      <c r="Q124" s="117">
        <v>0</v>
      </c>
      <c r="R124" s="117">
        <v>0</v>
      </c>
      <c r="S124" s="19">
        <f>IF(OR(ISBLANK(Q124),ISBLANK(R124)),"",Q124+R124)</f>
        <v>0</v>
      </c>
      <c r="T124" s="217">
        <v>36</v>
      </c>
      <c r="U124" s="217">
        <v>23</v>
      </c>
      <c r="V124" s="19">
        <f>IF(OR(ISBLANK(T124),ISBLANK(U124)),"",T124+U124)</f>
        <v>59</v>
      </c>
      <c r="W124" s="45">
        <f>SUM(E124,H124,K124,N124,Q124,T124)</f>
        <v>183</v>
      </c>
      <c r="X124" s="5">
        <f>SUM(F124,I124,L124,O124,R124,U124)</f>
        <v>165</v>
      </c>
      <c r="Y124" s="42"/>
      <c r="Z124" s="45">
        <f>SUM(W124:Y124)</f>
        <v>348</v>
      </c>
      <c r="AA124" s="3">
        <f>MIN(G124,J124,M124,P124,S124,V124)</f>
        <v>0</v>
      </c>
      <c r="AB124" s="9">
        <f>SUM(Z124)-(AA124)</f>
        <v>348</v>
      </c>
      <c r="AE124" s="216"/>
      <c r="AF124" s="216"/>
      <c r="AG124" s="215"/>
    </row>
    <row r="125" spans="1:33" s="24" customFormat="1" ht="12" customHeight="1">
      <c r="A125" s="106" t="s">
        <v>17</v>
      </c>
      <c r="B125" s="106" t="s">
        <v>64</v>
      </c>
      <c r="C125" s="63" t="s">
        <v>322</v>
      </c>
      <c r="D125" s="106" t="s">
        <v>39</v>
      </c>
      <c r="E125" s="48">
        <v>32</v>
      </c>
      <c r="F125" s="48">
        <v>24</v>
      </c>
      <c r="G125" s="21">
        <f>IF(OR(ISBLANK(E125),ISBLANK(F125)),"",E125+F125)</f>
        <v>56</v>
      </c>
      <c r="H125" s="6">
        <v>44</v>
      </c>
      <c r="I125" s="1">
        <v>36</v>
      </c>
      <c r="J125" s="19">
        <f>IF(OR(ISBLANK(H125),ISBLANK(I125)),"",H125+I125)</f>
        <v>80</v>
      </c>
      <c r="K125" s="48">
        <v>33</v>
      </c>
      <c r="L125" s="48">
        <v>41</v>
      </c>
      <c r="M125" s="19">
        <f>IF(OR(ISBLANK(K125),ISBLANK(L125)),"",K125+L125)</f>
        <v>74</v>
      </c>
      <c r="N125" s="100">
        <v>39</v>
      </c>
      <c r="O125" s="100">
        <v>27</v>
      </c>
      <c r="P125" s="19">
        <f>IF(OR(ISBLANK(N125),ISBLANK(O125)),"",N125+O125)</f>
        <v>66</v>
      </c>
      <c r="Q125" s="116">
        <v>40</v>
      </c>
      <c r="R125" s="116">
        <v>31</v>
      </c>
      <c r="S125" s="19">
        <f>IF(OR(ISBLANK(Q125),ISBLANK(R125)),"",Q125+R125)</f>
        <v>71</v>
      </c>
      <c r="T125" s="217">
        <v>0</v>
      </c>
      <c r="U125" s="217">
        <v>0</v>
      </c>
      <c r="V125" s="19">
        <f>IF(OR(ISBLANK(T125),ISBLANK(U125)),"",T125+U125)</f>
        <v>0</v>
      </c>
      <c r="W125" s="45">
        <f>SUM(E125,H125,K125,N125,Q125,T125)</f>
        <v>188</v>
      </c>
      <c r="X125" s="5">
        <f>SUM(F125,I125,L125,O125,R125,U125)</f>
        <v>159</v>
      </c>
      <c r="Y125" s="42"/>
      <c r="Z125" s="45">
        <f>SUM(W125:Y125)</f>
        <v>347</v>
      </c>
      <c r="AA125" s="3">
        <f>MIN(G125,J125,M125,P125,S125,V125)</f>
        <v>0</v>
      </c>
      <c r="AB125" s="9">
        <f>SUM(Z125)-(AA125)</f>
        <v>347</v>
      </c>
      <c r="AE125" s="216"/>
      <c r="AF125" s="216"/>
      <c r="AG125" s="215"/>
    </row>
    <row r="126" spans="1:33" s="24" customFormat="1" ht="12" customHeight="1">
      <c r="A126" s="106" t="s">
        <v>23</v>
      </c>
      <c r="B126" s="106" t="s">
        <v>440</v>
      </c>
      <c r="C126" s="63" t="s">
        <v>322</v>
      </c>
      <c r="D126" s="106" t="s">
        <v>39</v>
      </c>
      <c r="E126" s="48">
        <v>41</v>
      </c>
      <c r="F126" s="48">
        <v>31</v>
      </c>
      <c r="G126" s="21">
        <f>IF(OR(ISBLANK(E126),ISBLANK(F126)),"",E126+F126)</f>
        <v>72</v>
      </c>
      <c r="H126" s="6">
        <v>37</v>
      </c>
      <c r="I126" s="1">
        <v>30</v>
      </c>
      <c r="J126" s="19">
        <f>IF(OR(ISBLANK(H126),ISBLANK(I126)),"",H126+I126)</f>
        <v>67</v>
      </c>
      <c r="K126" s="48">
        <v>39</v>
      </c>
      <c r="L126" s="48">
        <v>32</v>
      </c>
      <c r="M126" s="19">
        <f>IF(OR(ISBLANK(K126),ISBLANK(L126)),"",K126+L126)</f>
        <v>71</v>
      </c>
      <c r="N126" s="100">
        <v>29</v>
      </c>
      <c r="O126" s="100">
        <v>37</v>
      </c>
      <c r="P126" s="19">
        <f>IF(OR(ISBLANK(N126),ISBLANK(O126)),"",N126+O126)</f>
        <v>66</v>
      </c>
      <c r="Q126" s="116">
        <v>37</v>
      </c>
      <c r="R126" s="116">
        <v>34</v>
      </c>
      <c r="S126" s="19">
        <f>IF(OR(ISBLANK(Q126),ISBLANK(R126)),"",Q126+R126)</f>
        <v>71</v>
      </c>
      <c r="T126" s="217">
        <v>0</v>
      </c>
      <c r="U126" s="217">
        <v>0</v>
      </c>
      <c r="V126" s="19">
        <f>IF(OR(ISBLANK(T126),ISBLANK(U126)),"",T126+U126)</f>
        <v>0</v>
      </c>
      <c r="W126" s="45">
        <f>SUM(E126,H126,K126,N126,Q126,T126)</f>
        <v>183</v>
      </c>
      <c r="X126" s="5">
        <f>SUM(F126,I126,L126,O126,R126,U126)</f>
        <v>164</v>
      </c>
      <c r="Y126" s="42"/>
      <c r="Z126" s="45">
        <f>SUM(W126:Y126)</f>
        <v>347</v>
      </c>
      <c r="AA126" s="3">
        <f>MIN(G126,J126,M126,P126,S126,V126)</f>
        <v>0</v>
      </c>
      <c r="AB126" s="9">
        <f>SUM(Z126)-(AA126)</f>
        <v>347</v>
      </c>
    </row>
    <row r="127" spans="1:33" s="24" customFormat="1" ht="12" customHeight="1">
      <c r="A127" s="106" t="s">
        <v>35</v>
      </c>
      <c r="B127" s="106" t="s">
        <v>302</v>
      </c>
      <c r="C127" s="63" t="s">
        <v>322</v>
      </c>
      <c r="D127" s="106" t="s">
        <v>39</v>
      </c>
      <c r="E127" s="48">
        <v>31</v>
      </c>
      <c r="F127" s="48">
        <v>31</v>
      </c>
      <c r="G127" s="74">
        <f>IF(OR(ISBLANK(E127),ISBLANK(F127)),"",E127+F127)</f>
        <v>62</v>
      </c>
      <c r="H127" s="6">
        <v>39</v>
      </c>
      <c r="I127" s="1">
        <v>39</v>
      </c>
      <c r="J127" s="19">
        <f>IF(OR(ISBLANK(H127),ISBLANK(I127)),"",H127+I127)</f>
        <v>78</v>
      </c>
      <c r="K127" s="48">
        <v>34</v>
      </c>
      <c r="L127" s="48">
        <v>40</v>
      </c>
      <c r="M127" s="19">
        <f>IF(OR(ISBLANK(K127),ISBLANK(L127)),"",K127+L127)</f>
        <v>74</v>
      </c>
      <c r="N127" s="100">
        <v>32</v>
      </c>
      <c r="O127" s="100">
        <v>24</v>
      </c>
      <c r="P127" s="19">
        <f>IF(OR(ISBLANK(N127),ISBLANK(O127)),"",N127+O127)</f>
        <v>56</v>
      </c>
      <c r="Q127" s="116">
        <v>39</v>
      </c>
      <c r="R127" s="116">
        <v>38</v>
      </c>
      <c r="S127" s="19">
        <f>IF(OR(ISBLANK(Q127),ISBLANK(R127)),"",Q127+R127)</f>
        <v>77</v>
      </c>
      <c r="T127" s="217">
        <v>0</v>
      </c>
      <c r="U127" s="217">
        <v>0</v>
      </c>
      <c r="V127" s="19">
        <f>IF(OR(ISBLANK(T127),ISBLANK(U127)),"",T127+U127)</f>
        <v>0</v>
      </c>
      <c r="W127" s="45">
        <f>SUM(E127,H127,K127,N127,Q127,T127)</f>
        <v>175</v>
      </c>
      <c r="X127" s="5">
        <f>SUM(F127,I127,L127,O127,R127,U127)</f>
        <v>172</v>
      </c>
      <c r="Y127" s="107"/>
      <c r="Z127" s="45">
        <f>SUM(W127:Y127)</f>
        <v>347</v>
      </c>
      <c r="AA127" s="3">
        <f>MIN(G127,J127,M127,P127,S127,V127)</f>
        <v>0</v>
      </c>
      <c r="AB127" s="9">
        <f>SUM(Z127)-(AA127)</f>
        <v>347</v>
      </c>
      <c r="AE127" s="216"/>
      <c r="AF127" s="216"/>
      <c r="AG127" s="215"/>
    </row>
    <row r="128" spans="1:33" s="24" customFormat="1" ht="12" customHeight="1">
      <c r="A128" s="106" t="s">
        <v>19</v>
      </c>
      <c r="B128" s="106" t="s">
        <v>100</v>
      </c>
      <c r="C128" s="63" t="s">
        <v>322</v>
      </c>
      <c r="D128" s="106" t="s">
        <v>39</v>
      </c>
      <c r="E128" s="48">
        <v>28</v>
      </c>
      <c r="F128" s="48">
        <v>34</v>
      </c>
      <c r="G128" s="21">
        <f>IF(OR(ISBLANK(E128),ISBLANK(F128)),"",E128+F128)</f>
        <v>62</v>
      </c>
      <c r="H128" s="6">
        <v>35</v>
      </c>
      <c r="I128" s="1">
        <v>35</v>
      </c>
      <c r="J128" s="19">
        <f>IF(OR(ISBLANK(H128),ISBLANK(I128)),"",H128+I128)</f>
        <v>70</v>
      </c>
      <c r="K128" s="48">
        <v>37</v>
      </c>
      <c r="L128" s="48">
        <v>36</v>
      </c>
      <c r="M128" s="19">
        <f>IF(OR(ISBLANK(K128),ISBLANK(L128)),"",K128+L128)</f>
        <v>73</v>
      </c>
      <c r="N128" s="100">
        <v>32</v>
      </c>
      <c r="O128" s="100">
        <v>28</v>
      </c>
      <c r="P128" s="19">
        <f>IF(OR(ISBLANK(N128),ISBLANK(O128)),"",N128+O128)</f>
        <v>60</v>
      </c>
      <c r="Q128" s="116">
        <v>34</v>
      </c>
      <c r="R128" s="116">
        <v>36</v>
      </c>
      <c r="S128" s="19">
        <f>IF(OR(ISBLANK(Q128),ISBLANK(R128)),"",Q128+R128)</f>
        <v>70</v>
      </c>
      <c r="T128" s="217">
        <v>33</v>
      </c>
      <c r="U128" s="217">
        <v>38</v>
      </c>
      <c r="V128" s="19">
        <f>IF(OR(ISBLANK(T128),ISBLANK(U128)),"",T128+U128)</f>
        <v>71</v>
      </c>
      <c r="W128" s="45">
        <f>SUM(E128,H128,K128,N128,Q128,T128)</f>
        <v>199</v>
      </c>
      <c r="X128" s="5">
        <f>SUM(F128,I128,L128,O128,R128,U128)</f>
        <v>207</v>
      </c>
      <c r="Y128" s="42"/>
      <c r="Z128" s="45">
        <f>SUM(W128:Y128)</f>
        <v>406</v>
      </c>
      <c r="AA128" s="3">
        <f>MIN(G128,J128,M128,P128,S128,V128)</f>
        <v>60</v>
      </c>
      <c r="AB128" s="9">
        <f>SUM(Z128)-(AA128)</f>
        <v>346</v>
      </c>
    </row>
    <row r="129" spans="1:33" s="24" customFormat="1" ht="12" customHeight="1">
      <c r="A129" s="106" t="s">
        <v>27</v>
      </c>
      <c r="B129" s="106" t="s">
        <v>160</v>
      </c>
      <c r="C129" s="63" t="s">
        <v>322</v>
      </c>
      <c r="D129" s="106" t="s">
        <v>39</v>
      </c>
      <c r="E129" s="48">
        <v>42</v>
      </c>
      <c r="F129" s="48">
        <v>21</v>
      </c>
      <c r="G129" s="21">
        <f>IF(OR(ISBLANK(E129),ISBLANK(F129)),"",E129+F129)</f>
        <v>63</v>
      </c>
      <c r="H129" s="6">
        <v>32</v>
      </c>
      <c r="I129" s="1">
        <v>35</v>
      </c>
      <c r="J129" s="19">
        <f>IF(OR(ISBLANK(H129),ISBLANK(I129)),"",H129+I129)</f>
        <v>67</v>
      </c>
      <c r="K129" s="48">
        <v>36</v>
      </c>
      <c r="L129" s="48">
        <v>32</v>
      </c>
      <c r="M129" s="19">
        <f>IF(OR(ISBLANK(K129),ISBLANK(L129)),"",K129+L129)</f>
        <v>68</v>
      </c>
      <c r="N129" s="100">
        <v>29</v>
      </c>
      <c r="O129" s="100">
        <v>34</v>
      </c>
      <c r="P129" s="19">
        <f>IF(OR(ISBLANK(N129),ISBLANK(O129)),"",N129+O129)</f>
        <v>63</v>
      </c>
      <c r="Q129" s="116">
        <v>44</v>
      </c>
      <c r="R129" s="116">
        <v>36</v>
      </c>
      <c r="S129" s="19">
        <f>IF(OR(ISBLANK(Q129),ISBLANK(R129)),"",Q129+R129)</f>
        <v>80</v>
      </c>
      <c r="T129" s="217">
        <v>34</v>
      </c>
      <c r="U129" s="217">
        <v>33</v>
      </c>
      <c r="V129" s="19">
        <f>IF(OR(ISBLANK(T129),ISBLANK(U129)),"",T129+U129)</f>
        <v>67</v>
      </c>
      <c r="W129" s="45">
        <f>SUM(E129,H129,K129,N129,Q129,T129)</f>
        <v>217</v>
      </c>
      <c r="X129" s="5">
        <f>SUM(F129,I129,L129,O129,R129,U129)</f>
        <v>191</v>
      </c>
      <c r="Y129" s="42"/>
      <c r="Z129" s="45">
        <f>SUM(W129:Y129)</f>
        <v>408</v>
      </c>
      <c r="AA129" s="3">
        <f>MIN(G129,J129,M129,P129,S129,V129)</f>
        <v>63</v>
      </c>
      <c r="AB129" s="9">
        <f>SUM(Z129)-(AA129)</f>
        <v>345</v>
      </c>
      <c r="AE129" s="216"/>
      <c r="AF129" s="216"/>
      <c r="AG129" s="215"/>
    </row>
    <row r="130" spans="1:33" s="24" customFormat="1" ht="12" customHeight="1">
      <c r="A130" s="106" t="s">
        <v>29</v>
      </c>
      <c r="B130" s="106" t="s">
        <v>207</v>
      </c>
      <c r="C130" s="63" t="s">
        <v>322</v>
      </c>
      <c r="D130" s="106" t="s">
        <v>39</v>
      </c>
      <c r="E130" s="48">
        <v>35</v>
      </c>
      <c r="F130" s="48">
        <v>21</v>
      </c>
      <c r="G130" s="21">
        <f>IF(OR(ISBLANK(E130),ISBLANK(F130)),"",E130+F130)</f>
        <v>56</v>
      </c>
      <c r="H130" s="6">
        <v>37</v>
      </c>
      <c r="I130" s="1">
        <v>28</v>
      </c>
      <c r="J130" s="19">
        <f>IF(OR(ISBLANK(H130),ISBLANK(I130)),"",H130+I130)</f>
        <v>65</v>
      </c>
      <c r="K130" s="48">
        <v>34</v>
      </c>
      <c r="L130" s="48">
        <v>32</v>
      </c>
      <c r="M130" s="19">
        <f>IF(OR(ISBLANK(K130),ISBLANK(L130)),"",K130+L130)</f>
        <v>66</v>
      </c>
      <c r="N130" s="100">
        <v>37</v>
      </c>
      <c r="O130" s="100">
        <v>32</v>
      </c>
      <c r="P130" s="19">
        <f>IF(OR(ISBLANK(N130),ISBLANK(O130)),"",N130+O130)</f>
        <v>69</v>
      </c>
      <c r="Q130" s="116">
        <v>41</v>
      </c>
      <c r="R130" s="116">
        <v>30</v>
      </c>
      <c r="S130" s="19">
        <f>IF(OR(ISBLANK(Q130),ISBLANK(R130)),"",Q130+R130)</f>
        <v>71</v>
      </c>
      <c r="T130" s="217">
        <v>39</v>
      </c>
      <c r="U130" s="217">
        <v>34</v>
      </c>
      <c r="V130" s="19">
        <f>IF(OR(ISBLANK(T130),ISBLANK(U130)),"",T130+U130)</f>
        <v>73</v>
      </c>
      <c r="W130" s="45">
        <f>SUM(E130,H130,K130,N130,Q130,T130)</f>
        <v>223</v>
      </c>
      <c r="X130" s="5">
        <f>SUM(F130,I130,L130,O130,R130,U130)</f>
        <v>177</v>
      </c>
      <c r="Y130" s="42"/>
      <c r="Z130" s="45">
        <f>SUM(W130:Y130)</f>
        <v>400</v>
      </c>
      <c r="AA130" s="3">
        <f>MIN(G130,J130,M130,P130,S130,V130)</f>
        <v>56</v>
      </c>
      <c r="AB130" s="9">
        <f>SUM(Z130)-(AA130)</f>
        <v>344</v>
      </c>
      <c r="AE130" s="216"/>
      <c r="AF130" s="216"/>
      <c r="AG130" s="215"/>
    </row>
    <row r="131" spans="1:33" s="24" customFormat="1" ht="12" customHeight="1">
      <c r="A131" s="106" t="s">
        <v>35</v>
      </c>
      <c r="B131" s="106" t="s">
        <v>299</v>
      </c>
      <c r="C131" s="63" t="s">
        <v>322</v>
      </c>
      <c r="D131" s="106" t="s">
        <v>39</v>
      </c>
      <c r="E131" s="48">
        <v>20</v>
      </c>
      <c r="F131" s="48">
        <v>32</v>
      </c>
      <c r="G131" s="74">
        <f>IF(OR(ISBLANK(E131),ISBLANK(F131)),"",E131+F131)</f>
        <v>52</v>
      </c>
      <c r="H131" s="6">
        <v>42</v>
      </c>
      <c r="I131" s="1">
        <v>36</v>
      </c>
      <c r="J131" s="19">
        <f>IF(OR(ISBLANK(H131),ISBLANK(I131)),"",H131+I131)</f>
        <v>78</v>
      </c>
      <c r="K131" s="48">
        <v>32</v>
      </c>
      <c r="L131" s="48">
        <v>30</v>
      </c>
      <c r="M131" s="19">
        <f>IF(OR(ISBLANK(K131),ISBLANK(L131)),"",K131+L131)</f>
        <v>62</v>
      </c>
      <c r="N131" s="100">
        <v>38</v>
      </c>
      <c r="O131" s="100">
        <v>29</v>
      </c>
      <c r="P131" s="19">
        <f>IF(OR(ISBLANK(N131),ISBLANK(O131)),"",N131+O131)</f>
        <v>67</v>
      </c>
      <c r="Q131" s="116">
        <v>34</v>
      </c>
      <c r="R131" s="116">
        <v>34</v>
      </c>
      <c r="S131" s="19">
        <f>IF(OR(ISBLANK(Q131),ISBLANK(R131)),"",Q131+R131)</f>
        <v>68</v>
      </c>
      <c r="T131" s="217">
        <v>36</v>
      </c>
      <c r="U131" s="217">
        <v>33</v>
      </c>
      <c r="V131" s="19">
        <f>IF(OR(ISBLANK(T131),ISBLANK(U131)),"",T131+U131)</f>
        <v>69</v>
      </c>
      <c r="W131" s="45">
        <f>SUM(E131,H131,K131,N131,Q131,T131)</f>
        <v>202</v>
      </c>
      <c r="X131" s="5">
        <f>SUM(F131,I131,L131,O131,R131,U131)</f>
        <v>194</v>
      </c>
      <c r="Y131" s="107"/>
      <c r="Z131" s="45">
        <f>SUM(W131:Y131)</f>
        <v>396</v>
      </c>
      <c r="AA131" s="3">
        <f>MIN(G131,J131,M131,P131,S131,V131)</f>
        <v>52</v>
      </c>
      <c r="AB131" s="9">
        <f>SUM(Z131)-(AA131)</f>
        <v>344</v>
      </c>
      <c r="AE131" s="216"/>
      <c r="AF131" s="216"/>
      <c r="AG131" s="215"/>
    </row>
    <row r="132" spans="1:33" s="24" customFormat="1" ht="12" customHeight="1">
      <c r="A132" s="106" t="s">
        <v>27</v>
      </c>
      <c r="B132" s="106" t="s">
        <v>443</v>
      </c>
      <c r="C132" s="63" t="s">
        <v>322</v>
      </c>
      <c r="D132" s="106" t="s">
        <v>39</v>
      </c>
      <c r="E132" s="48">
        <v>30</v>
      </c>
      <c r="F132" s="48">
        <v>35</v>
      </c>
      <c r="G132" s="21">
        <f>IF(OR(ISBLANK(E132),ISBLANK(F132)),"",E132+F132)</f>
        <v>65</v>
      </c>
      <c r="H132" s="6">
        <v>30</v>
      </c>
      <c r="I132" s="1">
        <v>31</v>
      </c>
      <c r="J132" s="19">
        <f>IF(OR(ISBLANK(H132),ISBLANK(I132)),"",H132+I132)</f>
        <v>61</v>
      </c>
      <c r="K132" s="48">
        <v>36</v>
      </c>
      <c r="L132" s="48">
        <v>33</v>
      </c>
      <c r="M132" s="19">
        <f>IF(OR(ISBLANK(K132),ISBLANK(L132)),"",K132+L132)</f>
        <v>69</v>
      </c>
      <c r="N132" s="100">
        <v>30</v>
      </c>
      <c r="O132" s="100">
        <v>33</v>
      </c>
      <c r="P132" s="19">
        <f>IF(OR(ISBLANK(N132),ISBLANK(O132)),"",N132+O132)</f>
        <v>63</v>
      </c>
      <c r="Q132" s="116">
        <v>35</v>
      </c>
      <c r="R132" s="116">
        <v>34</v>
      </c>
      <c r="S132" s="19">
        <f>IF(OR(ISBLANK(Q132),ISBLANK(R132)),"",Q132+R132)</f>
        <v>69</v>
      </c>
      <c r="T132" s="217">
        <v>41</v>
      </c>
      <c r="U132" s="217">
        <v>36</v>
      </c>
      <c r="V132" s="19">
        <f>IF(OR(ISBLANK(T132),ISBLANK(U132)),"",T132+U132)</f>
        <v>77</v>
      </c>
      <c r="W132" s="45">
        <f>SUM(E132,H132,K132,N132,Q132,T132)</f>
        <v>202</v>
      </c>
      <c r="X132" s="5">
        <f>SUM(F132,I132,L132,O132,R132,U132)</f>
        <v>202</v>
      </c>
      <c r="Y132" s="42"/>
      <c r="Z132" s="45">
        <f>SUM(W132:Y132)</f>
        <v>404</v>
      </c>
      <c r="AA132" s="3">
        <f>MIN(G132,J132,M132,P132,S132,V132)</f>
        <v>61</v>
      </c>
      <c r="AB132" s="9">
        <f>SUM(Z132)-(AA132)</f>
        <v>343</v>
      </c>
      <c r="AE132" s="216"/>
      <c r="AF132" s="216"/>
    </row>
    <row r="133" spans="1:33" s="24" customFormat="1" ht="12" customHeight="1">
      <c r="A133" s="106" t="s">
        <v>37</v>
      </c>
      <c r="B133" s="106" t="s">
        <v>312</v>
      </c>
      <c r="C133" s="63" t="s">
        <v>322</v>
      </c>
      <c r="D133" s="106" t="s">
        <v>39</v>
      </c>
      <c r="E133" s="48">
        <v>26</v>
      </c>
      <c r="F133" s="48">
        <v>27</v>
      </c>
      <c r="G133" s="74">
        <f>IF(OR(ISBLANK(E133),ISBLANK(F133)),"",E133+F133)</f>
        <v>53</v>
      </c>
      <c r="H133" s="25">
        <v>0</v>
      </c>
      <c r="I133" s="4">
        <v>0</v>
      </c>
      <c r="J133" s="19">
        <f>IF(OR(ISBLANK(H133),ISBLANK(I133)),"",H133+I133)</f>
        <v>0</v>
      </c>
      <c r="K133" s="48">
        <v>41</v>
      </c>
      <c r="L133" s="48">
        <v>30</v>
      </c>
      <c r="M133" s="19">
        <f>IF(OR(ISBLANK(K133),ISBLANK(L133)),"",K133+L133)</f>
        <v>71</v>
      </c>
      <c r="N133" s="100">
        <v>36</v>
      </c>
      <c r="O133" s="100">
        <v>30</v>
      </c>
      <c r="P133" s="19">
        <f>IF(OR(ISBLANK(N133),ISBLANK(O133)),"",N133+O133)</f>
        <v>66</v>
      </c>
      <c r="Q133" s="116">
        <v>39</v>
      </c>
      <c r="R133" s="116">
        <v>39</v>
      </c>
      <c r="S133" s="19">
        <f>IF(OR(ISBLANK(Q133),ISBLANK(R133)),"",Q133+R133)</f>
        <v>78</v>
      </c>
      <c r="T133" s="217">
        <v>43</v>
      </c>
      <c r="U133" s="217">
        <v>32</v>
      </c>
      <c r="V133" s="19">
        <f>IF(OR(ISBLANK(T133),ISBLANK(U133)),"",T133+U133)</f>
        <v>75</v>
      </c>
      <c r="W133" s="45">
        <f>SUM(E133,H133,K133,N133,Q133,T133)</f>
        <v>185</v>
      </c>
      <c r="X133" s="5">
        <f>SUM(F133,I133,L133,O133,R133,U133)</f>
        <v>158</v>
      </c>
      <c r="Y133" s="107"/>
      <c r="Z133" s="45">
        <f>SUM(W133:Y133)</f>
        <v>343</v>
      </c>
      <c r="AA133" s="3">
        <f>MIN(G133,J133,M133,P133,S133,V133)</f>
        <v>0</v>
      </c>
      <c r="AB133" s="9">
        <f>SUM(Z133)-(AA133)</f>
        <v>343</v>
      </c>
    </row>
    <row r="134" spans="1:33" s="24" customFormat="1" ht="12" customHeight="1">
      <c r="A134" s="106" t="s">
        <v>14</v>
      </c>
      <c r="B134" s="106" t="s">
        <v>42</v>
      </c>
      <c r="C134" s="63" t="s">
        <v>322</v>
      </c>
      <c r="D134" s="106" t="s">
        <v>39</v>
      </c>
      <c r="E134" s="48">
        <v>33</v>
      </c>
      <c r="F134" s="48">
        <v>29</v>
      </c>
      <c r="G134" s="21">
        <f>IF(OR(ISBLANK(E134),ISBLANK(F134)),"",E134+F134)</f>
        <v>62</v>
      </c>
      <c r="H134" s="6">
        <v>45</v>
      </c>
      <c r="I134" s="1">
        <v>26</v>
      </c>
      <c r="J134" s="19">
        <f>IF(OR(ISBLANK(H134),ISBLANK(I134)),"",H134+I134)</f>
        <v>71</v>
      </c>
      <c r="K134" s="48">
        <v>37</v>
      </c>
      <c r="L134" s="48">
        <v>32</v>
      </c>
      <c r="M134" s="19">
        <f>IF(OR(ISBLANK(K134),ISBLANK(L134)),"",K134+L134)</f>
        <v>69</v>
      </c>
      <c r="N134" s="100">
        <v>40</v>
      </c>
      <c r="O134" s="100">
        <v>35</v>
      </c>
      <c r="P134" s="19">
        <f>IF(OR(ISBLANK(N134),ISBLANK(O134)),"",N134+O134)</f>
        <v>75</v>
      </c>
      <c r="Q134" s="116">
        <v>26</v>
      </c>
      <c r="R134" s="116">
        <v>30</v>
      </c>
      <c r="S134" s="19">
        <f>IF(OR(ISBLANK(Q134),ISBLANK(R134)),"",Q134+R134)</f>
        <v>56</v>
      </c>
      <c r="T134" s="217">
        <v>32</v>
      </c>
      <c r="U134" s="217">
        <v>33</v>
      </c>
      <c r="V134" s="19">
        <f>IF(OR(ISBLANK(T134),ISBLANK(U134)),"",T134+U134)</f>
        <v>65</v>
      </c>
      <c r="W134" s="45">
        <f>SUM(E134,H134,K134,N134,Q134,T134)</f>
        <v>213</v>
      </c>
      <c r="X134" s="5">
        <f>SUM(F134,I134,L134,O134,R134,U134)</f>
        <v>185</v>
      </c>
      <c r="Y134" s="42"/>
      <c r="Z134" s="45">
        <f>SUM(W134:Y134)</f>
        <v>398</v>
      </c>
      <c r="AA134" s="3">
        <f>MIN(G134,J134,M134,P134,S134,V134)</f>
        <v>56</v>
      </c>
      <c r="AB134" s="9">
        <f>SUM(Z134)-(AA134)</f>
        <v>342</v>
      </c>
      <c r="AE134" s="216"/>
      <c r="AF134" s="216"/>
      <c r="AG134" s="214"/>
    </row>
    <row r="135" spans="1:33" s="24" customFormat="1" ht="12" customHeight="1">
      <c r="A135" s="106" t="s">
        <v>35</v>
      </c>
      <c r="B135" s="106" t="s">
        <v>298</v>
      </c>
      <c r="C135" s="63" t="s">
        <v>322</v>
      </c>
      <c r="D135" s="106" t="s">
        <v>39</v>
      </c>
      <c r="E135" s="48">
        <v>21</v>
      </c>
      <c r="F135" s="48">
        <v>28</v>
      </c>
      <c r="G135" s="74">
        <f>IF(OR(ISBLANK(E135),ISBLANK(F135)),"",E135+F135)</f>
        <v>49</v>
      </c>
      <c r="H135" s="6">
        <v>38</v>
      </c>
      <c r="I135" s="1">
        <v>28</v>
      </c>
      <c r="J135" s="19">
        <f>IF(OR(ISBLANK(H135),ISBLANK(I135)),"",H135+I135)</f>
        <v>66</v>
      </c>
      <c r="K135" s="48">
        <v>34</v>
      </c>
      <c r="L135" s="48">
        <v>34</v>
      </c>
      <c r="M135" s="19">
        <f>IF(OR(ISBLANK(K135),ISBLANK(L135)),"",K135+L135)</f>
        <v>68</v>
      </c>
      <c r="N135" s="100">
        <v>39</v>
      </c>
      <c r="O135" s="100">
        <v>21</v>
      </c>
      <c r="P135" s="19">
        <f>IF(OR(ISBLANK(N135),ISBLANK(O135)),"",N135+O135)</f>
        <v>60</v>
      </c>
      <c r="Q135" s="116">
        <v>39</v>
      </c>
      <c r="R135" s="116">
        <v>41</v>
      </c>
      <c r="S135" s="19">
        <f>IF(OR(ISBLANK(Q135),ISBLANK(R135)),"",Q135+R135)</f>
        <v>80</v>
      </c>
      <c r="T135" s="217">
        <v>35</v>
      </c>
      <c r="U135" s="217">
        <v>30</v>
      </c>
      <c r="V135" s="19">
        <f>IF(OR(ISBLANK(T135),ISBLANK(U135)),"",T135+U135)</f>
        <v>65</v>
      </c>
      <c r="W135" s="45">
        <f>SUM(E135,H135,K135,N135,Q135,T135)</f>
        <v>206</v>
      </c>
      <c r="X135" s="5">
        <f>SUM(F135,I135,L135,O135,R135,U135)</f>
        <v>182</v>
      </c>
      <c r="Y135" s="107"/>
      <c r="Z135" s="45">
        <f>SUM(W135:Y135)</f>
        <v>388</v>
      </c>
      <c r="AA135" s="3">
        <f>MIN(G135,J135,M135,P135,S135,V135)</f>
        <v>49</v>
      </c>
      <c r="AB135" s="9">
        <f>SUM(Z135)-(AA135)</f>
        <v>339</v>
      </c>
      <c r="AE135" s="216"/>
      <c r="AF135" s="216"/>
      <c r="AG135" s="215"/>
    </row>
    <row r="136" spans="1:33" s="24" customFormat="1" ht="12" customHeight="1">
      <c r="A136" s="106" t="s">
        <v>37</v>
      </c>
      <c r="B136" s="106" t="s">
        <v>308</v>
      </c>
      <c r="C136" s="63" t="s">
        <v>322</v>
      </c>
      <c r="D136" s="106" t="s">
        <v>39</v>
      </c>
      <c r="E136" s="48">
        <v>37</v>
      </c>
      <c r="F136" s="48">
        <v>41</v>
      </c>
      <c r="G136" s="74">
        <f>IF(OR(ISBLANK(E136),ISBLANK(F136)),"",E136+F136)</f>
        <v>78</v>
      </c>
      <c r="H136" s="25">
        <v>0</v>
      </c>
      <c r="I136" s="4">
        <v>0</v>
      </c>
      <c r="J136" s="19">
        <f>IF(OR(ISBLANK(H136),ISBLANK(I136)),"",H136+I136)</f>
        <v>0</v>
      </c>
      <c r="K136" s="48">
        <v>45</v>
      </c>
      <c r="L136" s="48">
        <v>40</v>
      </c>
      <c r="M136" s="19">
        <f>IF(OR(ISBLANK(K136),ISBLANK(L136)),"",K136+L136)</f>
        <v>85</v>
      </c>
      <c r="N136" s="101">
        <v>0</v>
      </c>
      <c r="O136" s="101">
        <v>0</v>
      </c>
      <c r="P136" s="19">
        <f>IF(OR(ISBLANK(N136),ISBLANK(O136)),"",N136+O136)</f>
        <v>0</v>
      </c>
      <c r="Q136" s="116">
        <v>46</v>
      </c>
      <c r="R136" s="116">
        <v>44</v>
      </c>
      <c r="S136" s="19">
        <f>IF(OR(ISBLANK(Q136),ISBLANK(R136)),"",Q136+R136)</f>
        <v>90</v>
      </c>
      <c r="T136" s="217">
        <v>48</v>
      </c>
      <c r="U136" s="217">
        <v>37</v>
      </c>
      <c r="V136" s="19">
        <f>IF(OR(ISBLANK(T136),ISBLANK(U136)),"",T136+U136)</f>
        <v>85</v>
      </c>
      <c r="W136" s="45">
        <f>SUM(E136,H136,K136,N136,Q136,T136)</f>
        <v>176</v>
      </c>
      <c r="X136" s="5">
        <f>SUM(F136,I136,L136,O136,R136,U136)</f>
        <v>162</v>
      </c>
      <c r="Y136" s="107"/>
      <c r="Z136" s="45">
        <f>SUM(W136:Y136)</f>
        <v>338</v>
      </c>
      <c r="AA136" s="3">
        <f>MIN(G136,J136,M136,P136,S136,V136)</f>
        <v>0</v>
      </c>
      <c r="AB136" s="9">
        <f>SUM(Z136)-(AA136)</f>
        <v>338</v>
      </c>
    </row>
    <row r="137" spans="1:33" s="24" customFormat="1" ht="12" customHeight="1">
      <c r="A137" s="106" t="s">
        <v>31</v>
      </c>
      <c r="B137" s="106" t="s">
        <v>247</v>
      </c>
      <c r="C137" s="63" t="s">
        <v>322</v>
      </c>
      <c r="D137" s="106" t="s">
        <v>39</v>
      </c>
      <c r="E137" s="48">
        <v>42</v>
      </c>
      <c r="F137" s="48">
        <v>37</v>
      </c>
      <c r="G137" s="21">
        <f>IF(OR(ISBLANK(E137),ISBLANK(F137)),"",E137+F137)</f>
        <v>79</v>
      </c>
      <c r="H137" s="6">
        <v>49</v>
      </c>
      <c r="I137" s="1">
        <v>34</v>
      </c>
      <c r="J137" s="19">
        <f>IF(OR(ISBLANK(H137),ISBLANK(I137)),"",H137+I137)</f>
        <v>83</v>
      </c>
      <c r="K137" s="80">
        <v>0</v>
      </c>
      <c r="L137" s="80">
        <v>0</v>
      </c>
      <c r="M137" s="19">
        <f>IF(OR(ISBLANK(K137),ISBLANK(L137)),"",K137+L137)</f>
        <v>0</v>
      </c>
      <c r="N137" s="101">
        <v>0</v>
      </c>
      <c r="O137" s="101">
        <v>0</v>
      </c>
      <c r="P137" s="19">
        <f>IF(OR(ISBLANK(N137),ISBLANK(O137)),"",N137+O137)</f>
        <v>0</v>
      </c>
      <c r="Q137" s="116">
        <v>43</v>
      </c>
      <c r="R137" s="116">
        <v>44</v>
      </c>
      <c r="S137" s="19">
        <f>IF(OR(ISBLANK(Q137),ISBLANK(R137)),"",Q137+R137)</f>
        <v>87</v>
      </c>
      <c r="T137" s="217">
        <v>45</v>
      </c>
      <c r="U137" s="217">
        <v>42</v>
      </c>
      <c r="V137" s="19">
        <f>IF(OR(ISBLANK(T137),ISBLANK(U137)),"",T137+U137)</f>
        <v>87</v>
      </c>
      <c r="W137" s="45">
        <f>SUM(E137,H137,K137,N137,Q137,T137)</f>
        <v>179</v>
      </c>
      <c r="X137" s="5">
        <f>SUM(F137,I137,L137,O137,R137,U137)</f>
        <v>157</v>
      </c>
      <c r="Y137" s="42"/>
      <c r="Z137" s="45">
        <f>SUM(W137:Y137)</f>
        <v>336</v>
      </c>
      <c r="AA137" s="3">
        <f>MIN(G137,J137,M137,P137,S137,V137)</f>
        <v>0</v>
      </c>
      <c r="AB137" s="9">
        <f>SUM(Z137)-(AA137)</f>
        <v>336</v>
      </c>
      <c r="AE137" s="216"/>
      <c r="AF137" s="216"/>
      <c r="AG137" s="215"/>
    </row>
    <row r="138" spans="1:33" s="24" customFormat="1" ht="12" customHeight="1">
      <c r="A138" s="106" t="s">
        <v>17</v>
      </c>
      <c r="B138" s="106" t="s">
        <v>76</v>
      </c>
      <c r="C138" s="63" t="s">
        <v>322</v>
      </c>
      <c r="D138" s="106" t="s">
        <v>39</v>
      </c>
      <c r="E138" s="48">
        <v>23</v>
      </c>
      <c r="F138" s="48">
        <v>23</v>
      </c>
      <c r="G138" s="21">
        <f>IF(OR(ISBLANK(E138),ISBLANK(F138)),"",E138+F138)</f>
        <v>46</v>
      </c>
      <c r="H138" s="25">
        <v>0</v>
      </c>
      <c r="I138" s="4">
        <v>0</v>
      </c>
      <c r="J138" s="19">
        <f>IF(OR(ISBLANK(H138),ISBLANK(I138)),"",H138+I138)</f>
        <v>0</v>
      </c>
      <c r="K138" s="48">
        <v>39</v>
      </c>
      <c r="L138" s="48">
        <v>27</v>
      </c>
      <c r="M138" s="19">
        <f>IF(OR(ISBLANK(K138),ISBLANK(L138)),"",K138+L138)</f>
        <v>66</v>
      </c>
      <c r="N138" s="100">
        <v>38</v>
      </c>
      <c r="O138" s="100">
        <v>37</v>
      </c>
      <c r="P138" s="19">
        <f>IF(OR(ISBLANK(N138),ISBLANK(O138)),"",N138+O138)</f>
        <v>75</v>
      </c>
      <c r="Q138" s="116">
        <v>40</v>
      </c>
      <c r="R138" s="116">
        <v>42</v>
      </c>
      <c r="S138" s="19">
        <f>IF(OR(ISBLANK(Q138),ISBLANK(R138)),"",Q138+R138)</f>
        <v>82</v>
      </c>
      <c r="T138" s="217">
        <v>35</v>
      </c>
      <c r="U138" s="217">
        <v>31</v>
      </c>
      <c r="V138" s="19">
        <f>IF(OR(ISBLANK(T138),ISBLANK(U138)),"",T138+U138)</f>
        <v>66</v>
      </c>
      <c r="W138" s="45">
        <f>SUM(E138,H138,K138,N138,Q138,T138)</f>
        <v>175</v>
      </c>
      <c r="X138" s="5">
        <f>SUM(F138,I138,L138,O138,R138,U138)</f>
        <v>160</v>
      </c>
      <c r="Y138" s="42"/>
      <c r="Z138" s="45">
        <f>SUM(W138:Y138)</f>
        <v>335</v>
      </c>
      <c r="AA138" s="3">
        <f>MIN(G138,J138,M138,P138,S138,V138)</f>
        <v>0</v>
      </c>
      <c r="AB138" s="9">
        <f>SUM(Z138)-(AA138)</f>
        <v>335</v>
      </c>
      <c r="AE138" s="216"/>
      <c r="AF138" s="216"/>
      <c r="AG138" s="215"/>
    </row>
    <row r="139" spans="1:33" s="24" customFormat="1" ht="12" customHeight="1">
      <c r="A139" s="106" t="s">
        <v>29</v>
      </c>
      <c r="B139" s="106" t="s">
        <v>448</v>
      </c>
      <c r="C139" s="63" t="s">
        <v>322</v>
      </c>
      <c r="D139" s="106" t="s">
        <v>39</v>
      </c>
      <c r="E139" s="48">
        <v>28</v>
      </c>
      <c r="F139" s="48">
        <v>18</v>
      </c>
      <c r="G139" s="21">
        <f>IF(OR(ISBLANK(E139),ISBLANK(F139)),"",E139+F139)</f>
        <v>46</v>
      </c>
      <c r="H139" s="6">
        <v>32</v>
      </c>
      <c r="I139" s="1">
        <v>31</v>
      </c>
      <c r="J139" s="19">
        <f>IF(OR(ISBLANK(H139),ISBLANK(I139)),"",H139+I139)</f>
        <v>63</v>
      </c>
      <c r="K139" s="48">
        <v>33</v>
      </c>
      <c r="L139" s="48">
        <v>26</v>
      </c>
      <c r="M139" s="19">
        <f>IF(OR(ISBLANK(K139),ISBLANK(L139)),"",K139+L139)</f>
        <v>59</v>
      </c>
      <c r="N139" s="100">
        <v>40</v>
      </c>
      <c r="O139" s="100">
        <v>31</v>
      </c>
      <c r="P139" s="19">
        <f>IF(OR(ISBLANK(N139),ISBLANK(O139)),"",N139+O139)</f>
        <v>71</v>
      </c>
      <c r="Q139" s="116">
        <v>36</v>
      </c>
      <c r="R139" s="116">
        <v>38</v>
      </c>
      <c r="S139" s="19">
        <f>IF(OR(ISBLANK(Q139),ISBLANK(R139)),"",Q139+R139)</f>
        <v>74</v>
      </c>
      <c r="T139" s="217">
        <v>35</v>
      </c>
      <c r="U139" s="217">
        <v>33</v>
      </c>
      <c r="V139" s="19">
        <f>IF(OR(ISBLANK(T139),ISBLANK(U139)),"",T139+U139)</f>
        <v>68</v>
      </c>
      <c r="W139" s="45">
        <f>SUM(E139,H139,K139,N139,Q139,T139)</f>
        <v>204</v>
      </c>
      <c r="X139" s="5">
        <f>SUM(F139,I139,L139,O139,R139,U139)</f>
        <v>177</v>
      </c>
      <c r="Y139" s="42"/>
      <c r="Z139" s="45">
        <f>SUM(W139:Y139)</f>
        <v>381</v>
      </c>
      <c r="AA139" s="3">
        <f>MIN(G139,J139,M139,P139,S139,V139)</f>
        <v>46</v>
      </c>
      <c r="AB139" s="9">
        <f>SUM(Z139)-(AA139)</f>
        <v>335</v>
      </c>
      <c r="AE139" s="216"/>
      <c r="AF139" s="216"/>
      <c r="AG139" s="215"/>
    </row>
    <row r="140" spans="1:33" s="24" customFormat="1" ht="12" customHeight="1">
      <c r="A140" s="106" t="s">
        <v>29</v>
      </c>
      <c r="B140" s="106" t="s">
        <v>202</v>
      </c>
      <c r="C140" s="63" t="s">
        <v>322</v>
      </c>
      <c r="D140" s="106" t="s">
        <v>39</v>
      </c>
      <c r="E140" s="48">
        <v>31</v>
      </c>
      <c r="F140" s="48">
        <v>35</v>
      </c>
      <c r="G140" s="21">
        <f>IF(OR(ISBLANK(E140),ISBLANK(F140)),"",E140+F140)</f>
        <v>66</v>
      </c>
      <c r="H140" s="25">
        <v>0</v>
      </c>
      <c r="I140" s="4">
        <v>0</v>
      </c>
      <c r="J140" s="19">
        <f>IF(OR(ISBLANK(H140),ISBLANK(I140)),"",H140+I140)</f>
        <v>0</v>
      </c>
      <c r="K140" s="48">
        <v>34</v>
      </c>
      <c r="L140" s="48">
        <v>30</v>
      </c>
      <c r="M140" s="19">
        <f>IF(OR(ISBLANK(K140),ISBLANK(L140)),"",K140+L140)</f>
        <v>64</v>
      </c>
      <c r="N140" s="100">
        <v>35</v>
      </c>
      <c r="O140" s="100">
        <v>27</v>
      </c>
      <c r="P140" s="19">
        <f>IF(OR(ISBLANK(N140),ISBLANK(O140)),"",N140+O140)</f>
        <v>62</v>
      </c>
      <c r="Q140" s="116">
        <v>33</v>
      </c>
      <c r="R140" s="116">
        <v>33</v>
      </c>
      <c r="S140" s="19">
        <f>IF(OR(ISBLANK(Q140),ISBLANK(R140)),"",Q140+R140)</f>
        <v>66</v>
      </c>
      <c r="T140" s="217">
        <v>40</v>
      </c>
      <c r="U140" s="217">
        <v>36</v>
      </c>
      <c r="V140" s="19">
        <f>IF(OR(ISBLANK(T140),ISBLANK(U140)),"",T140+U140)</f>
        <v>76</v>
      </c>
      <c r="W140" s="45">
        <f>SUM(E140,H140,K140,N140,Q140,T140)</f>
        <v>173</v>
      </c>
      <c r="X140" s="5">
        <f>SUM(F140,I140,L140,O140,R140,U140)</f>
        <v>161</v>
      </c>
      <c r="Y140" s="42"/>
      <c r="Z140" s="45">
        <f>SUM(W140:Y140)</f>
        <v>334</v>
      </c>
      <c r="AA140" s="3">
        <f>MIN(G140,J140,M140,P140,S140,V140)</f>
        <v>0</v>
      </c>
      <c r="AB140" s="9">
        <f>SUM(Z140)-(AA140)</f>
        <v>334</v>
      </c>
      <c r="AE140" s="216"/>
      <c r="AF140" s="216"/>
      <c r="AG140" s="215"/>
    </row>
    <row r="141" spans="1:33" s="24" customFormat="1" ht="12" customHeight="1">
      <c r="A141" s="106" t="s">
        <v>37</v>
      </c>
      <c r="B141" s="106" t="s">
        <v>306</v>
      </c>
      <c r="C141" s="63" t="s">
        <v>322</v>
      </c>
      <c r="D141" s="106" t="s">
        <v>39</v>
      </c>
      <c r="E141" s="48">
        <v>21</v>
      </c>
      <c r="F141" s="48">
        <v>21</v>
      </c>
      <c r="G141" s="74">
        <f>IF(OR(ISBLANK(E141),ISBLANK(F141)),"",E141+F141)</f>
        <v>42</v>
      </c>
      <c r="H141" s="6">
        <v>41</v>
      </c>
      <c r="I141" s="1">
        <v>31</v>
      </c>
      <c r="J141" s="19">
        <f>IF(OR(ISBLANK(H141),ISBLANK(I141)),"",H141+I141)</f>
        <v>72</v>
      </c>
      <c r="K141" s="48">
        <v>41</v>
      </c>
      <c r="L141" s="48">
        <v>32</v>
      </c>
      <c r="M141" s="19">
        <f>IF(OR(ISBLANK(K141),ISBLANK(L141)),"",K141+L141)</f>
        <v>73</v>
      </c>
      <c r="N141" s="100">
        <v>42</v>
      </c>
      <c r="O141" s="100">
        <v>0</v>
      </c>
      <c r="P141" s="19">
        <f>IF(OR(ISBLANK(N141),ISBLANK(O141)),"",N141+O141)</f>
        <v>42</v>
      </c>
      <c r="Q141" s="116">
        <v>38</v>
      </c>
      <c r="R141" s="116">
        <v>38</v>
      </c>
      <c r="S141" s="19">
        <f>IF(OR(ISBLANK(Q141),ISBLANK(R141)),"",Q141+R141)</f>
        <v>76</v>
      </c>
      <c r="T141" s="217">
        <v>37</v>
      </c>
      <c r="U141" s="217">
        <v>30</v>
      </c>
      <c r="V141" s="19">
        <f>IF(OR(ISBLANK(T141),ISBLANK(U141)),"",T141+U141)</f>
        <v>67</v>
      </c>
      <c r="W141" s="45">
        <f>SUM(E141,H141,K141,N141,Q141,T141)</f>
        <v>220</v>
      </c>
      <c r="X141" s="5">
        <f>SUM(F141,I141,L141,O141,R141,U141)</f>
        <v>152</v>
      </c>
      <c r="Y141" s="107"/>
      <c r="Z141" s="45">
        <f>SUM(W141:Y141)</f>
        <v>372</v>
      </c>
      <c r="AA141" s="3">
        <f>MIN(G141,J141,M141,P141,S141,V141)</f>
        <v>42</v>
      </c>
      <c r="AB141" s="9">
        <f>SUM(Z141)-(AA141)</f>
        <v>330</v>
      </c>
    </row>
    <row r="142" spans="1:33" s="24" customFormat="1" ht="12" customHeight="1">
      <c r="A142" s="106" t="s">
        <v>27</v>
      </c>
      <c r="B142" s="106" t="s">
        <v>163</v>
      </c>
      <c r="C142" s="63" t="s">
        <v>322</v>
      </c>
      <c r="D142" s="106" t="s">
        <v>39</v>
      </c>
      <c r="E142" s="80">
        <v>0</v>
      </c>
      <c r="F142" s="80">
        <v>0</v>
      </c>
      <c r="G142" s="21">
        <f>IF(OR(ISBLANK(E142),ISBLANK(F142)),"",E142+F142)</f>
        <v>0</v>
      </c>
      <c r="H142" s="6">
        <v>47</v>
      </c>
      <c r="I142" s="1">
        <v>38</v>
      </c>
      <c r="J142" s="19">
        <f>IF(OR(ISBLANK(H142),ISBLANK(I142)),"",H142+I142)</f>
        <v>85</v>
      </c>
      <c r="K142" s="48">
        <v>42</v>
      </c>
      <c r="L142" s="48">
        <v>37</v>
      </c>
      <c r="M142" s="19">
        <f>IF(OR(ISBLANK(K142),ISBLANK(L142)),"",K142+L142)</f>
        <v>79</v>
      </c>
      <c r="N142" s="101">
        <v>0</v>
      </c>
      <c r="O142" s="101">
        <v>0</v>
      </c>
      <c r="P142" s="19">
        <f>IF(OR(ISBLANK(N142),ISBLANK(O142)),"",N142+O142)</f>
        <v>0</v>
      </c>
      <c r="Q142" s="116">
        <v>47</v>
      </c>
      <c r="R142" s="116">
        <v>35</v>
      </c>
      <c r="S142" s="19">
        <f>IF(OR(ISBLANK(Q142),ISBLANK(R142)),"",Q142+R142)</f>
        <v>82</v>
      </c>
      <c r="T142" s="217">
        <v>44</v>
      </c>
      <c r="U142" s="217">
        <v>39</v>
      </c>
      <c r="V142" s="19">
        <f>IF(OR(ISBLANK(T142),ISBLANK(U142)),"",T142+U142)</f>
        <v>83</v>
      </c>
      <c r="W142" s="45">
        <f>SUM(E142,H142,K142,N142,Q142,T142)</f>
        <v>180</v>
      </c>
      <c r="X142" s="5">
        <f>SUM(F142,I142,L142,O142,R142,U142)</f>
        <v>149</v>
      </c>
      <c r="Y142" s="42"/>
      <c r="Z142" s="45">
        <f>SUM(W142:Y142)</f>
        <v>329</v>
      </c>
      <c r="AA142" s="3">
        <f>MIN(G142,J142,M142,P142,S142,V142)</f>
        <v>0</v>
      </c>
      <c r="AB142" s="9">
        <f>SUM(Z142)-(AA142)</f>
        <v>329</v>
      </c>
      <c r="AE142" s="216"/>
      <c r="AF142" s="216"/>
      <c r="AG142" s="214"/>
    </row>
    <row r="143" spans="1:33" s="24" customFormat="1" ht="12" customHeight="1">
      <c r="A143" s="106" t="s">
        <v>35</v>
      </c>
      <c r="B143" s="106" t="s">
        <v>304</v>
      </c>
      <c r="C143" s="63" t="s">
        <v>322</v>
      </c>
      <c r="D143" s="106" t="s">
        <v>39</v>
      </c>
      <c r="E143" s="48">
        <v>28</v>
      </c>
      <c r="F143" s="48">
        <v>31</v>
      </c>
      <c r="G143" s="74">
        <f>IF(OR(ISBLANK(E143),ISBLANK(F143)),"",E143+F143)</f>
        <v>59</v>
      </c>
      <c r="H143" s="6">
        <v>35</v>
      </c>
      <c r="I143" s="1">
        <v>37</v>
      </c>
      <c r="J143" s="19">
        <f>IF(OR(ISBLANK(H143),ISBLANK(I143)),"",H143+I143)</f>
        <v>72</v>
      </c>
      <c r="K143" s="48">
        <v>36</v>
      </c>
      <c r="L143" s="48">
        <v>39</v>
      </c>
      <c r="M143" s="19">
        <f>IF(OR(ISBLANK(K143),ISBLANK(L143)),"",K143+L143)</f>
        <v>75</v>
      </c>
      <c r="N143" s="100">
        <v>39</v>
      </c>
      <c r="O143" s="100">
        <v>20</v>
      </c>
      <c r="P143" s="19">
        <f>IF(OR(ISBLANK(N143),ISBLANK(O143)),"",N143+O143)</f>
        <v>59</v>
      </c>
      <c r="Q143" s="117">
        <v>0</v>
      </c>
      <c r="R143" s="117">
        <v>0</v>
      </c>
      <c r="S143" s="19">
        <f>IF(OR(ISBLANK(Q143),ISBLANK(R143)),"",Q143+R143)</f>
        <v>0</v>
      </c>
      <c r="T143" s="217">
        <v>33</v>
      </c>
      <c r="U143" s="217">
        <v>30</v>
      </c>
      <c r="V143" s="19">
        <f>IF(OR(ISBLANK(T143),ISBLANK(U143)),"",T143+U143)</f>
        <v>63</v>
      </c>
      <c r="W143" s="45">
        <f>SUM(E143,H143,K143,N143,Q143,T143)</f>
        <v>171</v>
      </c>
      <c r="X143" s="5">
        <f>SUM(F143,I143,L143,O143,R143,U143)</f>
        <v>157</v>
      </c>
      <c r="Y143" s="107"/>
      <c r="Z143" s="45">
        <f>SUM(W143:Y143)</f>
        <v>328</v>
      </c>
      <c r="AA143" s="3">
        <f>MIN(G143,J143,M143,P143,S143,V143)</f>
        <v>0</v>
      </c>
      <c r="AB143" s="9">
        <f>SUM(Z143)-(AA143)</f>
        <v>328</v>
      </c>
    </row>
    <row r="144" spans="1:33" s="24" customFormat="1" ht="12" customHeight="1">
      <c r="A144" s="106" t="s">
        <v>16</v>
      </c>
      <c r="B144" s="106" t="s">
        <v>58</v>
      </c>
      <c r="C144" s="63" t="s">
        <v>322</v>
      </c>
      <c r="D144" s="106" t="s">
        <v>39</v>
      </c>
      <c r="E144" s="80">
        <v>0</v>
      </c>
      <c r="F144" s="80">
        <v>0</v>
      </c>
      <c r="G144" s="21">
        <f>IF(OR(ISBLANK(E144),ISBLANK(F144)),"",E144+F144)</f>
        <v>0</v>
      </c>
      <c r="H144" s="6">
        <v>44</v>
      </c>
      <c r="I144" s="1">
        <v>36</v>
      </c>
      <c r="J144" s="19">
        <f>IF(OR(ISBLANK(H144),ISBLANK(I144)),"",H144+I144)</f>
        <v>80</v>
      </c>
      <c r="K144" s="48">
        <v>41</v>
      </c>
      <c r="L144" s="48">
        <v>38</v>
      </c>
      <c r="M144" s="19">
        <f>IF(OR(ISBLANK(K144),ISBLANK(L144)),"",K144+L144)</f>
        <v>79</v>
      </c>
      <c r="N144" s="100">
        <v>43</v>
      </c>
      <c r="O144" s="100">
        <v>38</v>
      </c>
      <c r="P144" s="19">
        <f>IF(OR(ISBLANK(N144),ISBLANK(O144)),"",N144+O144)</f>
        <v>81</v>
      </c>
      <c r="Q144" s="117">
        <v>0</v>
      </c>
      <c r="R144" s="117">
        <v>0</v>
      </c>
      <c r="S144" s="19">
        <f>IF(OR(ISBLANK(Q144),ISBLANK(R144)),"",Q144+R144)</f>
        <v>0</v>
      </c>
      <c r="T144" s="217">
        <v>43</v>
      </c>
      <c r="U144" s="217">
        <v>42</v>
      </c>
      <c r="V144" s="19">
        <f>IF(OR(ISBLANK(T144),ISBLANK(U144)),"",T144+U144)</f>
        <v>85</v>
      </c>
      <c r="W144" s="45">
        <f>SUM(E144,H144,K144,N144,Q144,T144)</f>
        <v>171</v>
      </c>
      <c r="X144" s="5">
        <f>SUM(F144,I144,L144,O144,R144,U144)</f>
        <v>154</v>
      </c>
      <c r="Y144" s="42"/>
      <c r="Z144" s="45">
        <f>SUM(W144:Y144)</f>
        <v>325</v>
      </c>
      <c r="AA144" s="3">
        <f>MIN(G144,J144,M144,P144,S144,V144)</f>
        <v>0</v>
      </c>
      <c r="AB144" s="9">
        <f>SUM(Z144)-(AA144)</f>
        <v>325</v>
      </c>
      <c r="AE144" s="216"/>
      <c r="AF144" s="216"/>
      <c r="AG144" s="215"/>
    </row>
    <row r="145" spans="1:33" s="24" customFormat="1" ht="12" customHeight="1">
      <c r="A145" s="106" t="s">
        <v>17</v>
      </c>
      <c r="B145" s="106" t="s">
        <v>69</v>
      </c>
      <c r="C145" s="63" t="s">
        <v>322</v>
      </c>
      <c r="D145" s="106" t="s">
        <v>39</v>
      </c>
      <c r="E145" s="48">
        <v>37</v>
      </c>
      <c r="F145" s="48">
        <v>41</v>
      </c>
      <c r="G145" s="21">
        <f>IF(OR(ISBLANK(E145),ISBLANK(F145)),"",E145+F145)</f>
        <v>78</v>
      </c>
      <c r="H145" s="25">
        <v>0</v>
      </c>
      <c r="I145" s="4">
        <v>0</v>
      </c>
      <c r="J145" s="19">
        <f>IF(OR(ISBLANK(H145),ISBLANK(I145)),"",H145+I145)</f>
        <v>0</v>
      </c>
      <c r="K145" s="48">
        <v>42</v>
      </c>
      <c r="L145" s="48">
        <v>37</v>
      </c>
      <c r="M145" s="19">
        <f>IF(OR(ISBLANK(K145),ISBLANK(L145)),"",K145+L145)</f>
        <v>79</v>
      </c>
      <c r="N145" s="100">
        <v>35</v>
      </c>
      <c r="O145" s="100">
        <v>44</v>
      </c>
      <c r="P145" s="19">
        <f>IF(OR(ISBLANK(N145),ISBLANK(O145)),"",N145+O145)</f>
        <v>79</v>
      </c>
      <c r="Q145" s="116">
        <v>46</v>
      </c>
      <c r="R145" s="116">
        <v>42</v>
      </c>
      <c r="S145" s="19">
        <f>IF(OR(ISBLANK(Q145),ISBLANK(R145)),"",Q145+R145)</f>
        <v>88</v>
      </c>
      <c r="T145" s="217">
        <v>0</v>
      </c>
      <c r="U145" s="217">
        <v>0</v>
      </c>
      <c r="V145" s="19">
        <f>IF(OR(ISBLANK(T145),ISBLANK(U145)),"",T145+U145)</f>
        <v>0</v>
      </c>
      <c r="W145" s="45">
        <f>SUM(E145,H145,K145,N145,Q145,T145)</f>
        <v>160</v>
      </c>
      <c r="X145" s="5">
        <f>SUM(F145,I145,L145,O145,R145,U145)</f>
        <v>164</v>
      </c>
      <c r="Y145" s="42"/>
      <c r="Z145" s="45">
        <f>SUM(W145:Y145)</f>
        <v>324</v>
      </c>
      <c r="AA145" s="3">
        <f>MIN(G145,J145,M145,P145,S145,V145)</f>
        <v>0</v>
      </c>
      <c r="AB145" s="9">
        <f>SUM(Z145)-(AA145)</f>
        <v>324</v>
      </c>
      <c r="AE145" s="216"/>
      <c r="AF145" s="216"/>
      <c r="AG145" s="215"/>
    </row>
    <row r="146" spans="1:33" s="24" customFormat="1" ht="12" customHeight="1">
      <c r="A146" s="106" t="s">
        <v>25</v>
      </c>
      <c r="B146" s="106" t="s">
        <v>146</v>
      </c>
      <c r="C146" s="63" t="s">
        <v>322</v>
      </c>
      <c r="D146" s="106" t="s">
        <v>39</v>
      </c>
      <c r="E146" s="48">
        <v>30</v>
      </c>
      <c r="F146" s="48">
        <v>34</v>
      </c>
      <c r="G146" s="21">
        <f>IF(OR(ISBLANK(E146),ISBLANK(F146)),"",E146+F146)</f>
        <v>64</v>
      </c>
      <c r="H146" s="6">
        <v>41</v>
      </c>
      <c r="I146" s="1">
        <v>35</v>
      </c>
      <c r="J146" s="19">
        <f>IF(OR(ISBLANK(H146),ISBLANK(I146)),"",H146+I146)</f>
        <v>76</v>
      </c>
      <c r="K146" s="48">
        <v>43</v>
      </c>
      <c r="L146" s="48">
        <v>34</v>
      </c>
      <c r="M146" s="19">
        <f>IF(OR(ISBLANK(K146),ISBLANK(L146)),"",K146+L146)</f>
        <v>77</v>
      </c>
      <c r="N146" s="100">
        <v>27</v>
      </c>
      <c r="O146" s="100">
        <v>37</v>
      </c>
      <c r="P146" s="19">
        <f>IF(OR(ISBLANK(N146),ISBLANK(O146)),"",N146+O146)</f>
        <v>64</v>
      </c>
      <c r="Q146" s="117">
        <v>0</v>
      </c>
      <c r="R146" s="117">
        <v>0</v>
      </c>
      <c r="S146" s="19">
        <f>IF(OR(ISBLANK(Q146),ISBLANK(R146)),"",Q146+R146)</f>
        <v>0</v>
      </c>
      <c r="T146" s="217">
        <v>41</v>
      </c>
      <c r="U146" s="217">
        <v>0</v>
      </c>
      <c r="V146" s="19">
        <f>IF(OR(ISBLANK(T146),ISBLANK(U146)),"",T146+U146)</f>
        <v>41</v>
      </c>
      <c r="W146" s="45">
        <f>SUM(E146,H146,K146,N146,Q146,T146)</f>
        <v>182</v>
      </c>
      <c r="X146" s="5">
        <f>SUM(F146,I146,L146,O146,R146,U146)</f>
        <v>140</v>
      </c>
      <c r="Y146" s="42"/>
      <c r="Z146" s="45">
        <f>SUM(W146:Y146)</f>
        <v>322</v>
      </c>
      <c r="AA146" s="3">
        <f>MIN(G146,J146,M146,P146,S146,V146)</f>
        <v>0</v>
      </c>
      <c r="AB146" s="9">
        <f>SUM(Z146)-(AA146)</f>
        <v>322</v>
      </c>
      <c r="AE146" s="216"/>
      <c r="AF146" s="216"/>
    </row>
    <row r="147" spans="1:33" s="24" customFormat="1" ht="12" customHeight="1">
      <c r="A147" s="106" t="s">
        <v>23</v>
      </c>
      <c r="B147" s="106" t="s">
        <v>138</v>
      </c>
      <c r="C147" s="63" t="s">
        <v>322</v>
      </c>
      <c r="D147" s="106" t="s">
        <v>39</v>
      </c>
      <c r="E147" s="48">
        <v>35</v>
      </c>
      <c r="F147" s="48">
        <v>26</v>
      </c>
      <c r="G147" s="21">
        <f>IF(OR(ISBLANK(E147),ISBLANK(F147)),"",E147+F147)</f>
        <v>61</v>
      </c>
      <c r="H147" s="6">
        <v>39</v>
      </c>
      <c r="I147" s="1">
        <v>25</v>
      </c>
      <c r="J147" s="19">
        <f>IF(OR(ISBLANK(H147),ISBLANK(I147)),"",H147+I147)</f>
        <v>64</v>
      </c>
      <c r="K147" s="48">
        <v>35</v>
      </c>
      <c r="L147" s="48">
        <v>24</v>
      </c>
      <c r="M147" s="19">
        <f>IF(OR(ISBLANK(K147),ISBLANK(L147)),"",K147+L147)</f>
        <v>59</v>
      </c>
      <c r="N147" s="100">
        <v>28</v>
      </c>
      <c r="O147" s="100">
        <v>34</v>
      </c>
      <c r="P147" s="19">
        <f>IF(OR(ISBLANK(N147),ISBLANK(O147)),"",N147+O147)</f>
        <v>62</v>
      </c>
      <c r="Q147" s="116">
        <v>30</v>
      </c>
      <c r="R147" s="116">
        <v>34</v>
      </c>
      <c r="S147" s="19">
        <f>IF(OR(ISBLANK(Q147),ISBLANK(R147)),"",Q147+R147)</f>
        <v>64</v>
      </c>
      <c r="T147" s="217">
        <v>40</v>
      </c>
      <c r="U147" s="217">
        <v>30</v>
      </c>
      <c r="V147" s="19">
        <f>IF(OR(ISBLANK(T147),ISBLANK(U147)),"",T147+U147)</f>
        <v>70</v>
      </c>
      <c r="W147" s="45">
        <f>SUM(E147,H147,K147,N147,Q147,T147)</f>
        <v>207</v>
      </c>
      <c r="X147" s="5">
        <f>SUM(F147,I147,L147,O147,R147,U147)</f>
        <v>173</v>
      </c>
      <c r="Y147" s="42"/>
      <c r="Z147" s="45">
        <f>SUM(W147:Y147)</f>
        <v>380</v>
      </c>
      <c r="AA147" s="3">
        <f>MIN(G147,J147,M147,P147,S147,V147)</f>
        <v>59</v>
      </c>
      <c r="AB147" s="9">
        <f>SUM(Z147)-(AA147)</f>
        <v>321</v>
      </c>
    </row>
    <row r="148" spans="1:33" s="24" customFormat="1" ht="12" customHeight="1">
      <c r="A148" s="106" t="s">
        <v>29</v>
      </c>
      <c r="B148" s="106" t="s">
        <v>444</v>
      </c>
      <c r="C148" s="63" t="s">
        <v>322</v>
      </c>
      <c r="D148" s="106" t="s">
        <v>39</v>
      </c>
      <c r="E148" s="48">
        <v>30</v>
      </c>
      <c r="F148" s="48">
        <v>18</v>
      </c>
      <c r="G148" s="21">
        <f>IF(OR(ISBLANK(E148),ISBLANK(F148)),"",E148+F148)</f>
        <v>48</v>
      </c>
      <c r="H148" s="6">
        <v>28</v>
      </c>
      <c r="I148" s="1">
        <v>32</v>
      </c>
      <c r="J148" s="19">
        <f>IF(OR(ISBLANK(H148),ISBLANK(I148)),"",H148+I148)</f>
        <v>60</v>
      </c>
      <c r="K148" s="48">
        <v>28</v>
      </c>
      <c r="L148" s="48">
        <v>29</v>
      </c>
      <c r="M148" s="19">
        <f>IF(OR(ISBLANK(K148),ISBLANK(L148)),"",K148+L148)</f>
        <v>57</v>
      </c>
      <c r="N148" s="100">
        <v>34</v>
      </c>
      <c r="O148" s="100">
        <v>36</v>
      </c>
      <c r="P148" s="19">
        <f>IF(OR(ISBLANK(N148),ISBLANK(O148)),"",N148+O148)</f>
        <v>70</v>
      </c>
      <c r="Q148" s="116">
        <v>27</v>
      </c>
      <c r="R148" s="116">
        <v>34</v>
      </c>
      <c r="S148" s="19">
        <f>IF(OR(ISBLANK(Q148),ISBLANK(R148)),"",Q148+R148)</f>
        <v>61</v>
      </c>
      <c r="T148" s="217">
        <v>36</v>
      </c>
      <c r="U148" s="217">
        <v>35</v>
      </c>
      <c r="V148" s="19">
        <f>IF(OR(ISBLANK(T148),ISBLANK(U148)),"",T148+U148)</f>
        <v>71</v>
      </c>
      <c r="W148" s="45">
        <f>SUM(E148,H148,K148,N148,Q148,T148)</f>
        <v>183</v>
      </c>
      <c r="X148" s="5">
        <f>SUM(F148,I148,L148,O148,R148,U148)</f>
        <v>184</v>
      </c>
      <c r="Y148" s="42"/>
      <c r="Z148" s="45">
        <f>SUM(W148:Y148)</f>
        <v>367</v>
      </c>
      <c r="AA148" s="3">
        <f>MIN(G148,J148,M148,P148,S148,V148)</f>
        <v>48</v>
      </c>
      <c r="AB148" s="9">
        <f>SUM(Z148)-(AA148)</f>
        <v>319</v>
      </c>
      <c r="AE148" s="216"/>
      <c r="AF148" s="216"/>
    </row>
    <row r="149" spans="1:33" s="24" customFormat="1" ht="12" customHeight="1">
      <c r="A149" s="106" t="s">
        <v>29</v>
      </c>
      <c r="B149" s="106" t="s">
        <v>451</v>
      </c>
      <c r="C149" s="63" t="s">
        <v>322</v>
      </c>
      <c r="D149" s="106" t="s">
        <v>39</v>
      </c>
      <c r="E149" s="48">
        <v>15</v>
      </c>
      <c r="F149" s="48">
        <v>24</v>
      </c>
      <c r="G149" s="21">
        <f>IF(OR(ISBLANK(E149),ISBLANK(F149)),"",E149+F149)</f>
        <v>39</v>
      </c>
      <c r="H149" s="6">
        <v>15</v>
      </c>
      <c r="I149" s="1">
        <v>28</v>
      </c>
      <c r="J149" s="19">
        <f>IF(OR(ISBLANK(H149),ISBLANK(I149)),"",H149+I149)</f>
        <v>43</v>
      </c>
      <c r="K149" s="48">
        <v>20</v>
      </c>
      <c r="L149" s="48">
        <v>40</v>
      </c>
      <c r="M149" s="19">
        <f>IF(OR(ISBLANK(K149),ISBLANK(L149)),"",K149+L149)</f>
        <v>60</v>
      </c>
      <c r="N149" s="100">
        <v>30</v>
      </c>
      <c r="O149" s="100">
        <v>35</v>
      </c>
      <c r="P149" s="19">
        <f>IF(OR(ISBLANK(N149),ISBLANK(O149)),"",N149+O149)</f>
        <v>65</v>
      </c>
      <c r="Q149" s="116">
        <v>35</v>
      </c>
      <c r="R149" s="116">
        <v>38</v>
      </c>
      <c r="S149" s="19">
        <f>IF(OR(ISBLANK(Q149),ISBLANK(R149)),"",Q149+R149)</f>
        <v>73</v>
      </c>
      <c r="T149" s="217">
        <v>41</v>
      </c>
      <c r="U149" s="217">
        <v>33</v>
      </c>
      <c r="V149" s="19">
        <f>IF(OR(ISBLANK(T149),ISBLANK(U149)),"",T149+U149)</f>
        <v>74</v>
      </c>
      <c r="W149" s="45">
        <f>SUM(E149,H149,K149,N149,Q149,T149)</f>
        <v>156</v>
      </c>
      <c r="X149" s="5">
        <f>SUM(F149,I149,L149,O149,R149,U149)</f>
        <v>198</v>
      </c>
      <c r="Y149" s="42"/>
      <c r="Z149" s="45">
        <f>SUM(W149:Y149)</f>
        <v>354</v>
      </c>
      <c r="AA149" s="3">
        <f>MIN(G149,J149,M149,P149,S149,V149)</f>
        <v>39</v>
      </c>
      <c r="AB149" s="9">
        <f>SUM(Z149)-(AA149)</f>
        <v>315</v>
      </c>
      <c r="AE149" s="216"/>
      <c r="AF149" s="216"/>
    </row>
    <row r="150" spans="1:33" s="24" customFormat="1" ht="12" customHeight="1">
      <c r="A150" s="106" t="s">
        <v>27</v>
      </c>
      <c r="B150" s="106" t="s">
        <v>155</v>
      </c>
      <c r="C150" s="63" t="s">
        <v>322</v>
      </c>
      <c r="D150" s="106" t="s">
        <v>39</v>
      </c>
      <c r="E150" s="48">
        <v>31</v>
      </c>
      <c r="F150" s="48">
        <v>37</v>
      </c>
      <c r="G150" s="21">
        <f>IF(OR(ISBLANK(E150),ISBLANK(F150)),"",E150+F150)</f>
        <v>68</v>
      </c>
      <c r="H150" s="25">
        <v>0</v>
      </c>
      <c r="I150" s="4">
        <v>0</v>
      </c>
      <c r="J150" s="19">
        <f>IF(OR(ISBLANK(H150),ISBLANK(I150)),"",H150+I150)</f>
        <v>0</v>
      </c>
      <c r="K150" s="80">
        <v>0</v>
      </c>
      <c r="L150" s="80">
        <v>0</v>
      </c>
      <c r="M150" s="19">
        <f>IF(OR(ISBLANK(K150),ISBLANK(L150)),"",K150+L150)</f>
        <v>0</v>
      </c>
      <c r="N150" s="100">
        <v>38</v>
      </c>
      <c r="O150" s="100">
        <v>39</v>
      </c>
      <c r="P150" s="19">
        <f>IF(OR(ISBLANK(N150),ISBLANK(O150)),"",N150+O150)</f>
        <v>77</v>
      </c>
      <c r="Q150" s="116">
        <v>42</v>
      </c>
      <c r="R150" s="116">
        <v>46</v>
      </c>
      <c r="S150" s="19">
        <f>IF(OR(ISBLANK(Q150),ISBLANK(R150)),"",Q150+R150)</f>
        <v>88</v>
      </c>
      <c r="T150" s="217">
        <v>43</v>
      </c>
      <c r="U150" s="217">
        <v>37</v>
      </c>
      <c r="V150" s="19">
        <f>IF(OR(ISBLANK(T150),ISBLANK(U150)),"",T150+U150)</f>
        <v>80</v>
      </c>
      <c r="W150" s="45">
        <f>SUM(E150,H150,K150,N150,Q150,T150)</f>
        <v>154</v>
      </c>
      <c r="X150" s="5">
        <f>SUM(F150,I150,L150,O150,R150,U150)</f>
        <v>159</v>
      </c>
      <c r="Y150" s="42"/>
      <c r="Z150" s="45">
        <f>SUM(W150:Y150)</f>
        <v>313</v>
      </c>
      <c r="AA150" s="3">
        <f>MIN(G150,J150,M150,P150,S150,V150)</f>
        <v>0</v>
      </c>
      <c r="AB150" s="9">
        <f>SUM(Z150)-(AA150)</f>
        <v>313</v>
      </c>
      <c r="AE150" s="216"/>
      <c r="AF150" s="216"/>
      <c r="AG150" s="215"/>
    </row>
    <row r="151" spans="1:33" s="24" customFormat="1" ht="12" customHeight="1">
      <c r="A151" s="106" t="s">
        <v>37</v>
      </c>
      <c r="B151" s="106" t="s">
        <v>310</v>
      </c>
      <c r="C151" s="63" t="s">
        <v>322</v>
      </c>
      <c r="D151" s="106" t="s">
        <v>39</v>
      </c>
      <c r="E151" s="48">
        <v>34</v>
      </c>
      <c r="F151" s="48">
        <v>42</v>
      </c>
      <c r="G151" s="74">
        <f>IF(OR(ISBLANK(E151),ISBLANK(F151)),"",E151+F151)</f>
        <v>76</v>
      </c>
      <c r="H151" s="25">
        <v>0</v>
      </c>
      <c r="I151" s="4">
        <v>0</v>
      </c>
      <c r="J151" s="19">
        <f>IF(OR(ISBLANK(H151),ISBLANK(I151)),"",H151+I151)</f>
        <v>0</v>
      </c>
      <c r="K151" s="48">
        <v>36</v>
      </c>
      <c r="L151" s="48">
        <v>39</v>
      </c>
      <c r="M151" s="19">
        <f>IF(OR(ISBLANK(K151),ISBLANK(L151)),"",K151+L151)</f>
        <v>75</v>
      </c>
      <c r="N151" s="100">
        <v>36</v>
      </c>
      <c r="O151" s="100">
        <v>43</v>
      </c>
      <c r="P151" s="19">
        <f>IF(OR(ISBLANK(N151),ISBLANK(O151)),"",N151+O151)</f>
        <v>79</v>
      </c>
      <c r="Q151" s="117">
        <v>0</v>
      </c>
      <c r="R151" s="117">
        <v>0</v>
      </c>
      <c r="S151" s="19">
        <f>IF(OR(ISBLANK(Q151),ISBLANK(R151)),"",Q151+R151)</f>
        <v>0</v>
      </c>
      <c r="T151" s="217">
        <v>42</v>
      </c>
      <c r="U151" s="217">
        <v>40</v>
      </c>
      <c r="V151" s="19">
        <f>IF(OR(ISBLANK(T151),ISBLANK(U151)),"",T151+U151)</f>
        <v>82</v>
      </c>
      <c r="W151" s="45">
        <f>SUM(E151,H151,K151,N151,Q151,T151)</f>
        <v>148</v>
      </c>
      <c r="X151" s="5">
        <f>SUM(F151,I151,L151,O151,R151,U151)</f>
        <v>164</v>
      </c>
      <c r="Y151" s="107"/>
      <c r="Z151" s="45">
        <f>SUM(W151:Y151)</f>
        <v>312</v>
      </c>
      <c r="AA151" s="3">
        <f>MIN(G151,J151,M151,P151,S151,V151)</f>
        <v>0</v>
      </c>
      <c r="AB151" s="9">
        <f>SUM(Z151)-(AA151)</f>
        <v>312</v>
      </c>
    </row>
    <row r="152" spans="1:33" s="24" customFormat="1" ht="12" customHeight="1">
      <c r="A152" s="106" t="s">
        <v>35</v>
      </c>
      <c r="B152" s="106" t="s">
        <v>456</v>
      </c>
      <c r="C152" s="63" t="s">
        <v>322</v>
      </c>
      <c r="D152" s="106" t="s">
        <v>39</v>
      </c>
      <c r="E152" s="48">
        <v>24</v>
      </c>
      <c r="F152" s="48">
        <v>30</v>
      </c>
      <c r="G152" s="74">
        <f>IF(OR(ISBLANK(E152),ISBLANK(F152)),"",E152+F152)</f>
        <v>54</v>
      </c>
      <c r="H152" s="6">
        <v>29</v>
      </c>
      <c r="I152" s="1">
        <v>25</v>
      </c>
      <c r="J152" s="19">
        <f>IF(OR(ISBLANK(H152),ISBLANK(I152)),"",H152+I152)</f>
        <v>54</v>
      </c>
      <c r="K152" s="48">
        <v>24</v>
      </c>
      <c r="L152" s="48">
        <v>20</v>
      </c>
      <c r="M152" s="19">
        <f>IF(OR(ISBLANK(K152),ISBLANK(L152)),"",K152+L152)</f>
        <v>44</v>
      </c>
      <c r="N152" s="100">
        <v>28</v>
      </c>
      <c r="O152" s="100">
        <v>23</v>
      </c>
      <c r="P152" s="19">
        <f>IF(OR(ISBLANK(N152),ISBLANK(O152)),"",N152+O152)</f>
        <v>51</v>
      </c>
      <c r="Q152" s="116">
        <v>37</v>
      </c>
      <c r="R152" s="116">
        <v>37</v>
      </c>
      <c r="S152" s="19">
        <f>IF(OR(ISBLANK(Q152),ISBLANK(R152)),"",Q152+R152)</f>
        <v>74</v>
      </c>
      <c r="T152" s="217">
        <v>37</v>
      </c>
      <c r="U152" s="217">
        <v>40</v>
      </c>
      <c r="V152" s="19">
        <f>IF(OR(ISBLANK(T152),ISBLANK(U152)),"",T152+U152)</f>
        <v>77</v>
      </c>
      <c r="W152" s="45">
        <f>SUM(E152,H152,K152,N152,Q152,T152)</f>
        <v>179</v>
      </c>
      <c r="X152" s="5">
        <f>SUM(F152,I152,L152,O152,R152,U152)</f>
        <v>175</v>
      </c>
      <c r="Y152" s="107"/>
      <c r="Z152" s="45">
        <f>SUM(W152:Y152)</f>
        <v>354</v>
      </c>
      <c r="AA152" s="3">
        <f>MIN(G152,J152,M152,P152,S152,V152)</f>
        <v>44</v>
      </c>
      <c r="AB152" s="9">
        <f>SUM(Z152)-(AA152)</f>
        <v>310</v>
      </c>
      <c r="AE152" s="216"/>
      <c r="AF152" s="216"/>
      <c r="AG152" s="215"/>
    </row>
    <row r="153" spans="1:33" s="24" customFormat="1" ht="12" customHeight="1">
      <c r="A153" s="106" t="s">
        <v>19</v>
      </c>
      <c r="B153" s="106" t="s">
        <v>97</v>
      </c>
      <c r="C153" s="63" t="s">
        <v>322</v>
      </c>
      <c r="D153" s="106" t="s">
        <v>39</v>
      </c>
      <c r="E153" s="48">
        <v>44</v>
      </c>
      <c r="F153" s="48">
        <v>30</v>
      </c>
      <c r="G153" s="21">
        <f>IF(OR(ISBLANK(E153),ISBLANK(F153)),"",E153+F153)</f>
        <v>74</v>
      </c>
      <c r="H153" s="6">
        <v>47</v>
      </c>
      <c r="I153" s="1">
        <v>40</v>
      </c>
      <c r="J153" s="19">
        <f>IF(OR(ISBLANK(H153),ISBLANK(I153)),"",H153+I153)</f>
        <v>87</v>
      </c>
      <c r="K153" s="48">
        <v>35</v>
      </c>
      <c r="L153" s="48">
        <v>37</v>
      </c>
      <c r="M153" s="19">
        <f>IF(OR(ISBLANK(K153),ISBLANK(L153)),"",K153+L153)</f>
        <v>72</v>
      </c>
      <c r="N153" s="101">
        <v>0</v>
      </c>
      <c r="O153" s="101">
        <v>0</v>
      </c>
      <c r="P153" s="19">
        <f>IF(OR(ISBLANK(N153),ISBLANK(O153)),"",N153+O153)</f>
        <v>0</v>
      </c>
      <c r="Q153" s="117">
        <v>0</v>
      </c>
      <c r="R153" s="117">
        <v>0</v>
      </c>
      <c r="S153" s="19">
        <f>IF(OR(ISBLANK(Q153),ISBLANK(R153)),"",Q153+R153)</f>
        <v>0</v>
      </c>
      <c r="T153" s="217">
        <v>35</v>
      </c>
      <c r="U153" s="217">
        <v>41</v>
      </c>
      <c r="V153" s="19">
        <f>IF(OR(ISBLANK(T153),ISBLANK(U153)),"",T153+U153)</f>
        <v>76</v>
      </c>
      <c r="W153" s="45">
        <f>SUM(E153,H153,K153,N153,Q153,T153)</f>
        <v>161</v>
      </c>
      <c r="X153" s="5">
        <f>SUM(F153,I153,L153,O153,R153,U153)</f>
        <v>148</v>
      </c>
      <c r="Y153" s="42"/>
      <c r="Z153" s="45">
        <f>SUM(W153:Y153)</f>
        <v>309</v>
      </c>
      <c r="AA153" s="3">
        <f>MIN(G153,J153,M153,P153,S153,V153)</f>
        <v>0</v>
      </c>
      <c r="AB153" s="9">
        <f>SUM(Z153)-(AA153)</f>
        <v>309</v>
      </c>
    </row>
    <row r="154" spans="1:33" s="24" customFormat="1" ht="12" customHeight="1">
      <c r="A154" s="106" t="s">
        <v>23</v>
      </c>
      <c r="B154" s="106" t="s">
        <v>135</v>
      </c>
      <c r="C154" s="63" t="s">
        <v>322</v>
      </c>
      <c r="D154" s="106" t="s">
        <v>39</v>
      </c>
      <c r="E154" s="80">
        <v>0</v>
      </c>
      <c r="F154" s="80">
        <v>0</v>
      </c>
      <c r="G154" s="21">
        <f>IF(OR(ISBLANK(E154),ISBLANK(F154)),"",E154+F154)</f>
        <v>0</v>
      </c>
      <c r="H154" s="25">
        <v>0</v>
      </c>
      <c r="I154" s="4">
        <v>0</v>
      </c>
      <c r="J154" s="19">
        <f>IF(OR(ISBLANK(H154),ISBLANK(I154)),"",H154+I154)</f>
        <v>0</v>
      </c>
      <c r="K154" s="48">
        <v>38</v>
      </c>
      <c r="L154" s="48">
        <v>38</v>
      </c>
      <c r="M154" s="19">
        <f>IF(OR(ISBLANK(K154),ISBLANK(L154)),"",K154+L154)</f>
        <v>76</v>
      </c>
      <c r="N154" s="100">
        <v>40</v>
      </c>
      <c r="O154" s="100">
        <v>38</v>
      </c>
      <c r="P154" s="19">
        <f>IF(OR(ISBLANK(N154),ISBLANK(O154)),"",N154+O154)</f>
        <v>78</v>
      </c>
      <c r="Q154" s="116">
        <v>38</v>
      </c>
      <c r="R154" s="116">
        <v>39</v>
      </c>
      <c r="S154" s="19">
        <f>IF(OR(ISBLANK(Q154),ISBLANK(R154)),"",Q154+R154)</f>
        <v>77</v>
      </c>
      <c r="T154" s="217">
        <v>46</v>
      </c>
      <c r="U154" s="217">
        <v>32</v>
      </c>
      <c r="V154" s="19">
        <f>IF(OR(ISBLANK(T154),ISBLANK(U154)),"",T154+U154)</f>
        <v>78</v>
      </c>
      <c r="W154" s="45">
        <f>SUM(E154,H154,K154,N154,Q154,T154)</f>
        <v>162</v>
      </c>
      <c r="X154" s="5">
        <f>SUM(F154,I154,L154,O154,R154,U154)</f>
        <v>147</v>
      </c>
      <c r="Y154" s="42"/>
      <c r="Z154" s="45">
        <f>SUM(W154:Y154)</f>
        <v>309</v>
      </c>
      <c r="AA154" s="3">
        <f>MIN(G154,J154,M154,P154,S154,V154)</f>
        <v>0</v>
      </c>
      <c r="AB154" s="9">
        <f>SUM(Z154)-(AA154)</f>
        <v>309</v>
      </c>
    </row>
    <row r="155" spans="1:33" s="24" customFormat="1" ht="12" customHeight="1">
      <c r="A155" s="106" t="s">
        <v>29</v>
      </c>
      <c r="B155" s="106" t="s">
        <v>200</v>
      </c>
      <c r="C155" s="63" t="s">
        <v>322</v>
      </c>
      <c r="D155" s="106" t="s">
        <v>39</v>
      </c>
      <c r="E155" s="48">
        <v>29</v>
      </c>
      <c r="F155" s="48">
        <v>27</v>
      </c>
      <c r="G155" s="21">
        <f>IF(OR(ISBLANK(E155),ISBLANK(F155)),"",E155+F155)</f>
        <v>56</v>
      </c>
      <c r="H155" s="6">
        <v>34</v>
      </c>
      <c r="I155" s="1">
        <v>34</v>
      </c>
      <c r="J155" s="19">
        <f>IF(OR(ISBLANK(H155),ISBLANK(I155)),"",H155+I155)</f>
        <v>68</v>
      </c>
      <c r="K155" s="48">
        <v>39</v>
      </c>
      <c r="L155" s="48">
        <v>36</v>
      </c>
      <c r="M155" s="19">
        <f>IF(OR(ISBLANK(K155),ISBLANK(L155)),"",K155+L155)</f>
        <v>75</v>
      </c>
      <c r="N155" s="100">
        <v>35</v>
      </c>
      <c r="O155" s="100">
        <v>0</v>
      </c>
      <c r="P155" s="19">
        <f>IF(OR(ISBLANK(N155),ISBLANK(O155)),"",N155+O155)</f>
        <v>35</v>
      </c>
      <c r="Q155" s="117">
        <v>0</v>
      </c>
      <c r="R155" s="117">
        <v>0</v>
      </c>
      <c r="S155" s="19">
        <f>IF(OR(ISBLANK(Q155),ISBLANK(R155)),"",Q155+R155)</f>
        <v>0</v>
      </c>
      <c r="T155" s="217">
        <v>40</v>
      </c>
      <c r="U155" s="217">
        <v>35</v>
      </c>
      <c r="V155" s="19">
        <f>IF(OR(ISBLANK(T155),ISBLANK(U155)),"",T155+U155)</f>
        <v>75</v>
      </c>
      <c r="W155" s="45">
        <f>SUM(E155,H155,K155,N155,Q155,T155)</f>
        <v>177</v>
      </c>
      <c r="X155" s="5">
        <f>SUM(F155,I155,L155,O155,R155,U155)</f>
        <v>132</v>
      </c>
      <c r="Y155" s="42"/>
      <c r="Z155" s="45">
        <f>SUM(W155:Y155)</f>
        <v>309</v>
      </c>
      <c r="AA155" s="3">
        <f>MIN(G155,J155,M155,P155,S155,V155)</f>
        <v>0</v>
      </c>
      <c r="AB155" s="9">
        <f>SUM(Z155)-(AA155)</f>
        <v>309</v>
      </c>
      <c r="AE155" s="216"/>
      <c r="AF155" s="216"/>
      <c r="AG155" s="215"/>
    </row>
    <row r="156" spans="1:33" s="24" customFormat="1" ht="12" customHeight="1">
      <c r="A156" s="106" t="s">
        <v>17</v>
      </c>
      <c r="B156" s="106" t="s">
        <v>73</v>
      </c>
      <c r="C156" s="63" t="s">
        <v>322</v>
      </c>
      <c r="D156" s="106" t="s">
        <v>39</v>
      </c>
      <c r="E156" s="48">
        <v>30</v>
      </c>
      <c r="F156" s="48">
        <v>24</v>
      </c>
      <c r="G156" s="21">
        <f>IF(OR(ISBLANK(E156),ISBLANK(F156)),"",E156+F156)</f>
        <v>54</v>
      </c>
      <c r="H156" s="6">
        <v>29</v>
      </c>
      <c r="I156" s="1">
        <v>31</v>
      </c>
      <c r="J156" s="19">
        <f>IF(OR(ISBLANK(H156),ISBLANK(I156)),"",H156+I156)</f>
        <v>60</v>
      </c>
      <c r="K156" s="48">
        <v>24</v>
      </c>
      <c r="L156" s="48">
        <v>27</v>
      </c>
      <c r="M156" s="19">
        <f>IF(OR(ISBLANK(K156),ISBLANK(L156)),"",K156+L156)</f>
        <v>51</v>
      </c>
      <c r="N156" s="101">
        <v>0</v>
      </c>
      <c r="O156" s="101">
        <v>0</v>
      </c>
      <c r="P156" s="19">
        <f>IF(OR(ISBLANK(N156),ISBLANK(O156)),"",N156+O156)</f>
        <v>0</v>
      </c>
      <c r="Q156" s="116">
        <v>40</v>
      </c>
      <c r="R156" s="116">
        <v>29</v>
      </c>
      <c r="S156" s="19">
        <f>IF(OR(ISBLANK(Q156),ISBLANK(R156)),"",Q156+R156)</f>
        <v>69</v>
      </c>
      <c r="T156" s="217">
        <v>36</v>
      </c>
      <c r="U156" s="217">
        <v>37</v>
      </c>
      <c r="V156" s="19">
        <f>IF(OR(ISBLANK(T156),ISBLANK(U156)),"",T156+U156)</f>
        <v>73</v>
      </c>
      <c r="W156" s="45">
        <f>SUM(E156,H156,K156,N156,Q156,T156)</f>
        <v>159</v>
      </c>
      <c r="X156" s="5">
        <f>SUM(F156,I156,L156,O156,R156,U156)</f>
        <v>148</v>
      </c>
      <c r="Y156" s="42"/>
      <c r="Z156" s="45">
        <f>SUM(W156:Y156)</f>
        <v>307</v>
      </c>
      <c r="AA156" s="3">
        <f>MIN(G156,J156,M156,P156,S156,V156)</f>
        <v>0</v>
      </c>
      <c r="AB156" s="9">
        <f>SUM(Z156)-(AA156)</f>
        <v>307</v>
      </c>
      <c r="AE156" s="216"/>
      <c r="AF156" s="216"/>
    </row>
    <row r="157" spans="1:33" s="24" customFormat="1" ht="12" customHeight="1">
      <c r="A157" s="106" t="s">
        <v>29</v>
      </c>
      <c r="B157" s="106" t="s">
        <v>214</v>
      </c>
      <c r="C157" s="63" t="s">
        <v>322</v>
      </c>
      <c r="D157" s="106" t="s">
        <v>39</v>
      </c>
      <c r="E157" s="48">
        <v>31</v>
      </c>
      <c r="F157" s="48">
        <v>19</v>
      </c>
      <c r="G157" s="21">
        <f>IF(OR(ISBLANK(E157),ISBLANK(F157)),"",E157+F157)</f>
        <v>50</v>
      </c>
      <c r="H157" s="6">
        <v>39</v>
      </c>
      <c r="I157" s="1">
        <v>31</v>
      </c>
      <c r="J157" s="19">
        <f>IF(OR(ISBLANK(H157),ISBLANK(I157)),"",H157+I157)</f>
        <v>70</v>
      </c>
      <c r="K157" s="80">
        <v>0</v>
      </c>
      <c r="L157" s="80">
        <v>0</v>
      </c>
      <c r="M157" s="19">
        <f>IF(OR(ISBLANK(K157),ISBLANK(L157)),"",K157+L157)</f>
        <v>0</v>
      </c>
      <c r="N157" s="100">
        <v>26</v>
      </c>
      <c r="O157" s="100">
        <v>29</v>
      </c>
      <c r="P157" s="19">
        <f>IF(OR(ISBLANK(N157),ISBLANK(O157)),"",N157+O157)</f>
        <v>55</v>
      </c>
      <c r="Q157" s="116">
        <v>28</v>
      </c>
      <c r="R157" s="116">
        <v>30</v>
      </c>
      <c r="S157" s="19">
        <f>IF(OR(ISBLANK(Q157),ISBLANK(R157)),"",Q157+R157)</f>
        <v>58</v>
      </c>
      <c r="T157" s="217">
        <v>34</v>
      </c>
      <c r="U157" s="217">
        <v>39</v>
      </c>
      <c r="V157" s="19">
        <f>IF(OR(ISBLANK(T157),ISBLANK(U157)),"",T157+U157)</f>
        <v>73</v>
      </c>
      <c r="W157" s="45">
        <f>SUM(E157,H157,K157,N157,Q157,T157)</f>
        <v>158</v>
      </c>
      <c r="X157" s="5">
        <f>SUM(F157,I157,L157,O157,R157,U157)</f>
        <v>148</v>
      </c>
      <c r="Y157" s="42"/>
      <c r="Z157" s="45">
        <f>SUM(W157:Y157)</f>
        <v>306</v>
      </c>
      <c r="AA157" s="3">
        <f>MIN(G157,J157,M157,P157,S157,V157)</f>
        <v>0</v>
      </c>
      <c r="AB157" s="9">
        <f>SUM(Z157)-(AA157)</f>
        <v>306</v>
      </c>
      <c r="AE157" s="216"/>
      <c r="AF157" s="216"/>
      <c r="AG157" s="215"/>
    </row>
    <row r="158" spans="1:33" s="24" customFormat="1" ht="12" customHeight="1">
      <c r="A158" s="106" t="s">
        <v>17</v>
      </c>
      <c r="B158" s="106" t="s">
        <v>66</v>
      </c>
      <c r="C158" s="63" t="s">
        <v>322</v>
      </c>
      <c r="D158" s="106" t="s">
        <v>39</v>
      </c>
      <c r="E158" s="48">
        <v>27</v>
      </c>
      <c r="F158" s="48">
        <v>28</v>
      </c>
      <c r="G158" s="21">
        <f>IF(OR(ISBLANK(E158),ISBLANK(F158)),"",E158+F158)</f>
        <v>55</v>
      </c>
      <c r="H158" s="6">
        <v>29</v>
      </c>
      <c r="I158" s="1">
        <v>29</v>
      </c>
      <c r="J158" s="19">
        <f>IF(OR(ISBLANK(H158),ISBLANK(I158)),"",H158+I158)</f>
        <v>58</v>
      </c>
      <c r="K158" s="48">
        <v>26</v>
      </c>
      <c r="L158" s="48">
        <v>22</v>
      </c>
      <c r="M158" s="19">
        <f>IF(OR(ISBLANK(K158),ISBLANK(L158)),"",K158+L158)</f>
        <v>48</v>
      </c>
      <c r="N158" s="100">
        <v>21</v>
      </c>
      <c r="O158" s="100">
        <v>21</v>
      </c>
      <c r="P158" s="19">
        <f>IF(OR(ISBLANK(N158),ISBLANK(O158)),"",N158+O158)</f>
        <v>42</v>
      </c>
      <c r="Q158" s="116">
        <v>40</v>
      </c>
      <c r="R158" s="116">
        <v>29</v>
      </c>
      <c r="S158" s="19">
        <f>IF(OR(ISBLANK(Q158),ISBLANK(R158)),"",Q158+R158)</f>
        <v>69</v>
      </c>
      <c r="T158" s="217">
        <v>40</v>
      </c>
      <c r="U158" s="217">
        <v>32</v>
      </c>
      <c r="V158" s="19">
        <f>IF(OR(ISBLANK(T158),ISBLANK(U158)),"",T158+U158)</f>
        <v>72</v>
      </c>
      <c r="W158" s="45">
        <f>SUM(E158,H158,K158,N158,Q158,T158)</f>
        <v>183</v>
      </c>
      <c r="X158" s="5">
        <f>SUM(F158,I158,L158,O158,R158,U158)</f>
        <v>161</v>
      </c>
      <c r="Y158" s="42"/>
      <c r="Z158" s="45">
        <f>SUM(W158:Y158)</f>
        <v>344</v>
      </c>
      <c r="AA158" s="3">
        <f>MIN(G158,J158,M158,P158,S158,V158)</f>
        <v>42</v>
      </c>
      <c r="AB158" s="9">
        <f>SUM(Z158)-(AA158)</f>
        <v>302</v>
      </c>
      <c r="AE158" s="216"/>
      <c r="AF158" s="216"/>
      <c r="AG158" s="215"/>
    </row>
    <row r="159" spans="1:33" s="24" customFormat="1" ht="12" customHeight="1">
      <c r="A159" s="106" t="s">
        <v>33</v>
      </c>
      <c r="B159" s="106" t="s">
        <v>262</v>
      </c>
      <c r="C159" s="63" t="s">
        <v>322</v>
      </c>
      <c r="D159" s="106" t="s">
        <v>39</v>
      </c>
      <c r="E159" s="80">
        <v>0</v>
      </c>
      <c r="F159" s="80">
        <v>0</v>
      </c>
      <c r="G159" s="21">
        <f>IF(OR(ISBLANK(E159),ISBLANK(F159)),"",E159+F159)</f>
        <v>0</v>
      </c>
      <c r="H159" s="25">
        <v>0</v>
      </c>
      <c r="I159" s="4">
        <v>0</v>
      </c>
      <c r="J159" s="19">
        <f>IF(OR(ISBLANK(H159),ISBLANK(I159)),"",H159+I159)</f>
        <v>0</v>
      </c>
      <c r="K159" s="48">
        <v>42</v>
      </c>
      <c r="L159" s="48">
        <v>30</v>
      </c>
      <c r="M159" s="19">
        <f>IF(OR(ISBLANK(K159),ISBLANK(L159)),"",K159+L159)</f>
        <v>72</v>
      </c>
      <c r="N159" s="100">
        <v>34</v>
      </c>
      <c r="O159" s="100">
        <v>35</v>
      </c>
      <c r="P159" s="19">
        <f>IF(OR(ISBLANK(N159),ISBLANK(O159)),"",N159+O159)</f>
        <v>69</v>
      </c>
      <c r="Q159" s="116">
        <v>39</v>
      </c>
      <c r="R159" s="116">
        <v>39</v>
      </c>
      <c r="S159" s="19">
        <f>IF(OR(ISBLANK(Q159),ISBLANK(R159)),"",Q159+R159)</f>
        <v>78</v>
      </c>
      <c r="T159" s="217">
        <v>40</v>
      </c>
      <c r="U159" s="217">
        <v>31</v>
      </c>
      <c r="V159" s="19">
        <f>IF(OR(ISBLANK(T159),ISBLANK(U159)),"",T159+U159)</f>
        <v>71</v>
      </c>
      <c r="W159" s="45">
        <f>SUM(E159,H159,K159,N159,Q159,T159)</f>
        <v>155</v>
      </c>
      <c r="X159" s="5">
        <f>SUM(F159,I159,L159,O159,R159,U159)</f>
        <v>135</v>
      </c>
      <c r="Y159" s="42"/>
      <c r="Z159" s="45">
        <f>SUM(W159:Y159)</f>
        <v>290</v>
      </c>
      <c r="AA159" s="3">
        <f>MIN(G159,J159,M159,P159,S159,V159)</f>
        <v>0</v>
      </c>
      <c r="AB159" s="9">
        <f>SUM(Z159)-(AA159)</f>
        <v>290</v>
      </c>
      <c r="AE159" s="216"/>
      <c r="AF159" s="216"/>
      <c r="AG159" s="214"/>
    </row>
    <row r="160" spans="1:33" s="24" customFormat="1" ht="12" customHeight="1">
      <c r="A160" s="106" t="s">
        <v>33</v>
      </c>
      <c r="B160" s="106" t="s">
        <v>454</v>
      </c>
      <c r="C160" s="63" t="s">
        <v>322</v>
      </c>
      <c r="D160" s="106" t="s">
        <v>39</v>
      </c>
      <c r="E160" s="48">
        <v>32</v>
      </c>
      <c r="F160" s="48">
        <v>33</v>
      </c>
      <c r="G160" s="21">
        <f>IF(OR(ISBLANK(E160),ISBLANK(F160)),"",E160+F160)</f>
        <v>65</v>
      </c>
      <c r="H160" s="6">
        <v>37</v>
      </c>
      <c r="I160" s="1">
        <v>38</v>
      </c>
      <c r="J160" s="19">
        <f>IF(OR(ISBLANK(H160),ISBLANK(I160)),"",H160+I160)</f>
        <v>75</v>
      </c>
      <c r="K160" s="80">
        <v>0</v>
      </c>
      <c r="L160" s="80">
        <v>0</v>
      </c>
      <c r="M160" s="19">
        <f>IF(OR(ISBLANK(K160),ISBLANK(L160)),"",K160+L160)</f>
        <v>0</v>
      </c>
      <c r="N160" s="100">
        <v>35</v>
      </c>
      <c r="O160" s="100">
        <v>38</v>
      </c>
      <c r="P160" s="19">
        <f>IF(OR(ISBLANK(N160),ISBLANK(O160)),"",N160+O160)</f>
        <v>73</v>
      </c>
      <c r="Q160" s="116">
        <v>39</v>
      </c>
      <c r="R160" s="116">
        <v>34</v>
      </c>
      <c r="S160" s="19">
        <f>IF(OR(ISBLANK(Q160),ISBLANK(R160)),"",Q160+R160)</f>
        <v>73</v>
      </c>
      <c r="T160" s="217">
        <v>0</v>
      </c>
      <c r="U160" s="217">
        <v>0</v>
      </c>
      <c r="V160" s="19">
        <f>IF(OR(ISBLANK(T160),ISBLANK(U160)),"",T160+U160)</f>
        <v>0</v>
      </c>
      <c r="W160" s="45">
        <f>SUM(E160,H160,K160,N160,Q160,T160)</f>
        <v>143</v>
      </c>
      <c r="X160" s="5">
        <f>SUM(F160,I160,L160,O160,R160,U160)</f>
        <v>143</v>
      </c>
      <c r="Y160" s="42"/>
      <c r="Z160" s="45">
        <f>SUM(W160:Y160)</f>
        <v>286</v>
      </c>
      <c r="AA160" s="3">
        <f>MIN(G160,J160,M160,P160,S160,V160)</f>
        <v>0</v>
      </c>
      <c r="AB160" s="9">
        <f>SUM(Z160)-(AA160)</f>
        <v>286</v>
      </c>
      <c r="AE160" s="216"/>
      <c r="AF160" s="216"/>
      <c r="AG160" s="215"/>
    </row>
    <row r="161" spans="1:33" s="24" customFormat="1" ht="12" customHeight="1">
      <c r="A161" s="106" t="s">
        <v>25</v>
      </c>
      <c r="B161" s="106" t="s">
        <v>150</v>
      </c>
      <c r="C161" s="63" t="s">
        <v>322</v>
      </c>
      <c r="D161" s="106" t="s">
        <v>39</v>
      </c>
      <c r="E161" s="80">
        <v>0</v>
      </c>
      <c r="F161" s="80">
        <v>0</v>
      </c>
      <c r="G161" s="21">
        <f>IF(OR(ISBLANK(E161),ISBLANK(F161)),"",E161+F161)</f>
        <v>0</v>
      </c>
      <c r="H161" s="6">
        <v>37</v>
      </c>
      <c r="I161" s="1">
        <v>36</v>
      </c>
      <c r="J161" s="19">
        <f>IF(OR(ISBLANK(H161),ISBLANK(I161)),"",H161+I161)</f>
        <v>73</v>
      </c>
      <c r="K161" s="48">
        <v>42</v>
      </c>
      <c r="L161" s="48">
        <v>32</v>
      </c>
      <c r="M161" s="19">
        <f>IF(OR(ISBLANK(K161),ISBLANK(L161)),"",K161+L161)</f>
        <v>74</v>
      </c>
      <c r="N161" s="100">
        <v>30</v>
      </c>
      <c r="O161" s="100">
        <v>36</v>
      </c>
      <c r="P161" s="19">
        <f>IF(OR(ISBLANK(N161),ISBLANK(O161)),"",N161+O161)</f>
        <v>66</v>
      </c>
      <c r="Q161" s="116">
        <v>37</v>
      </c>
      <c r="R161" s="116">
        <v>34</v>
      </c>
      <c r="S161" s="19">
        <f>IF(OR(ISBLANK(Q161),ISBLANK(R161)),"",Q161+R161)</f>
        <v>71</v>
      </c>
      <c r="T161" s="217">
        <v>0</v>
      </c>
      <c r="U161" s="217">
        <v>0</v>
      </c>
      <c r="V161" s="19">
        <f>IF(OR(ISBLANK(T161),ISBLANK(U161)),"",T161+U161)</f>
        <v>0</v>
      </c>
      <c r="W161" s="45">
        <f>SUM(E161,H161,K161,N161,Q161,T161)</f>
        <v>146</v>
      </c>
      <c r="X161" s="5">
        <f>SUM(F161,I161,L161,O161,R161,U161)</f>
        <v>138</v>
      </c>
      <c r="Y161" s="42"/>
      <c r="Z161" s="45">
        <f>SUM(W161:Y161)</f>
        <v>284</v>
      </c>
      <c r="AA161" s="3">
        <f>MIN(G161,J161,M161,P161,S161,V161)</f>
        <v>0</v>
      </c>
      <c r="AB161" s="9">
        <f>SUM(Z161)-(AA161)</f>
        <v>284</v>
      </c>
      <c r="AE161" s="216"/>
      <c r="AF161" s="216"/>
      <c r="AG161" s="215"/>
    </row>
    <row r="162" spans="1:33" s="24" customFormat="1" ht="12" customHeight="1">
      <c r="A162" s="106" t="s">
        <v>35</v>
      </c>
      <c r="B162" s="106" t="s">
        <v>457</v>
      </c>
      <c r="C162" s="63" t="s">
        <v>322</v>
      </c>
      <c r="D162" s="106" t="s">
        <v>39</v>
      </c>
      <c r="E162" s="48">
        <v>22</v>
      </c>
      <c r="F162" s="48">
        <v>18</v>
      </c>
      <c r="G162" s="74">
        <f>IF(OR(ISBLANK(E162),ISBLANK(F162)),"",E162+F162)</f>
        <v>40</v>
      </c>
      <c r="H162" s="6">
        <v>31</v>
      </c>
      <c r="I162" s="1">
        <v>27</v>
      </c>
      <c r="J162" s="19">
        <f>IF(OR(ISBLANK(H162),ISBLANK(I162)),"",H162+I162)</f>
        <v>58</v>
      </c>
      <c r="K162" s="48">
        <v>25</v>
      </c>
      <c r="L162" s="48">
        <v>29</v>
      </c>
      <c r="M162" s="19">
        <f>IF(OR(ISBLANK(K162),ISBLANK(L162)),"",K162+L162)</f>
        <v>54</v>
      </c>
      <c r="N162" s="100">
        <v>22</v>
      </c>
      <c r="O162" s="100">
        <v>29</v>
      </c>
      <c r="P162" s="19">
        <f>IF(OR(ISBLANK(N162),ISBLANK(O162)),"",N162+O162)</f>
        <v>51</v>
      </c>
      <c r="Q162" s="116">
        <v>27</v>
      </c>
      <c r="R162" s="116">
        <v>24</v>
      </c>
      <c r="S162" s="19">
        <f>IF(OR(ISBLANK(Q162),ISBLANK(R162)),"",Q162+R162)</f>
        <v>51</v>
      </c>
      <c r="T162" s="217">
        <v>30</v>
      </c>
      <c r="U162" s="217">
        <v>31</v>
      </c>
      <c r="V162" s="19">
        <f>IF(OR(ISBLANK(T162),ISBLANK(U162)),"",T162+U162)</f>
        <v>61</v>
      </c>
      <c r="W162" s="45">
        <f>SUM(E162,H162,K162,N162,Q162,T162)</f>
        <v>157</v>
      </c>
      <c r="X162" s="5">
        <f>SUM(F162,I162,L162,O162,R162,U162)</f>
        <v>158</v>
      </c>
      <c r="Y162" s="107"/>
      <c r="Z162" s="45">
        <f>SUM(W162:Y162)</f>
        <v>315</v>
      </c>
      <c r="AA162" s="3">
        <f>MIN(G162,J162,M162,P162,S162,V162)</f>
        <v>40</v>
      </c>
      <c r="AB162" s="9">
        <f>SUM(Z162)-(AA162)</f>
        <v>275</v>
      </c>
      <c r="AE162" s="216"/>
      <c r="AF162" s="216"/>
      <c r="AG162" s="214"/>
    </row>
    <row r="163" spans="1:33" s="24" customFormat="1" ht="12" customHeight="1">
      <c r="A163" s="106" t="s">
        <v>33</v>
      </c>
      <c r="B163" s="106" t="s">
        <v>455</v>
      </c>
      <c r="C163" s="63" t="s">
        <v>322</v>
      </c>
      <c r="D163" s="106" t="s">
        <v>39</v>
      </c>
      <c r="E163" s="48">
        <v>27</v>
      </c>
      <c r="F163" s="48">
        <v>23</v>
      </c>
      <c r="G163" s="74">
        <f>IF(OR(ISBLANK(E163),ISBLANK(F163)),"",E163+F163)</f>
        <v>50</v>
      </c>
      <c r="H163" s="25">
        <v>0</v>
      </c>
      <c r="I163" s="4">
        <v>0</v>
      </c>
      <c r="J163" s="19">
        <f>IF(OR(ISBLANK(H163),ISBLANK(I163)),"",H163+I163)</f>
        <v>0</v>
      </c>
      <c r="K163" s="48">
        <v>23</v>
      </c>
      <c r="L163" s="48">
        <v>25</v>
      </c>
      <c r="M163" s="19">
        <f>IF(OR(ISBLANK(K163),ISBLANK(L163)),"",K163+L163)</f>
        <v>48</v>
      </c>
      <c r="N163" s="100">
        <v>24</v>
      </c>
      <c r="O163" s="100">
        <v>24</v>
      </c>
      <c r="P163" s="19">
        <f>IF(OR(ISBLANK(N163),ISBLANK(O163)),"",N163+O163)</f>
        <v>48</v>
      </c>
      <c r="Q163" s="116">
        <v>29</v>
      </c>
      <c r="R163" s="116">
        <v>36</v>
      </c>
      <c r="S163" s="19">
        <f>IF(OR(ISBLANK(Q163),ISBLANK(R163)),"",Q163+R163)</f>
        <v>65</v>
      </c>
      <c r="T163" s="217">
        <v>30</v>
      </c>
      <c r="U163" s="217">
        <v>30</v>
      </c>
      <c r="V163" s="19">
        <f>IF(OR(ISBLANK(T163),ISBLANK(U163)),"",T163+U163)</f>
        <v>60</v>
      </c>
      <c r="W163" s="45">
        <f>SUM(E163,H163,K163,N163,Q163,T163)</f>
        <v>133</v>
      </c>
      <c r="X163" s="5">
        <f>SUM(F163,I163,L163,O163,R163,U163)</f>
        <v>138</v>
      </c>
      <c r="Y163" s="107"/>
      <c r="Z163" s="45">
        <f>SUM(W163:Y163)</f>
        <v>271</v>
      </c>
      <c r="AA163" s="3">
        <f>MIN(G163,J163,M163,P163,S163,V163)</f>
        <v>0</v>
      </c>
      <c r="AB163" s="9">
        <f>SUM(Z163)-(AA163)</f>
        <v>271</v>
      </c>
      <c r="AE163" s="216"/>
      <c r="AF163" s="216"/>
      <c r="AG163" s="214"/>
    </row>
    <row r="164" spans="1:33" s="24" customFormat="1" ht="12" customHeight="1">
      <c r="A164" s="106" t="s">
        <v>16</v>
      </c>
      <c r="B164" s="106" t="s">
        <v>55</v>
      </c>
      <c r="C164" s="63" t="s">
        <v>322</v>
      </c>
      <c r="D164" s="106" t="s">
        <v>39</v>
      </c>
      <c r="E164" s="80">
        <v>0</v>
      </c>
      <c r="F164" s="80">
        <v>0</v>
      </c>
      <c r="G164" s="21">
        <f>IF(OR(ISBLANK(E164),ISBLANK(F164)),"",E164+F164)</f>
        <v>0</v>
      </c>
      <c r="H164" s="6">
        <v>37</v>
      </c>
      <c r="I164" s="1">
        <v>32</v>
      </c>
      <c r="J164" s="19">
        <f>IF(OR(ISBLANK(H164),ISBLANK(I164)),"",H164+I164)</f>
        <v>69</v>
      </c>
      <c r="K164" s="48">
        <v>29</v>
      </c>
      <c r="L164" s="48">
        <v>22</v>
      </c>
      <c r="M164" s="19">
        <f>IF(OR(ISBLANK(K164),ISBLANK(L164)),"",K164+L164)</f>
        <v>51</v>
      </c>
      <c r="N164" s="100">
        <v>33</v>
      </c>
      <c r="O164" s="100">
        <v>40</v>
      </c>
      <c r="P164" s="19">
        <f>IF(OR(ISBLANK(N164),ISBLANK(O164)),"",N164+O164)</f>
        <v>73</v>
      </c>
      <c r="Q164" s="116">
        <v>33</v>
      </c>
      <c r="R164" s="116">
        <v>41</v>
      </c>
      <c r="S164" s="19">
        <f>IF(OR(ISBLANK(Q164),ISBLANK(R164)),"",Q164+R164)</f>
        <v>74</v>
      </c>
      <c r="T164" s="217">
        <v>0</v>
      </c>
      <c r="U164" s="217">
        <v>0</v>
      </c>
      <c r="V164" s="19">
        <f>IF(OR(ISBLANK(T164),ISBLANK(U164)),"",T164+U164)</f>
        <v>0</v>
      </c>
      <c r="W164" s="45">
        <f>SUM(E164,H164,K164,N164,Q164,T164)</f>
        <v>132</v>
      </c>
      <c r="X164" s="5">
        <f>SUM(F164,I164,L164,O164,R164,U164)</f>
        <v>135</v>
      </c>
      <c r="Y164" s="42"/>
      <c r="Z164" s="45">
        <f>SUM(W164:Y164)</f>
        <v>267</v>
      </c>
      <c r="AA164" s="3">
        <f>MIN(G164,J164,M164,P164,S164,V164)</f>
        <v>0</v>
      </c>
      <c r="AB164" s="9">
        <f>SUM(Z164)-(AA164)</f>
        <v>267</v>
      </c>
      <c r="AE164" s="216"/>
      <c r="AF164" s="216"/>
      <c r="AG164" s="215"/>
    </row>
    <row r="165" spans="1:33" s="24" customFormat="1" ht="12" customHeight="1">
      <c r="A165" s="106" t="s">
        <v>14</v>
      </c>
      <c r="B165" s="106" t="s">
        <v>418</v>
      </c>
      <c r="C165" s="63" t="s">
        <v>322</v>
      </c>
      <c r="D165" s="106" t="s">
        <v>39</v>
      </c>
      <c r="E165" s="48">
        <v>22</v>
      </c>
      <c r="F165" s="48">
        <v>0</v>
      </c>
      <c r="G165" s="21">
        <f>IF(OR(ISBLANK(E165),ISBLANK(F165)),"",E165+F165)</f>
        <v>22</v>
      </c>
      <c r="H165" s="6">
        <v>24</v>
      </c>
      <c r="I165" s="1">
        <v>25</v>
      </c>
      <c r="J165" s="19">
        <f>IF(OR(ISBLANK(H165),ISBLANK(I165)),"",H165+I165)</f>
        <v>49</v>
      </c>
      <c r="K165" s="48">
        <v>24</v>
      </c>
      <c r="L165" s="48">
        <v>30</v>
      </c>
      <c r="M165" s="19">
        <f>IF(OR(ISBLANK(K165),ISBLANK(L165)),"",K165+L165)</f>
        <v>54</v>
      </c>
      <c r="N165" s="100">
        <v>31</v>
      </c>
      <c r="O165" s="100">
        <v>28</v>
      </c>
      <c r="P165" s="19">
        <f>IF(OR(ISBLANK(N165),ISBLANK(O165)),"",N165+O165)</f>
        <v>59</v>
      </c>
      <c r="Q165" s="117">
        <v>0</v>
      </c>
      <c r="R165" s="117">
        <v>0</v>
      </c>
      <c r="S165" s="19">
        <f>IF(OR(ISBLANK(Q165),ISBLANK(R165)),"",Q165+R165)</f>
        <v>0</v>
      </c>
      <c r="T165" s="217">
        <v>40</v>
      </c>
      <c r="U165" s="217">
        <v>30</v>
      </c>
      <c r="V165" s="19">
        <f>IF(OR(ISBLANK(T165),ISBLANK(U165)),"",T165+U165)</f>
        <v>70</v>
      </c>
      <c r="W165" s="45">
        <f>SUM(E165,H165,K165,N165,Q165,T165)</f>
        <v>141</v>
      </c>
      <c r="X165" s="5">
        <f>SUM(F165,I165,L165,O165,R165,U165)</f>
        <v>113</v>
      </c>
      <c r="Y165" s="42"/>
      <c r="Z165" s="45">
        <f>SUM(W165:Y165)</f>
        <v>254</v>
      </c>
      <c r="AA165" s="3">
        <f>MIN(G165,J165,M165,P165,S165,V165)</f>
        <v>0</v>
      </c>
      <c r="AB165" s="9">
        <f>SUM(Z165)-(AA165)</f>
        <v>254</v>
      </c>
      <c r="AE165" s="216"/>
      <c r="AF165" s="216"/>
      <c r="AG165" s="215"/>
    </row>
    <row r="166" spans="1:33" s="24" customFormat="1" ht="12" customHeight="1">
      <c r="A166" s="106" t="s">
        <v>29</v>
      </c>
      <c r="B166" s="106" t="s">
        <v>208</v>
      </c>
      <c r="C166" s="63" t="s">
        <v>322</v>
      </c>
      <c r="D166" s="106" t="s">
        <v>39</v>
      </c>
      <c r="E166" s="80">
        <v>0</v>
      </c>
      <c r="F166" s="80">
        <v>0</v>
      </c>
      <c r="G166" s="21">
        <f>IF(OR(ISBLANK(E166),ISBLANK(F166)),"",E166+F166)</f>
        <v>0</v>
      </c>
      <c r="H166" s="6">
        <v>36</v>
      </c>
      <c r="I166" s="1">
        <v>32</v>
      </c>
      <c r="J166" s="19">
        <f>IF(OR(ISBLANK(H166),ISBLANK(I166)),"",H166+I166)</f>
        <v>68</v>
      </c>
      <c r="K166" s="48">
        <v>32</v>
      </c>
      <c r="L166" s="48">
        <v>31</v>
      </c>
      <c r="M166" s="19">
        <f>IF(OR(ISBLANK(K166),ISBLANK(L166)),"",K166+L166)</f>
        <v>63</v>
      </c>
      <c r="N166" s="100">
        <v>33</v>
      </c>
      <c r="O166" s="100">
        <v>22</v>
      </c>
      <c r="P166" s="19">
        <f>IF(OR(ISBLANK(N166),ISBLANK(O166)),"",N166+O166)</f>
        <v>55</v>
      </c>
      <c r="Q166" s="117">
        <v>0</v>
      </c>
      <c r="R166" s="117">
        <v>0</v>
      </c>
      <c r="S166" s="19">
        <f>IF(OR(ISBLANK(Q166),ISBLANK(R166)),"",Q166+R166)</f>
        <v>0</v>
      </c>
      <c r="T166" s="217">
        <v>39</v>
      </c>
      <c r="U166" s="217">
        <v>28</v>
      </c>
      <c r="V166" s="19">
        <f>IF(OR(ISBLANK(T166),ISBLANK(U166)),"",T166+U166)</f>
        <v>67</v>
      </c>
      <c r="W166" s="45">
        <f>SUM(E166,H166,K166,N166,Q166,T166)</f>
        <v>140</v>
      </c>
      <c r="X166" s="5">
        <f>SUM(F166,I166,L166,O166,R166,U166)</f>
        <v>113</v>
      </c>
      <c r="Y166" s="42"/>
      <c r="Z166" s="45">
        <f>SUM(W166:Y166)</f>
        <v>253</v>
      </c>
      <c r="AA166" s="3">
        <f>MIN(G166,J166,M166,P166,S166,V166)</f>
        <v>0</v>
      </c>
      <c r="AB166" s="9">
        <f>SUM(Z166)-(AA166)</f>
        <v>253</v>
      </c>
      <c r="AE166" s="216"/>
      <c r="AF166" s="216"/>
      <c r="AG166" s="214"/>
    </row>
    <row r="167" spans="1:33" s="24" customFormat="1" ht="12" customHeight="1">
      <c r="A167" s="106" t="s">
        <v>29</v>
      </c>
      <c r="B167" s="106" t="s">
        <v>229</v>
      </c>
      <c r="C167" s="63" t="s">
        <v>322</v>
      </c>
      <c r="D167" s="106" t="s">
        <v>39</v>
      </c>
      <c r="E167" s="48">
        <v>41</v>
      </c>
      <c r="F167" s="48">
        <v>34</v>
      </c>
      <c r="G167" s="21">
        <f>IF(OR(ISBLANK(E167),ISBLANK(F167)),"",E167+F167)</f>
        <v>75</v>
      </c>
      <c r="H167" s="25">
        <v>0</v>
      </c>
      <c r="I167" s="4">
        <v>0</v>
      </c>
      <c r="J167" s="19">
        <f>IF(OR(ISBLANK(H167),ISBLANK(I167)),"",H167+I167)</f>
        <v>0</v>
      </c>
      <c r="K167" s="80">
        <v>0</v>
      </c>
      <c r="L167" s="80">
        <v>0</v>
      </c>
      <c r="M167" s="19">
        <f>IF(OR(ISBLANK(K167),ISBLANK(L167)),"",K167+L167)</f>
        <v>0</v>
      </c>
      <c r="N167" s="100">
        <v>40</v>
      </c>
      <c r="O167" s="100">
        <v>40</v>
      </c>
      <c r="P167" s="19">
        <f>IF(OR(ISBLANK(N167),ISBLANK(O167)),"",N167+O167)</f>
        <v>80</v>
      </c>
      <c r="Q167" s="116">
        <v>47</v>
      </c>
      <c r="R167" s="116">
        <v>44</v>
      </c>
      <c r="S167" s="19">
        <f>IF(OR(ISBLANK(Q167),ISBLANK(R167)),"",Q167+R167)</f>
        <v>91</v>
      </c>
      <c r="T167" s="217">
        <v>0</v>
      </c>
      <c r="U167" s="217">
        <v>0</v>
      </c>
      <c r="V167" s="19">
        <f>IF(OR(ISBLANK(T167),ISBLANK(U167)),"",T167+U167)</f>
        <v>0</v>
      </c>
      <c r="W167" s="45">
        <f>SUM(E167,H167,K167,N167,Q167,T167)</f>
        <v>128</v>
      </c>
      <c r="X167" s="5">
        <f>SUM(F167,I167,L167,O167,R167,U167)</f>
        <v>118</v>
      </c>
      <c r="Y167" s="42"/>
      <c r="Z167" s="45">
        <f>SUM(W167:Y167)</f>
        <v>246</v>
      </c>
      <c r="AA167" s="3">
        <f>MIN(G167,J167,M167,P167,S167,V167)</f>
        <v>0</v>
      </c>
      <c r="AB167" s="9">
        <f>SUM(Z167)-(AA167)</f>
        <v>246</v>
      </c>
      <c r="AE167" s="216"/>
      <c r="AF167" s="216"/>
      <c r="AG167" s="215"/>
    </row>
    <row r="168" spans="1:33" s="24" customFormat="1" ht="12" customHeight="1">
      <c r="A168" s="106" t="s">
        <v>25</v>
      </c>
      <c r="B168" s="106" t="s">
        <v>149</v>
      </c>
      <c r="C168" s="63" t="s">
        <v>322</v>
      </c>
      <c r="D168" s="106" t="s">
        <v>39</v>
      </c>
      <c r="E168" s="48">
        <v>19</v>
      </c>
      <c r="F168" s="48">
        <v>20</v>
      </c>
      <c r="G168" s="21">
        <f>IF(OR(ISBLANK(E168),ISBLANK(F168)),"",E168+F168)</f>
        <v>39</v>
      </c>
      <c r="H168" s="6">
        <v>34</v>
      </c>
      <c r="I168" s="1">
        <v>25</v>
      </c>
      <c r="J168" s="19">
        <f>IF(OR(ISBLANK(H168),ISBLANK(I168)),"",H168+I168)</f>
        <v>59</v>
      </c>
      <c r="K168" s="48">
        <v>22</v>
      </c>
      <c r="L168" s="48">
        <v>13</v>
      </c>
      <c r="M168" s="19">
        <f>IF(OR(ISBLANK(K168),ISBLANK(L168)),"",K168+L168)</f>
        <v>35</v>
      </c>
      <c r="N168" s="100">
        <v>28</v>
      </c>
      <c r="O168" s="100">
        <v>25</v>
      </c>
      <c r="P168" s="19">
        <f>IF(OR(ISBLANK(N168),ISBLANK(O168)),"",N168+O168)</f>
        <v>53</v>
      </c>
      <c r="Q168" s="116">
        <v>27</v>
      </c>
      <c r="R168" s="116">
        <v>31</v>
      </c>
      <c r="S168" s="19">
        <f>IF(OR(ISBLANK(Q168),ISBLANK(R168)),"",Q168+R168)</f>
        <v>58</v>
      </c>
      <c r="T168" s="217">
        <v>0</v>
      </c>
      <c r="U168" s="217">
        <v>0</v>
      </c>
      <c r="V168" s="19">
        <f>IF(OR(ISBLANK(T168),ISBLANK(U168)),"",T168+U168)</f>
        <v>0</v>
      </c>
      <c r="W168" s="45">
        <f>SUM(E168,H168,K168,N168,Q168,T168)</f>
        <v>130</v>
      </c>
      <c r="X168" s="5">
        <f>SUM(F168,I168,L168,O168,R168,U168)</f>
        <v>114</v>
      </c>
      <c r="Y168" s="42"/>
      <c r="Z168" s="45">
        <f>SUM(W168:Y168)</f>
        <v>244</v>
      </c>
      <c r="AA168" s="3">
        <f>MIN(G168,J168,M168,P168,S168,V168)</f>
        <v>0</v>
      </c>
      <c r="AB168" s="9">
        <f>SUM(Z168)-(AA168)</f>
        <v>244</v>
      </c>
      <c r="AE168" s="216"/>
      <c r="AF168" s="216"/>
      <c r="AG168" s="215"/>
    </row>
    <row r="169" spans="1:33" s="24" customFormat="1" ht="12" customHeight="1">
      <c r="A169" s="106" t="s">
        <v>35</v>
      </c>
      <c r="B169" s="106" t="s">
        <v>285</v>
      </c>
      <c r="C169" s="63" t="s">
        <v>322</v>
      </c>
      <c r="D169" s="106" t="s">
        <v>39</v>
      </c>
      <c r="E169" s="80">
        <v>0</v>
      </c>
      <c r="F169" s="80">
        <v>0</v>
      </c>
      <c r="G169" s="74">
        <f>IF(OR(ISBLANK(E169),ISBLANK(F169)),"",E169+F169)</f>
        <v>0</v>
      </c>
      <c r="H169" s="6">
        <v>43</v>
      </c>
      <c r="I169" s="1">
        <v>41</v>
      </c>
      <c r="J169" s="19">
        <f>IF(OR(ISBLANK(H169),ISBLANK(I169)),"",H169+I169)</f>
        <v>84</v>
      </c>
      <c r="K169" s="48">
        <v>43</v>
      </c>
      <c r="L169" s="48">
        <v>42</v>
      </c>
      <c r="M169" s="19">
        <f>IF(OR(ISBLANK(K169),ISBLANK(L169)),"",K169+L169)</f>
        <v>85</v>
      </c>
      <c r="N169" s="100">
        <v>38</v>
      </c>
      <c r="O169" s="100">
        <v>37</v>
      </c>
      <c r="P169" s="19">
        <f>IF(OR(ISBLANK(N169),ISBLANK(O169)),"",N169+O169)</f>
        <v>75</v>
      </c>
      <c r="Q169" s="117">
        <v>0</v>
      </c>
      <c r="R169" s="117">
        <v>0</v>
      </c>
      <c r="S169" s="19">
        <f>IF(OR(ISBLANK(Q169),ISBLANK(R169)),"",Q169+R169)</f>
        <v>0</v>
      </c>
      <c r="T169" s="217">
        <v>0</v>
      </c>
      <c r="U169" s="217">
        <v>0</v>
      </c>
      <c r="V169" s="19">
        <f>IF(OR(ISBLANK(T169),ISBLANK(U169)),"",T169+U169)</f>
        <v>0</v>
      </c>
      <c r="W169" s="45">
        <f>SUM(E169,H169,K169,N169,Q169,T169)</f>
        <v>124</v>
      </c>
      <c r="X169" s="5">
        <f>SUM(F169,I169,L169,O169,R169,U169)</f>
        <v>120</v>
      </c>
      <c r="Y169" s="107"/>
      <c r="Z169" s="45">
        <f>SUM(W169:Y169)</f>
        <v>244</v>
      </c>
      <c r="AA169" s="3">
        <f>MIN(G169,J169,M169,P169,S169,V169)</f>
        <v>0</v>
      </c>
      <c r="AB169" s="9">
        <f>SUM(Z169)-(AA169)</f>
        <v>244</v>
      </c>
      <c r="AE169" s="216"/>
      <c r="AF169" s="216"/>
      <c r="AG169" s="214"/>
    </row>
    <row r="170" spans="1:33" s="24" customFormat="1" ht="12" customHeight="1">
      <c r="A170" s="106" t="s">
        <v>33</v>
      </c>
      <c r="B170" s="106" t="s">
        <v>280</v>
      </c>
      <c r="C170" s="63" t="s">
        <v>322</v>
      </c>
      <c r="D170" s="106" t="s">
        <v>39</v>
      </c>
      <c r="E170" s="48">
        <v>17</v>
      </c>
      <c r="F170" s="48">
        <v>19</v>
      </c>
      <c r="G170" s="21">
        <f>IF(OR(ISBLANK(E170),ISBLANK(F170)),"",E170+F170)</f>
        <v>36</v>
      </c>
      <c r="H170" s="6">
        <v>40</v>
      </c>
      <c r="I170" s="1">
        <v>32</v>
      </c>
      <c r="J170" s="19">
        <f>IF(OR(ISBLANK(H170),ISBLANK(I170)),"",H170+I170)</f>
        <v>72</v>
      </c>
      <c r="K170" s="80">
        <v>0</v>
      </c>
      <c r="L170" s="80">
        <v>0</v>
      </c>
      <c r="M170" s="19">
        <f>IF(OR(ISBLANK(K170),ISBLANK(L170)),"",K170+L170)</f>
        <v>0</v>
      </c>
      <c r="N170" s="100">
        <v>28</v>
      </c>
      <c r="O170" s="100">
        <v>33</v>
      </c>
      <c r="P170" s="19">
        <f>IF(OR(ISBLANK(N170),ISBLANK(O170)),"",N170+O170)</f>
        <v>61</v>
      </c>
      <c r="Q170" s="117">
        <v>0</v>
      </c>
      <c r="R170" s="117">
        <v>0</v>
      </c>
      <c r="S170" s="19">
        <f>IF(OR(ISBLANK(Q170),ISBLANK(R170)),"",Q170+R170)</f>
        <v>0</v>
      </c>
      <c r="T170" s="217">
        <v>37</v>
      </c>
      <c r="U170" s="217">
        <v>30</v>
      </c>
      <c r="V170" s="19">
        <f>IF(OR(ISBLANK(T170),ISBLANK(U170)),"",T170+U170)</f>
        <v>67</v>
      </c>
      <c r="W170" s="45">
        <f>SUM(E170,H170,K170,N170,Q170,T170)</f>
        <v>122</v>
      </c>
      <c r="X170" s="5">
        <f>SUM(F170,I170,L170,O170,R170,U170)</f>
        <v>114</v>
      </c>
      <c r="Y170" s="107"/>
      <c r="Z170" s="45">
        <f>SUM(W170:Y170)</f>
        <v>236</v>
      </c>
      <c r="AA170" s="3">
        <f>MIN(G170,J170,M170,P170,S170,V170)</f>
        <v>0</v>
      </c>
      <c r="AB170" s="9">
        <f>SUM(Z170)-(AA170)</f>
        <v>236</v>
      </c>
      <c r="AE170" s="216"/>
      <c r="AF170" s="216"/>
      <c r="AG170" s="214"/>
    </row>
    <row r="171" spans="1:33" s="24" customFormat="1" ht="12" customHeight="1">
      <c r="A171" s="106" t="s">
        <v>35</v>
      </c>
      <c r="B171" s="106" t="s">
        <v>290</v>
      </c>
      <c r="C171" s="63" t="s">
        <v>322</v>
      </c>
      <c r="D171" s="106" t="s">
        <v>39</v>
      </c>
      <c r="E171" s="48">
        <v>33</v>
      </c>
      <c r="F171" s="48">
        <v>29</v>
      </c>
      <c r="G171" s="74">
        <f>IF(OR(ISBLANK(E171),ISBLANK(F171)),"",E171+F171)</f>
        <v>62</v>
      </c>
      <c r="H171" s="25">
        <v>0</v>
      </c>
      <c r="I171" s="4">
        <v>0</v>
      </c>
      <c r="J171" s="19">
        <f>IF(OR(ISBLANK(H171),ISBLANK(I171)),"",H171+I171)</f>
        <v>0</v>
      </c>
      <c r="K171" s="80">
        <v>0</v>
      </c>
      <c r="L171" s="80">
        <v>0</v>
      </c>
      <c r="M171" s="19">
        <f>IF(OR(ISBLANK(K171),ISBLANK(L171)),"",K171+L171)</f>
        <v>0</v>
      </c>
      <c r="N171" s="101">
        <v>0</v>
      </c>
      <c r="O171" s="101">
        <v>0</v>
      </c>
      <c r="P171" s="19">
        <f>IF(OR(ISBLANK(N171),ISBLANK(O171)),"",N171+O171)</f>
        <v>0</v>
      </c>
      <c r="Q171" s="116">
        <v>42</v>
      </c>
      <c r="R171" s="116">
        <v>39</v>
      </c>
      <c r="S171" s="19">
        <f>IF(OR(ISBLANK(Q171),ISBLANK(R171)),"",Q171+R171)</f>
        <v>81</v>
      </c>
      <c r="T171" s="217">
        <v>42</v>
      </c>
      <c r="U171" s="217">
        <v>33</v>
      </c>
      <c r="V171" s="19">
        <f>IF(OR(ISBLANK(T171),ISBLANK(U171)),"",T171+U171)</f>
        <v>75</v>
      </c>
      <c r="W171" s="45">
        <f>SUM(E171,H171,K171,N171,Q171,T171)</f>
        <v>117</v>
      </c>
      <c r="X171" s="5">
        <f>SUM(F171,I171,L171,O171,R171,U171)</f>
        <v>101</v>
      </c>
      <c r="Y171" s="107"/>
      <c r="Z171" s="45">
        <f>SUM(W171:Y171)</f>
        <v>218</v>
      </c>
      <c r="AA171" s="3">
        <f>MIN(G171,J171,M171,P171,S171,V171)</f>
        <v>0</v>
      </c>
      <c r="AB171" s="9">
        <f>SUM(Z171)-(AA171)</f>
        <v>218</v>
      </c>
      <c r="AE171" s="216"/>
      <c r="AF171" s="216"/>
    </row>
    <row r="172" spans="1:33" s="24" customFormat="1" ht="12" customHeight="1">
      <c r="A172" s="106" t="s">
        <v>14</v>
      </c>
      <c r="B172" s="106" t="s">
        <v>417</v>
      </c>
      <c r="C172" s="63" t="s">
        <v>322</v>
      </c>
      <c r="D172" s="106" t="s">
        <v>39</v>
      </c>
      <c r="E172" s="48">
        <v>24</v>
      </c>
      <c r="F172" s="48">
        <v>0</v>
      </c>
      <c r="G172" s="21">
        <f>IF(OR(ISBLANK(E172),ISBLANK(F172)),"",E172+F172)</f>
        <v>24</v>
      </c>
      <c r="H172" s="6">
        <v>31</v>
      </c>
      <c r="I172" s="1">
        <v>18</v>
      </c>
      <c r="J172" s="19">
        <f>IF(OR(ISBLANK(H172),ISBLANK(I172)),"",H172+I172)</f>
        <v>49</v>
      </c>
      <c r="K172" s="48">
        <v>14</v>
      </c>
      <c r="L172" s="48">
        <v>17</v>
      </c>
      <c r="M172" s="19">
        <f>IF(OR(ISBLANK(K172),ISBLANK(L172)),"",K172+L172)</f>
        <v>31</v>
      </c>
      <c r="N172" s="100">
        <v>23</v>
      </c>
      <c r="O172" s="100">
        <v>26</v>
      </c>
      <c r="P172" s="19">
        <f>IF(OR(ISBLANK(N172),ISBLANK(O172)),"",N172+O172)</f>
        <v>49</v>
      </c>
      <c r="Q172" s="117">
        <v>0</v>
      </c>
      <c r="R172" s="117">
        <v>0</v>
      </c>
      <c r="S172" s="19">
        <f>IF(OR(ISBLANK(Q172),ISBLANK(R172)),"",Q172+R172)</f>
        <v>0</v>
      </c>
      <c r="T172" s="217">
        <v>33</v>
      </c>
      <c r="U172" s="217">
        <v>25</v>
      </c>
      <c r="V172" s="19">
        <f>IF(OR(ISBLANK(T172),ISBLANK(U172)),"",T172+U172)</f>
        <v>58</v>
      </c>
      <c r="W172" s="45">
        <f>SUM(E172,H172,K172,N172,Q172,T172)</f>
        <v>125</v>
      </c>
      <c r="X172" s="5">
        <f>SUM(F172,I172,L172,O172,R172,U172)</f>
        <v>86</v>
      </c>
      <c r="Y172" s="42"/>
      <c r="Z172" s="45">
        <f>SUM(W172:Y172)</f>
        <v>211</v>
      </c>
      <c r="AA172" s="3">
        <f>MIN(G172,J172,M172,P172,S172,V172)</f>
        <v>0</v>
      </c>
      <c r="AB172" s="9">
        <f>SUM(Z172)-(AA172)</f>
        <v>211</v>
      </c>
      <c r="AE172" s="216"/>
      <c r="AF172" s="216"/>
      <c r="AG172" s="214"/>
    </row>
    <row r="173" spans="1:33" s="24" customFormat="1" ht="12" customHeight="1">
      <c r="A173" s="106" t="s">
        <v>23</v>
      </c>
      <c r="B173" s="106" t="s">
        <v>134</v>
      </c>
      <c r="C173" s="63" t="s">
        <v>322</v>
      </c>
      <c r="D173" s="106" t="s">
        <v>39</v>
      </c>
      <c r="E173" s="80">
        <v>0</v>
      </c>
      <c r="F173" s="80">
        <v>0</v>
      </c>
      <c r="G173" s="21">
        <f>IF(OR(ISBLANK(E173),ISBLANK(F173)),"",E173+F173)</f>
        <v>0</v>
      </c>
      <c r="H173" s="6">
        <v>33</v>
      </c>
      <c r="I173" s="1">
        <v>33</v>
      </c>
      <c r="J173" s="19">
        <f>IF(OR(ISBLANK(H173),ISBLANK(I173)),"",H173+I173)</f>
        <v>66</v>
      </c>
      <c r="K173" s="48">
        <v>34</v>
      </c>
      <c r="L173" s="48">
        <v>32</v>
      </c>
      <c r="M173" s="19">
        <f>IF(OR(ISBLANK(K173),ISBLANK(L173)),"",K173+L173)</f>
        <v>66</v>
      </c>
      <c r="N173" s="100">
        <v>38</v>
      </c>
      <c r="O173" s="100">
        <v>37</v>
      </c>
      <c r="P173" s="19">
        <f>IF(OR(ISBLANK(N173),ISBLANK(O173)),"",N173+O173)</f>
        <v>75</v>
      </c>
      <c r="Q173" s="117">
        <v>0</v>
      </c>
      <c r="R173" s="117">
        <v>0</v>
      </c>
      <c r="S173" s="19">
        <f>IF(OR(ISBLANK(Q173),ISBLANK(R173)),"",Q173+R173)</f>
        <v>0</v>
      </c>
      <c r="T173" s="217">
        <v>0</v>
      </c>
      <c r="U173" s="217">
        <v>0</v>
      </c>
      <c r="V173" s="19">
        <f>IF(OR(ISBLANK(T173),ISBLANK(U173)),"",T173+U173)</f>
        <v>0</v>
      </c>
      <c r="W173" s="45">
        <f>SUM(E173,H173,K173,N173,Q173,T173)</f>
        <v>105</v>
      </c>
      <c r="X173" s="5">
        <f>SUM(F173,I173,L173,O173,R173,U173)</f>
        <v>102</v>
      </c>
      <c r="Y173" s="42"/>
      <c r="Z173" s="45">
        <f>SUM(W173:Y173)</f>
        <v>207</v>
      </c>
      <c r="AA173" s="3">
        <f>MIN(G173,J173,M173,P173,S173,V173)</f>
        <v>0</v>
      </c>
      <c r="AB173" s="9">
        <f>SUM(Z173)-(AA173)</f>
        <v>207</v>
      </c>
    </row>
    <row r="174" spans="1:33" s="24" customFormat="1" ht="12" customHeight="1">
      <c r="A174" s="106" t="s">
        <v>33</v>
      </c>
      <c r="B174" s="106" t="s">
        <v>268</v>
      </c>
      <c r="C174" s="63" t="s">
        <v>322</v>
      </c>
      <c r="D174" s="106" t="s">
        <v>39</v>
      </c>
      <c r="E174" s="80">
        <v>0</v>
      </c>
      <c r="F174" s="80">
        <v>0</v>
      </c>
      <c r="G174" s="21">
        <f>IF(OR(ISBLANK(E174),ISBLANK(F174)),"",E174+F174)</f>
        <v>0</v>
      </c>
      <c r="H174" s="25">
        <v>0</v>
      </c>
      <c r="I174" s="4">
        <v>0</v>
      </c>
      <c r="J174" s="19">
        <f>IF(OR(ISBLANK(H174),ISBLANK(I174)),"",H174+I174)</f>
        <v>0</v>
      </c>
      <c r="K174" s="48">
        <v>38</v>
      </c>
      <c r="L174" s="48">
        <v>27</v>
      </c>
      <c r="M174" s="19">
        <f>IF(OR(ISBLANK(K174),ISBLANK(L174)),"",K174+L174)</f>
        <v>65</v>
      </c>
      <c r="N174" s="100">
        <v>34</v>
      </c>
      <c r="O174" s="100">
        <v>28</v>
      </c>
      <c r="P174" s="19">
        <f>IF(OR(ISBLANK(N174),ISBLANK(O174)),"",N174+O174)</f>
        <v>62</v>
      </c>
      <c r="Q174" s="117">
        <v>0</v>
      </c>
      <c r="R174" s="117">
        <v>0</v>
      </c>
      <c r="S174" s="19">
        <f>IF(OR(ISBLANK(Q174),ISBLANK(R174)),"",Q174+R174)</f>
        <v>0</v>
      </c>
      <c r="T174" s="217">
        <v>38</v>
      </c>
      <c r="U174" s="217">
        <v>36</v>
      </c>
      <c r="V174" s="19">
        <f>IF(OR(ISBLANK(T174),ISBLANK(U174)),"",T174+U174)</f>
        <v>74</v>
      </c>
      <c r="W174" s="45">
        <f>SUM(E174,H174,K174,N174,Q174,T174)</f>
        <v>110</v>
      </c>
      <c r="X174" s="5">
        <f>SUM(F174,I174,L174,O174,R174,U174)</f>
        <v>91</v>
      </c>
      <c r="Y174" s="107"/>
      <c r="Z174" s="45">
        <f>SUM(W174:Y174)</f>
        <v>201</v>
      </c>
      <c r="AA174" s="3">
        <f>MIN(G174,J174,M174,P174,S174,V174)</f>
        <v>0</v>
      </c>
      <c r="AB174" s="9">
        <f>SUM(Z174)-(AA174)</f>
        <v>201</v>
      </c>
      <c r="AE174" s="216"/>
      <c r="AF174" s="216"/>
      <c r="AG174" s="214"/>
    </row>
    <row r="175" spans="1:33" s="24" customFormat="1" ht="12" customHeight="1">
      <c r="A175" s="106" t="s">
        <v>33</v>
      </c>
      <c r="B175" s="106" t="s">
        <v>264</v>
      </c>
      <c r="C175" s="63" t="s">
        <v>322</v>
      </c>
      <c r="D175" s="106" t="s">
        <v>39</v>
      </c>
      <c r="E175" s="48">
        <v>29</v>
      </c>
      <c r="F175" s="48">
        <v>27</v>
      </c>
      <c r="G175" s="21">
        <f>IF(OR(ISBLANK(E175),ISBLANK(F175)),"",E175+F175)</f>
        <v>56</v>
      </c>
      <c r="H175" s="25">
        <v>0</v>
      </c>
      <c r="I175" s="4">
        <v>0</v>
      </c>
      <c r="J175" s="19">
        <f>IF(OR(ISBLANK(H175),ISBLANK(I175)),"",H175+I175)</f>
        <v>0</v>
      </c>
      <c r="K175" s="48">
        <v>38</v>
      </c>
      <c r="L175" s="48">
        <v>29</v>
      </c>
      <c r="M175" s="19">
        <f>IF(OR(ISBLANK(K175),ISBLANK(L175)),"",K175+L175)</f>
        <v>67</v>
      </c>
      <c r="N175" s="100">
        <v>34</v>
      </c>
      <c r="O175" s="100">
        <v>34</v>
      </c>
      <c r="P175" s="19">
        <f>IF(OR(ISBLANK(N175),ISBLANK(O175)),"",N175+O175)</f>
        <v>68</v>
      </c>
      <c r="Q175" s="117">
        <v>0</v>
      </c>
      <c r="R175" s="117">
        <v>0</v>
      </c>
      <c r="S175" s="19">
        <f>IF(OR(ISBLANK(Q175),ISBLANK(R175)),"",Q175+R175)</f>
        <v>0</v>
      </c>
      <c r="T175" s="217">
        <v>0</v>
      </c>
      <c r="U175" s="217">
        <v>0</v>
      </c>
      <c r="V175" s="19">
        <f>IF(OR(ISBLANK(T175),ISBLANK(U175)),"",T175+U175)</f>
        <v>0</v>
      </c>
      <c r="W175" s="45">
        <f>SUM(E175,H175,K175,N175,Q175,T175)</f>
        <v>101</v>
      </c>
      <c r="X175" s="5">
        <f>SUM(F175,I175,L175,O175,R175,U175)</f>
        <v>90</v>
      </c>
      <c r="Y175" s="42"/>
      <c r="Z175" s="45">
        <f>SUM(W175:Y175)</f>
        <v>191</v>
      </c>
      <c r="AA175" s="3">
        <f>MIN(G175,J175,M175,P175,S175,V175)</f>
        <v>0</v>
      </c>
      <c r="AB175" s="9">
        <f>SUM(Z175)-(AA175)</f>
        <v>191</v>
      </c>
      <c r="AE175" s="216"/>
      <c r="AF175" s="216"/>
      <c r="AG175" s="215"/>
    </row>
    <row r="176" spans="1:33" s="24" customFormat="1" ht="12" customHeight="1">
      <c r="A176" s="106" t="s">
        <v>23</v>
      </c>
      <c r="B176" s="106" t="s">
        <v>439</v>
      </c>
      <c r="C176" s="63" t="s">
        <v>322</v>
      </c>
      <c r="D176" s="106" t="s">
        <v>39</v>
      </c>
      <c r="E176" s="48">
        <v>10</v>
      </c>
      <c r="F176" s="48">
        <v>5</v>
      </c>
      <c r="G176" s="21">
        <f>IF(OR(ISBLANK(E176),ISBLANK(F176)),"",E176+F176)</f>
        <v>15</v>
      </c>
      <c r="H176" s="6">
        <v>23</v>
      </c>
      <c r="I176" s="1">
        <v>23</v>
      </c>
      <c r="J176" s="19">
        <f>IF(OR(ISBLANK(H176),ISBLANK(I176)),"",H176+I176)</f>
        <v>46</v>
      </c>
      <c r="K176" s="48">
        <v>17</v>
      </c>
      <c r="L176" s="48">
        <v>15</v>
      </c>
      <c r="M176" s="19">
        <f>IF(OR(ISBLANK(K176),ISBLANK(L176)),"",K176+L176)</f>
        <v>32</v>
      </c>
      <c r="N176" s="101">
        <v>0</v>
      </c>
      <c r="O176" s="101">
        <v>0</v>
      </c>
      <c r="P176" s="19">
        <f>IF(OR(ISBLANK(N176),ISBLANK(O176)),"",N176+O176)</f>
        <v>0</v>
      </c>
      <c r="Q176" s="116">
        <v>18</v>
      </c>
      <c r="R176" s="116">
        <v>13</v>
      </c>
      <c r="S176" s="19">
        <f>IF(OR(ISBLANK(Q176),ISBLANK(R176)),"",Q176+R176)</f>
        <v>31</v>
      </c>
      <c r="T176" s="217">
        <v>15</v>
      </c>
      <c r="U176" s="217">
        <v>11</v>
      </c>
      <c r="V176" s="19">
        <f>IF(OR(ISBLANK(T176),ISBLANK(U176)),"",T176+U176)</f>
        <v>26</v>
      </c>
      <c r="W176" s="45">
        <f>SUM(E176,H176,K176,N176,Q176,T176)</f>
        <v>83</v>
      </c>
      <c r="X176" s="5">
        <f>SUM(F176,I176,L176,O176,R176,U176)</f>
        <v>67</v>
      </c>
      <c r="Y176" s="42"/>
      <c r="Z176" s="45">
        <f>SUM(W176:Y176)</f>
        <v>150</v>
      </c>
      <c r="AA176" s="3">
        <f>MIN(G176,J176,M176,P176,S176,V176)</f>
        <v>0</v>
      </c>
      <c r="AB176" s="9">
        <f>SUM(Z176)-(AA176)</f>
        <v>150</v>
      </c>
    </row>
    <row r="177" spans="1:33" s="24" customFormat="1" ht="12" customHeight="1">
      <c r="A177" s="106" t="s">
        <v>29</v>
      </c>
      <c r="B177" s="106" t="s">
        <v>193</v>
      </c>
      <c r="C177" s="63" t="s">
        <v>322</v>
      </c>
      <c r="D177" s="106" t="s">
        <v>39</v>
      </c>
      <c r="E177" s="48">
        <v>37</v>
      </c>
      <c r="F177" s="48">
        <v>27</v>
      </c>
      <c r="G177" s="21">
        <f>IF(OR(ISBLANK(E177),ISBLANK(F177)),"",E177+F177)</f>
        <v>64</v>
      </c>
      <c r="H177" s="25">
        <v>0</v>
      </c>
      <c r="I177" s="4">
        <v>0</v>
      </c>
      <c r="J177" s="19">
        <f>IF(OR(ISBLANK(H177),ISBLANK(I177)),"",H177+I177)</f>
        <v>0</v>
      </c>
      <c r="K177" s="80">
        <v>0</v>
      </c>
      <c r="L177" s="80">
        <v>0</v>
      </c>
      <c r="M177" s="19">
        <f>IF(OR(ISBLANK(K177),ISBLANK(L177)),"",K177+L177)</f>
        <v>0</v>
      </c>
      <c r="N177" s="101">
        <v>0</v>
      </c>
      <c r="O177" s="101">
        <v>0</v>
      </c>
      <c r="P177" s="19">
        <f>IF(OR(ISBLANK(N177),ISBLANK(O177)),"",N177+O177)</f>
        <v>0</v>
      </c>
      <c r="Q177" s="117">
        <v>0</v>
      </c>
      <c r="R177" s="117">
        <v>0</v>
      </c>
      <c r="S177" s="19">
        <f>IF(OR(ISBLANK(Q177),ISBLANK(R177)),"",Q177+R177)</f>
        <v>0</v>
      </c>
      <c r="T177" s="217">
        <v>41</v>
      </c>
      <c r="U177" s="217">
        <v>0</v>
      </c>
      <c r="V177" s="19">
        <f>IF(OR(ISBLANK(T177),ISBLANK(U177)),"",T177+U177)</f>
        <v>41</v>
      </c>
      <c r="W177" s="45">
        <f>SUM(E177,H177,K177,N177,Q177,T177)</f>
        <v>78</v>
      </c>
      <c r="X177" s="5">
        <f>SUM(F177,I177,L177,O177,R177,U177)</f>
        <v>27</v>
      </c>
      <c r="Y177" s="42"/>
      <c r="Z177" s="45">
        <f>SUM(W177:Y177)</f>
        <v>105</v>
      </c>
      <c r="AA177" s="3">
        <f>MIN(G177,J177,M177,P177,S177,V177)</f>
        <v>0</v>
      </c>
      <c r="AB177" s="9">
        <f>SUM(Z177)-(AA177)</f>
        <v>105</v>
      </c>
      <c r="AE177" s="216"/>
      <c r="AF177" s="216"/>
      <c r="AG177" s="214"/>
    </row>
    <row r="178" spans="1:33" s="24" customFormat="1" ht="12" customHeight="1">
      <c r="A178" s="106" t="s">
        <v>416</v>
      </c>
      <c r="B178" s="106" t="s">
        <v>433</v>
      </c>
      <c r="C178" s="63" t="s">
        <v>322</v>
      </c>
      <c r="D178" s="106" t="s">
        <v>39</v>
      </c>
      <c r="E178" s="80">
        <v>0</v>
      </c>
      <c r="F178" s="80">
        <v>0</v>
      </c>
      <c r="G178" s="21">
        <f>IF(OR(ISBLANK(E178),ISBLANK(F178)),"",E178+F178)</f>
        <v>0</v>
      </c>
      <c r="H178" s="6">
        <v>0</v>
      </c>
      <c r="I178" s="1">
        <v>0</v>
      </c>
      <c r="J178" s="19">
        <f>IF(OR(ISBLANK(H178),ISBLANK(I178)),"",H178+I178)</f>
        <v>0</v>
      </c>
      <c r="K178" s="48">
        <v>47</v>
      </c>
      <c r="L178" s="48">
        <v>44</v>
      </c>
      <c r="M178" s="19">
        <f>IF(OR(ISBLANK(K178),ISBLANK(L178)),"",K178+L178)</f>
        <v>91</v>
      </c>
      <c r="N178" s="101">
        <v>0</v>
      </c>
      <c r="O178" s="101">
        <v>0</v>
      </c>
      <c r="P178" s="19">
        <f>IF(OR(ISBLANK(N178),ISBLANK(O178)),"",N178+O178)</f>
        <v>0</v>
      </c>
      <c r="Q178" s="117">
        <v>0</v>
      </c>
      <c r="R178" s="117">
        <v>0</v>
      </c>
      <c r="S178" s="19">
        <f>IF(OR(ISBLANK(Q178),ISBLANK(R178)),"",Q178+R178)</f>
        <v>0</v>
      </c>
      <c r="T178" s="217">
        <v>0</v>
      </c>
      <c r="U178" s="217">
        <v>0</v>
      </c>
      <c r="V178" s="19">
        <f>IF(OR(ISBLANK(T178),ISBLANK(U178)),"",T178+U178)</f>
        <v>0</v>
      </c>
      <c r="W178" s="45">
        <f>SUM(E178,H178,K178,N178,Q178,T178)</f>
        <v>47</v>
      </c>
      <c r="X178" s="5">
        <f>SUM(F178,I178,L178,O178,R178,U178)</f>
        <v>44</v>
      </c>
      <c r="Y178" s="42"/>
      <c r="Z178" s="45">
        <f>SUM(W178:Y178)</f>
        <v>91</v>
      </c>
      <c r="AA178" s="3">
        <f>MIN(G178,J178,M178,P178,S178,V178)</f>
        <v>0</v>
      </c>
      <c r="AB178" s="9">
        <f>SUM(Z178)-(AA178)</f>
        <v>91</v>
      </c>
    </row>
    <row r="179" spans="1:33" s="24" customFormat="1" ht="12" customHeight="1">
      <c r="A179" s="106" t="s">
        <v>29</v>
      </c>
      <c r="B179" s="106" t="s">
        <v>231</v>
      </c>
      <c r="C179" s="63" t="s">
        <v>322</v>
      </c>
      <c r="D179" s="106" t="s">
        <v>39</v>
      </c>
      <c r="E179" s="48">
        <v>14</v>
      </c>
      <c r="F179" s="48">
        <v>9</v>
      </c>
      <c r="G179" s="21">
        <f>IF(OR(ISBLANK(E179),ISBLANK(F179)),"",E179+F179)</f>
        <v>23</v>
      </c>
      <c r="H179" s="6">
        <v>32</v>
      </c>
      <c r="I179" s="1">
        <v>30</v>
      </c>
      <c r="J179" s="19">
        <f>IF(OR(ISBLANK(H179),ISBLANK(I179)),"",H179+I179)</f>
        <v>62</v>
      </c>
      <c r="K179" s="80">
        <v>0</v>
      </c>
      <c r="L179" s="80">
        <v>0</v>
      </c>
      <c r="M179" s="19">
        <f>IF(OR(ISBLANK(K179),ISBLANK(L179)),"",K179+L179)</f>
        <v>0</v>
      </c>
      <c r="N179" s="101">
        <v>0</v>
      </c>
      <c r="O179" s="101">
        <v>0</v>
      </c>
      <c r="P179" s="19">
        <f>IF(OR(ISBLANK(N179),ISBLANK(O179)),"",N179+O179)</f>
        <v>0</v>
      </c>
      <c r="Q179" s="117">
        <v>0</v>
      </c>
      <c r="R179" s="117">
        <v>0</v>
      </c>
      <c r="S179" s="19">
        <f>IF(OR(ISBLANK(Q179),ISBLANK(R179)),"",Q179+R179)</f>
        <v>0</v>
      </c>
      <c r="T179" s="217">
        <v>0</v>
      </c>
      <c r="U179" s="217">
        <v>0</v>
      </c>
      <c r="V179" s="19">
        <f>IF(OR(ISBLANK(T179),ISBLANK(U179)),"",T179+U179)</f>
        <v>0</v>
      </c>
      <c r="W179" s="45">
        <f>SUM(E179,H179,K179,N179,Q179,T179)</f>
        <v>46</v>
      </c>
      <c r="X179" s="5">
        <f>SUM(F179,I179,L179,O179,R179,U179)</f>
        <v>39</v>
      </c>
      <c r="Y179" s="42"/>
      <c r="Z179" s="45">
        <f>SUM(W179:Y179)</f>
        <v>85</v>
      </c>
      <c r="AA179" s="3">
        <f>MIN(G179,J179,M179,P179,S179,V179)</f>
        <v>0</v>
      </c>
      <c r="AB179" s="9">
        <f>SUM(Z179)-(AA179)</f>
        <v>85</v>
      </c>
      <c r="AE179" s="216"/>
      <c r="AF179" s="216"/>
      <c r="AG179" s="215"/>
    </row>
    <row r="180" spans="1:33" s="24" customFormat="1" ht="12" customHeight="1">
      <c r="A180" s="106" t="s">
        <v>416</v>
      </c>
      <c r="B180" s="106" t="s">
        <v>426</v>
      </c>
      <c r="C180" s="63" t="s">
        <v>322</v>
      </c>
      <c r="D180" s="106" t="s">
        <v>39</v>
      </c>
      <c r="E180" s="80">
        <v>0</v>
      </c>
      <c r="F180" s="80">
        <v>0</v>
      </c>
      <c r="G180" s="21">
        <f>IF(OR(ISBLANK(E180),ISBLANK(F180)),"",E180+F180)</f>
        <v>0</v>
      </c>
      <c r="H180" s="25">
        <v>0</v>
      </c>
      <c r="I180" s="4">
        <v>0</v>
      </c>
      <c r="J180" s="19">
        <f>IF(OR(ISBLANK(H180),ISBLANK(I180)),"",H180+I180)</f>
        <v>0</v>
      </c>
      <c r="K180" s="48">
        <v>41</v>
      </c>
      <c r="L180" s="48">
        <v>42</v>
      </c>
      <c r="M180" s="19">
        <f>IF(OR(ISBLANK(K180),ISBLANK(L180)),"",K180+L180)</f>
        <v>83</v>
      </c>
      <c r="N180" s="101">
        <v>0</v>
      </c>
      <c r="O180" s="101">
        <v>0</v>
      </c>
      <c r="P180" s="19">
        <f>IF(OR(ISBLANK(N180),ISBLANK(O180)),"",N180+O180)</f>
        <v>0</v>
      </c>
      <c r="Q180" s="117">
        <v>0</v>
      </c>
      <c r="R180" s="117">
        <v>0</v>
      </c>
      <c r="S180" s="19">
        <f>IF(OR(ISBLANK(Q180),ISBLANK(R180)),"",Q180+R180)</f>
        <v>0</v>
      </c>
      <c r="T180" s="217">
        <v>0</v>
      </c>
      <c r="U180" s="217">
        <v>0</v>
      </c>
      <c r="V180" s="19">
        <f>IF(OR(ISBLANK(T180),ISBLANK(U180)),"",T180+U180)</f>
        <v>0</v>
      </c>
      <c r="W180" s="45">
        <f>SUM(E180,H180,K180,N180,Q180,T180)</f>
        <v>41</v>
      </c>
      <c r="X180" s="5">
        <f>SUM(F180,I180,L180,O180,R180,U180)</f>
        <v>42</v>
      </c>
      <c r="Y180" s="42"/>
      <c r="Z180" s="45">
        <f>SUM(W180:Y180)</f>
        <v>83</v>
      </c>
      <c r="AA180" s="3">
        <f>MIN(G180,J180,M180,P180,S180,V180)</f>
        <v>0</v>
      </c>
      <c r="AB180" s="9">
        <f>SUM(Z180)-(AA180)</f>
        <v>83</v>
      </c>
      <c r="AE180" s="216"/>
      <c r="AF180" s="216"/>
    </row>
    <row r="181" spans="1:33" s="24" customFormat="1" ht="12" customHeight="1">
      <c r="A181" s="106" t="s">
        <v>416</v>
      </c>
      <c r="B181" s="106" t="s">
        <v>334</v>
      </c>
      <c r="C181" s="63" t="s">
        <v>322</v>
      </c>
      <c r="D181" s="106" t="s">
        <v>39</v>
      </c>
      <c r="E181" s="80">
        <v>0</v>
      </c>
      <c r="F181" s="80">
        <v>0</v>
      </c>
      <c r="G181" s="21">
        <f>IF(OR(ISBLANK(E181),ISBLANK(F181)),"",E181+F181)</f>
        <v>0</v>
      </c>
      <c r="H181" s="25">
        <v>0</v>
      </c>
      <c r="I181" s="4">
        <v>0</v>
      </c>
      <c r="J181" s="19">
        <f>IF(OR(ISBLANK(H181),ISBLANK(I181)),"",H181+I181)</f>
        <v>0</v>
      </c>
      <c r="K181" s="48">
        <v>44</v>
      </c>
      <c r="L181" s="48">
        <v>38</v>
      </c>
      <c r="M181" s="19">
        <f>IF(OR(ISBLANK(K181),ISBLANK(L181)),"",K181+L181)</f>
        <v>82</v>
      </c>
      <c r="N181" s="101">
        <v>0</v>
      </c>
      <c r="O181" s="101">
        <v>0</v>
      </c>
      <c r="P181" s="19">
        <f>IF(OR(ISBLANK(N181),ISBLANK(O181)),"",N181+O181)</f>
        <v>0</v>
      </c>
      <c r="Q181" s="117">
        <v>0</v>
      </c>
      <c r="R181" s="117">
        <v>0</v>
      </c>
      <c r="S181" s="19">
        <f>IF(OR(ISBLANK(Q181),ISBLANK(R181)),"",Q181+R181)</f>
        <v>0</v>
      </c>
      <c r="T181" s="217">
        <v>0</v>
      </c>
      <c r="U181" s="217">
        <v>0</v>
      </c>
      <c r="V181" s="19">
        <f>IF(OR(ISBLANK(T181),ISBLANK(U181)),"",T181+U181)</f>
        <v>0</v>
      </c>
      <c r="W181" s="45">
        <f>SUM(E181,H181,K181,N181,Q181,T181)</f>
        <v>44</v>
      </c>
      <c r="X181" s="5">
        <f>SUM(F181,I181,L181,O181,R181,U181)</f>
        <v>38</v>
      </c>
      <c r="Y181" s="42"/>
      <c r="Z181" s="45">
        <f>SUM(W181:Y181)</f>
        <v>82</v>
      </c>
      <c r="AA181" s="3">
        <f>MIN(G181,J181,M181,P181,S181,V181)</f>
        <v>0</v>
      </c>
      <c r="AB181" s="9">
        <f>SUM(Z181)-(AA181)</f>
        <v>82</v>
      </c>
      <c r="AE181" s="216"/>
      <c r="AF181" s="216"/>
    </row>
    <row r="182" spans="1:33" s="24" customFormat="1" ht="12" customHeight="1">
      <c r="A182" s="106" t="s">
        <v>416</v>
      </c>
      <c r="B182" s="106" t="s">
        <v>331</v>
      </c>
      <c r="C182" s="63" t="s">
        <v>322</v>
      </c>
      <c r="D182" s="106" t="s">
        <v>39</v>
      </c>
      <c r="E182" s="80">
        <v>0</v>
      </c>
      <c r="F182" s="80">
        <v>0</v>
      </c>
      <c r="G182" s="21">
        <f>IF(OR(ISBLANK(E182),ISBLANK(F182)),"",E182+F182)</f>
        <v>0</v>
      </c>
      <c r="H182" s="25">
        <v>0</v>
      </c>
      <c r="I182" s="4">
        <v>0</v>
      </c>
      <c r="J182" s="19">
        <f>IF(OR(ISBLANK(H182),ISBLANK(I182)),"",H182+I182)</f>
        <v>0</v>
      </c>
      <c r="K182" s="48">
        <v>35</v>
      </c>
      <c r="L182" s="48">
        <v>45</v>
      </c>
      <c r="M182" s="19">
        <f>IF(OR(ISBLANK(K182),ISBLANK(L182)),"",K182+L182)</f>
        <v>80</v>
      </c>
      <c r="N182" s="101">
        <v>0</v>
      </c>
      <c r="O182" s="101">
        <v>0</v>
      </c>
      <c r="P182" s="19">
        <f>IF(OR(ISBLANK(N182),ISBLANK(O182)),"",N182+O182)</f>
        <v>0</v>
      </c>
      <c r="Q182" s="117">
        <v>0</v>
      </c>
      <c r="R182" s="117">
        <v>0</v>
      </c>
      <c r="S182" s="19">
        <f>IF(OR(ISBLANK(Q182),ISBLANK(R182)),"",Q182+R182)</f>
        <v>0</v>
      </c>
      <c r="T182" s="217">
        <v>0</v>
      </c>
      <c r="U182" s="217">
        <v>0</v>
      </c>
      <c r="V182" s="19">
        <f>IF(OR(ISBLANK(T182),ISBLANK(U182)),"",T182+U182)</f>
        <v>0</v>
      </c>
      <c r="W182" s="45">
        <f>SUM(E182,H182,K182,N182,Q182,T182)</f>
        <v>35</v>
      </c>
      <c r="X182" s="5">
        <f>SUM(F182,I182,L182,O182,R182,U182)</f>
        <v>45</v>
      </c>
      <c r="Y182" s="42"/>
      <c r="Z182" s="45">
        <f>SUM(W182:Y182)</f>
        <v>80</v>
      </c>
      <c r="AA182" s="3">
        <f>MIN(G182,J182,M182,P182,S182,V182)</f>
        <v>0</v>
      </c>
      <c r="AB182" s="9">
        <f>SUM(Z182)-(AA182)</f>
        <v>80</v>
      </c>
      <c r="AE182" s="216"/>
      <c r="AF182" s="216"/>
      <c r="AG182" s="215"/>
    </row>
    <row r="183" spans="1:33" s="24" customFormat="1" ht="12" customHeight="1">
      <c r="A183" s="106" t="s">
        <v>416</v>
      </c>
      <c r="B183" s="106" t="s">
        <v>434</v>
      </c>
      <c r="C183" s="63" t="s">
        <v>322</v>
      </c>
      <c r="D183" s="106" t="s">
        <v>39</v>
      </c>
      <c r="E183" s="80">
        <v>0</v>
      </c>
      <c r="F183" s="80">
        <v>0</v>
      </c>
      <c r="G183" s="21">
        <f>IF(OR(ISBLANK(E183),ISBLANK(F183)),"",E183+F183)</f>
        <v>0</v>
      </c>
      <c r="H183" s="6">
        <v>0</v>
      </c>
      <c r="I183" s="1">
        <v>0</v>
      </c>
      <c r="J183" s="19">
        <f>IF(OR(ISBLANK(H183),ISBLANK(I183)),"",H183+I183)</f>
        <v>0</v>
      </c>
      <c r="K183" s="48">
        <v>33</v>
      </c>
      <c r="L183" s="48">
        <v>42</v>
      </c>
      <c r="M183" s="19">
        <f>IF(OR(ISBLANK(K183),ISBLANK(L183)),"",K183+L183)</f>
        <v>75</v>
      </c>
      <c r="N183" s="101">
        <v>0</v>
      </c>
      <c r="O183" s="101">
        <v>0</v>
      </c>
      <c r="P183" s="19">
        <f>IF(OR(ISBLANK(N183),ISBLANK(O183)),"",N183+O183)</f>
        <v>0</v>
      </c>
      <c r="Q183" s="117">
        <v>0</v>
      </c>
      <c r="R183" s="117">
        <v>0</v>
      </c>
      <c r="S183" s="19">
        <f>IF(OR(ISBLANK(Q183),ISBLANK(R183)),"",Q183+R183)</f>
        <v>0</v>
      </c>
      <c r="T183" s="217">
        <v>0</v>
      </c>
      <c r="U183" s="217">
        <v>0</v>
      </c>
      <c r="V183" s="19">
        <f>IF(OR(ISBLANK(T183),ISBLANK(U183)),"",T183+U183)</f>
        <v>0</v>
      </c>
      <c r="W183" s="45">
        <f>SUM(E183,H183,K183,N183,Q183,T183)</f>
        <v>33</v>
      </c>
      <c r="X183" s="5">
        <f>SUM(F183,I183,L183,O183,R183,U183)</f>
        <v>42</v>
      </c>
      <c r="Y183" s="42"/>
      <c r="Z183" s="45">
        <f>SUM(W183:Y183)</f>
        <v>75</v>
      </c>
      <c r="AA183" s="3">
        <f>MIN(G183,J183,M183,P183,S183,V183)</f>
        <v>0</v>
      </c>
      <c r="AB183" s="9">
        <f>SUM(Z183)-(AA183)</f>
        <v>75</v>
      </c>
    </row>
    <row r="184" spans="1:33" s="24" customFormat="1" ht="12" customHeight="1">
      <c r="A184" s="106" t="s">
        <v>416</v>
      </c>
      <c r="B184" s="106" t="s">
        <v>421</v>
      </c>
      <c r="C184" s="63" t="s">
        <v>322</v>
      </c>
      <c r="D184" s="106" t="s">
        <v>39</v>
      </c>
      <c r="E184" s="80">
        <v>0</v>
      </c>
      <c r="F184" s="80">
        <v>0</v>
      </c>
      <c r="G184" s="21">
        <f>IF(OR(ISBLANK(E184),ISBLANK(F184)),"",E184+F184)</f>
        <v>0</v>
      </c>
      <c r="H184" s="25">
        <v>0</v>
      </c>
      <c r="I184" s="4">
        <v>0</v>
      </c>
      <c r="J184" s="19">
        <f>IF(OR(ISBLANK(H184),ISBLANK(I184)),"",H184+I184)</f>
        <v>0</v>
      </c>
      <c r="K184" s="48">
        <v>45</v>
      </c>
      <c r="L184" s="48">
        <v>29</v>
      </c>
      <c r="M184" s="19">
        <f>IF(OR(ISBLANK(K184),ISBLANK(L184)),"",K184+L184)</f>
        <v>74</v>
      </c>
      <c r="N184" s="101">
        <v>0</v>
      </c>
      <c r="O184" s="101">
        <v>0</v>
      </c>
      <c r="P184" s="19">
        <f>IF(OR(ISBLANK(N184),ISBLANK(O184)),"",N184+O184)</f>
        <v>0</v>
      </c>
      <c r="Q184" s="117">
        <v>0</v>
      </c>
      <c r="R184" s="117">
        <v>0</v>
      </c>
      <c r="S184" s="19">
        <f>IF(OR(ISBLANK(Q184),ISBLANK(R184)),"",Q184+R184)</f>
        <v>0</v>
      </c>
      <c r="T184" s="217">
        <v>0</v>
      </c>
      <c r="U184" s="217">
        <v>0</v>
      </c>
      <c r="V184" s="19">
        <f>IF(OR(ISBLANK(T184),ISBLANK(U184)),"",T184+U184)</f>
        <v>0</v>
      </c>
      <c r="W184" s="45">
        <f>SUM(E184,H184,K184,N184,Q184,T184)</f>
        <v>45</v>
      </c>
      <c r="X184" s="5">
        <f>SUM(F184,I184,L184,O184,R184,U184)</f>
        <v>29</v>
      </c>
      <c r="Y184" s="42"/>
      <c r="Z184" s="45">
        <f>SUM(W184:Y184)</f>
        <v>74</v>
      </c>
      <c r="AA184" s="3">
        <f>MIN(G184,J184,M184,P184,S184,V184)</f>
        <v>0</v>
      </c>
      <c r="AB184" s="9">
        <f>SUM(Z184)-(AA184)</f>
        <v>74</v>
      </c>
      <c r="AE184" s="216"/>
      <c r="AF184" s="216"/>
      <c r="AG184" s="215"/>
    </row>
    <row r="185" spans="1:33" s="24" customFormat="1" ht="12" customHeight="1">
      <c r="A185" s="106" t="s">
        <v>416</v>
      </c>
      <c r="B185" s="106" t="s">
        <v>424</v>
      </c>
      <c r="C185" s="63" t="s">
        <v>322</v>
      </c>
      <c r="D185" s="106" t="s">
        <v>39</v>
      </c>
      <c r="E185" s="80">
        <v>0</v>
      </c>
      <c r="F185" s="80">
        <v>0</v>
      </c>
      <c r="G185" s="21">
        <f>IF(OR(ISBLANK(E185),ISBLANK(F185)),"",E185+F185)</f>
        <v>0</v>
      </c>
      <c r="H185" s="25">
        <v>0</v>
      </c>
      <c r="I185" s="4">
        <v>0</v>
      </c>
      <c r="J185" s="19">
        <f>IF(OR(ISBLANK(H185),ISBLANK(I185)),"",H185+I185)</f>
        <v>0</v>
      </c>
      <c r="K185" s="48">
        <v>34</v>
      </c>
      <c r="L185" s="48">
        <v>40</v>
      </c>
      <c r="M185" s="19">
        <f>IF(OR(ISBLANK(K185),ISBLANK(L185)),"",K185+L185)</f>
        <v>74</v>
      </c>
      <c r="N185" s="101">
        <v>0</v>
      </c>
      <c r="O185" s="101">
        <v>0</v>
      </c>
      <c r="P185" s="19">
        <f>IF(OR(ISBLANK(N185),ISBLANK(O185)),"",N185+O185)</f>
        <v>0</v>
      </c>
      <c r="Q185" s="117">
        <v>0</v>
      </c>
      <c r="R185" s="117">
        <v>0</v>
      </c>
      <c r="S185" s="19">
        <f>IF(OR(ISBLANK(Q185),ISBLANK(R185)),"",Q185+R185)</f>
        <v>0</v>
      </c>
      <c r="T185" s="217">
        <v>0</v>
      </c>
      <c r="U185" s="217">
        <v>0</v>
      </c>
      <c r="V185" s="19">
        <f>IF(OR(ISBLANK(T185),ISBLANK(U185)),"",T185+U185)</f>
        <v>0</v>
      </c>
      <c r="W185" s="45">
        <f>SUM(E185,H185,K185,N185,Q185,T185)</f>
        <v>34</v>
      </c>
      <c r="X185" s="5">
        <f>SUM(F185,I185,L185,O185,R185,U185)</f>
        <v>40</v>
      </c>
      <c r="Y185" s="42"/>
      <c r="Z185" s="45">
        <f>SUM(W185:Y185)</f>
        <v>74</v>
      </c>
      <c r="AA185" s="3">
        <f>MIN(G185,J185,M185,P185,S185,V185)</f>
        <v>0</v>
      </c>
      <c r="AB185" s="9">
        <f>SUM(Z185)-(AA185)</f>
        <v>74</v>
      </c>
      <c r="AE185" s="216"/>
      <c r="AF185" s="216"/>
      <c r="AG185" s="215"/>
    </row>
    <row r="186" spans="1:33" s="24" customFormat="1" ht="12" customHeight="1">
      <c r="A186" s="106" t="s">
        <v>416</v>
      </c>
      <c r="B186" s="106" t="s">
        <v>427</v>
      </c>
      <c r="C186" s="63" t="s">
        <v>322</v>
      </c>
      <c r="D186" s="106" t="s">
        <v>39</v>
      </c>
      <c r="E186" s="80">
        <v>0</v>
      </c>
      <c r="F186" s="80">
        <v>0</v>
      </c>
      <c r="G186" s="21">
        <f>IF(OR(ISBLANK(E186),ISBLANK(F186)),"",E186+F186)</f>
        <v>0</v>
      </c>
      <c r="H186" s="25">
        <v>0</v>
      </c>
      <c r="I186" s="4">
        <v>0</v>
      </c>
      <c r="J186" s="19">
        <f>IF(OR(ISBLANK(H186),ISBLANK(I186)),"",H186+I186)</f>
        <v>0</v>
      </c>
      <c r="K186" s="48">
        <v>36</v>
      </c>
      <c r="L186" s="48">
        <v>38</v>
      </c>
      <c r="M186" s="19">
        <f>IF(OR(ISBLANK(K186),ISBLANK(L186)),"",K186+L186)</f>
        <v>74</v>
      </c>
      <c r="N186" s="101">
        <v>0</v>
      </c>
      <c r="O186" s="101">
        <v>0</v>
      </c>
      <c r="P186" s="19">
        <f>IF(OR(ISBLANK(N186),ISBLANK(O186)),"",N186+O186)</f>
        <v>0</v>
      </c>
      <c r="Q186" s="117">
        <v>0</v>
      </c>
      <c r="R186" s="117">
        <v>0</v>
      </c>
      <c r="S186" s="19">
        <f>IF(OR(ISBLANK(Q186),ISBLANK(R186)),"",Q186+R186)</f>
        <v>0</v>
      </c>
      <c r="T186" s="217">
        <v>0</v>
      </c>
      <c r="U186" s="217">
        <v>0</v>
      </c>
      <c r="V186" s="19">
        <f>IF(OR(ISBLANK(T186),ISBLANK(U186)),"",T186+U186)</f>
        <v>0</v>
      </c>
      <c r="W186" s="45">
        <f>SUM(E186,H186,K186,N186,Q186,T186)</f>
        <v>36</v>
      </c>
      <c r="X186" s="5">
        <f>SUM(F186,I186,L186,O186,R186,U186)</f>
        <v>38</v>
      </c>
      <c r="Y186" s="42"/>
      <c r="Z186" s="45">
        <f>SUM(W186:Y186)</f>
        <v>74</v>
      </c>
      <c r="AA186" s="3">
        <f>MIN(G186,J186,M186,P186,S186,V186)</f>
        <v>0</v>
      </c>
      <c r="AB186" s="9">
        <f>SUM(Z186)-(AA186)</f>
        <v>74</v>
      </c>
      <c r="AE186" s="216"/>
      <c r="AF186" s="216"/>
      <c r="AG186" s="214"/>
    </row>
    <row r="187" spans="1:33" s="24" customFormat="1" ht="12" customHeight="1">
      <c r="A187" s="106" t="s">
        <v>416</v>
      </c>
      <c r="B187" s="106" t="s">
        <v>432</v>
      </c>
      <c r="C187" s="63" t="s">
        <v>322</v>
      </c>
      <c r="D187" s="106" t="s">
        <v>39</v>
      </c>
      <c r="E187" s="80">
        <v>0</v>
      </c>
      <c r="F187" s="80">
        <v>0</v>
      </c>
      <c r="G187" s="21">
        <f>IF(OR(ISBLANK(E187),ISBLANK(F187)),"",E187+F187)</f>
        <v>0</v>
      </c>
      <c r="H187" s="6">
        <v>0</v>
      </c>
      <c r="I187" s="1">
        <v>0</v>
      </c>
      <c r="J187" s="19">
        <f>IF(OR(ISBLANK(H187),ISBLANK(I187)),"",H187+I187)</f>
        <v>0</v>
      </c>
      <c r="K187" s="48">
        <v>39</v>
      </c>
      <c r="L187" s="48">
        <v>34</v>
      </c>
      <c r="M187" s="19">
        <f>IF(OR(ISBLANK(K187),ISBLANK(L187)),"",K187+L187)</f>
        <v>73</v>
      </c>
      <c r="N187" s="101">
        <v>0</v>
      </c>
      <c r="O187" s="101">
        <v>0</v>
      </c>
      <c r="P187" s="19">
        <f>IF(OR(ISBLANK(N187),ISBLANK(O187)),"",N187+O187)</f>
        <v>0</v>
      </c>
      <c r="Q187" s="117">
        <v>0</v>
      </c>
      <c r="R187" s="117">
        <v>0</v>
      </c>
      <c r="S187" s="19">
        <v>0</v>
      </c>
      <c r="T187" s="217">
        <v>0</v>
      </c>
      <c r="U187" s="217">
        <v>0</v>
      </c>
      <c r="V187" s="19">
        <f>IF(OR(ISBLANK(T187),ISBLANK(U187)),"",T187+U187)</f>
        <v>0</v>
      </c>
      <c r="W187" s="45">
        <f>SUM(E187,H187,K187,N187,Q187,T187)</f>
        <v>39</v>
      </c>
      <c r="X187" s="5">
        <f>SUM(F187,I187,L187,O187,R187,U187)</f>
        <v>34</v>
      </c>
      <c r="Y187" s="42"/>
      <c r="Z187" s="45">
        <f>SUM(W187:Y187)</f>
        <v>73</v>
      </c>
      <c r="AA187" s="3">
        <f>MIN(G187,J187,M187,P187,S187,V187)</f>
        <v>0</v>
      </c>
      <c r="AB187" s="9">
        <f>SUM(Z187)-(AA187)</f>
        <v>73</v>
      </c>
    </row>
    <row r="188" spans="1:33" s="24" customFormat="1" ht="12" customHeight="1">
      <c r="A188" s="106" t="s">
        <v>416</v>
      </c>
      <c r="B188" s="106" t="s">
        <v>423</v>
      </c>
      <c r="C188" s="63" t="s">
        <v>322</v>
      </c>
      <c r="D188" s="106" t="s">
        <v>39</v>
      </c>
      <c r="E188" s="80">
        <v>0</v>
      </c>
      <c r="F188" s="80">
        <v>0</v>
      </c>
      <c r="G188" s="21">
        <f>IF(OR(ISBLANK(E188),ISBLANK(F188)),"",E188+F188)</f>
        <v>0</v>
      </c>
      <c r="H188" s="25">
        <v>0</v>
      </c>
      <c r="I188" s="4">
        <v>0</v>
      </c>
      <c r="J188" s="19">
        <f>IF(OR(ISBLANK(H188),ISBLANK(I188)),"",H188+I188)</f>
        <v>0</v>
      </c>
      <c r="K188" s="48">
        <v>43</v>
      </c>
      <c r="L188" s="48">
        <v>19</v>
      </c>
      <c r="M188" s="19">
        <f>IF(OR(ISBLANK(K188),ISBLANK(L188)),"",K188+L188)</f>
        <v>62</v>
      </c>
      <c r="N188" s="101">
        <v>0</v>
      </c>
      <c r="O188" s="101">
        <v>0</v>
      </c>
      <c r="P188" s="19">
        <f>IF(OR(ISBLANK(N188),ISBLANK(O188)),"",N188+O188)</f>
        <v>0</v>
      </c>
      <c r="Q188" s="117">
        <v>0</v>
      </c>
      <c r="R188" s="117">
        <v>0</v>
      </c>
      <c r="S188" s="19">
        <f>IF(OR(ISBLANK(Q188),ISBLANK(R188)),"",Q188+R188)</f>
        <v>0</v>
      </c>
      <c r="T188" s="217">
        <v>0</v>
      </c>
      <c r="U188" s="217">
        <v>0</v>
      </c>
      <c r="V188" s="19">
        <f>IF(OR(ISBLANK(T188),ISBLANK(U188)),"",T188+U188)</f>
        <v>0</v>
      </c>
      <c r="W188" s="45">
        <f>SUM(E188,H188,K188,N188,Q188,T188)</f>
        <v>43</v>
      </c>
      <c r="X188" s="5">
        <f>SUM(F188,I188,L188,O188,R188,U188)</f>
        <v>19</v>
      </c>
      <c r="Y188" s="42"/>
      <c r="Z188" s="45">
        <f>SUM(W188:Y188)</f>
        <v>62</v>
      </c>
      <c r="AA188" s="3">
        <f>MIN(G188,J188,M188,P188,S188,V188)</f>
        <v>0</v>
      </c>
      <c r="AB188" s="9">
        <f>SUM(Z188)-(AA188)</f>
        <v>62</v>
      </c>
      <c r="AE188" s="216"/>
      <c r="AF188" s="216"/>
      <c r="AG188" s="215"/>
    </row>
    <row r="189" spans="1:33" s="24" customFormat="1" ht="12" customHeight="1">
      <c r="A189" s="106" t="s">
        <v>416</v>
      </c>
      <c r="B189" s="106" t="s">
        <v>435</v>
      </c>
      <c r="C189" s="63" t="s">
        <v>322</v>
      </c>
      <c r="D189" s="106" t="s">
        <v>39</v>
      </c>
      <c r="E189" s="80">
        <v>0</v>
      </c>
      <c r="F189" s="80">
        <v>0</v>
      </c>
      <c r="G189" s="21">
        <f>IF(OR(ISBLANK(E189),ISBLANK(F189)),"",E189+F189)</f>
        <v>0</v>
      </c>
      <c r="H189" s="6">
        <v>0</v>
      </c>
      <c r="I189" s="1">
        <v>0</v>
      </c>
      <c r="J189" s="19">
        <f>IF(OR(ISBLANK(H189),ISBLANK(I189)),"",H189+I189)</f>
        <v>0</v>
      </c>
      <c r="K189" s="48">
        <v>34</v>
      </c>
      <c r="L189" s="48">
        <v>26</v>
      </c>
      <c r="M189" s="19">
        <f>IF(OR(ISBLANK(K189),ISBLANK(L189)),"",K189+L189)</f>
        <v>60</v>
      </c>
      <c r="N189" s="101">
        <v>0</v>
      </c>
      <c r="O189" s="101">
        <v>0</v>
      </c>
      <c r="P189" s="19">
        <f>IF(OR(ISBLANK(N189),ISBLANK(O189)),"",N189+O189)</f>
        <v>0</v>
      </c>
      <c r="Q189" s="117">
        <v>0</v>
      </c>
      <c r="R189" s="117">
        <v>0</v>
      </c>
      <c r="S189" s="19">
        <f>IF(OR(ISBLANK(Q189),ISBLANK(R189)),"",Q189+R189)</f>
        <v>0</v>
      </c>
      <c r="T189" s="217">
        <v>0</v>
      </c>
      <c r="U189" s="217">
        <v>0</v>
      </c>
      <c r="V189" s="19">
        <f>IF(OR(ISBLANK(T189),ISBLANK(U189)),"",T189+U189)</f>
        <v>0</v>
      </c>
      <c r="W189" s="45">
        <f>SUM(E189,H189,K189,N189,Q189,T189)</f>
        <v>34</v>
      </c>
      <c r="X189" s="5">
        <f>SUM(F189,I189,L189,O189,R189,U189)</f>
        <v>26</v>
      </c>
      <c r="Y189" s="42"/>
      <c r="Z189" s="45">
        <f>SUM(W189:Y189)</f>
        <v>60</v>
      </c>
      <c r="AA189" s="3">
        <f>MIN(G189,J189,M189,P189,S189,V189)</f>
        <v>0</v>
      </c>
      <c r="AB189" s="9">
        <f>SUM(Z189)-(AA189)</f>
        <v>60</v>
      </c>
    </row>
    <row r="190" spans="1:33" s="24" customFormat="1" ht="12" customHeight="1">
      <c r="A190" s="106" t="s">
        <v>416</v>
      </c>
      <c r="B190" s="106" t="s">
        <v>460</v>
      </c>
      <c r="C190" s="63" t="s">
        <v>322</v>
      </c>
      <c r="D190" s="106" t="s">
        <v>39</v>
      </c>
      <c r="E190" s="80">
        <v>0</v>
      </c>
      <c r="F190" s="80">
        <v>0</v>
      </c>
      <c r="G190" s="21">
        <f>IF(OR(ISBLANK(E190),ISBLANK(F190)),"",E190+F190)</f>
        <v>0</v>
      </c>
      <c r="H190" s="25">
        <v>0</v>
      </c>
      <c r="I190" s="4">
        <v>0</v>
      </c>
      <c r="J190" s="19">
        <f>IF(OR(ISBLANK(H190),ISBLANK(I190)),"",H190+I190)</f>
        <v>0</v>
      </c>
      <c r="K190" s="48">
        <v>26</v>
      </c>
      <c r="L190" s="48">
        <v>32</v>
      </c>
      <c r="M190" s="19">
        <f>IF(OR(ISBLANK(K190),ISBLANK(L190)),"",K190+L190)</f>
        <v>58</v>
      </c>
      <c r="N190" s="101">
        <v>0</v>
      </c>
      <c r="O190" s="101">
        <v>0</v>
      </c>
      <c r="P190" s="19">
        <f>IF(OR(ISBLANK(N190),ISBLANK(O190)),"",N190+O190)</f>
        <v>0</v>
      </c>
      <c r="Q190" s="117">
        <v>0</v>
      </c>
      <c r="R190" s="117">
        <v>0</v>
      </c>
      <c r="S190" s="19">
        <f>IF(OR(ISBLANK(Q190),ISBLANK(R190)),"",Q190+R190)</f>
        <v>0</v>
      </c>
      <c r="T190" s="217">
        <v>0</v>
      </c>
      <c r="U190" s="217">
        <v>0</v>
      </c>
      <c r="V190" s="19">
        <f>IF(OR(ISBLANK(T190),ISBLANK(U190)),"",T190+U190)</f>
        <v>0</v>
      </c>
      <c r="W190" s="45">
        <f>SUM(E190,H190,K190,N190,Q190,T190)</f>
        <v>26</v>
      </c>
      <c r="X190" s="5">
        <f>SUM(F190,I190,L190,O190,R190,U190)</f>
        <v>32</v>
      </c>
      <c r="Y190" s="42"/>
      <c r="Z190" s="45">
        <f>SUM(W190:Y190)</f>
        <v>58</v>
      </c>
      <c r="AA190" s="3">
        <f>MIN(G190,J190,M190,P190,S190,V190)</f>
        <v>0</v>
      </c>
      <c r="AB190" s="9">
        <f>SUM(Z190)-(AA190)</f>
        <v>58</v>
      </c>
    </row>
    <row r="191" spans="1:33" s="24" customFormat="1" ht="12" customHeight="1">
      <c r="A191" s="106" t="s">
        <v>416</v>
      </c>
      <c r="B191" s="106" t="s">
        <v>461</v>
      </c>
      <c r="C191" s="63" t="s">
        <v>322</v>
      </c>
      <c r="D191" s="106" t="s">
        <v>39</v>
      </c>
      <c r="E191" s="80">
        <v>0</v>
      </c>
      <c r="F191" s="80">
        <v>0</v>
      </c>
      <c r="G191" s="21">
        <f>IF(OR(ISBLANK(E191),ISBLANK(F191)),"",E191+F191)</f>
        <v>0</v>
      </c>
      <c r="H191" s="6">
        <v>0</v>
      </c>
      <c r="I191" s="1">
        <v>0</v>
      </c>
      <c r="J191" s="19">
        <f>IF(OR(ISBLANK(H191),ISBLANK(I191)),"",H191+I191)</f>
        <v>0</v>
      </c>
      <c r="K191" s="48">
        <v>22</v>
      </c>
      <c r="L191" s="48">
        <v>27</v>
      </c>
      <c r="M191" s="19">
        <f>IF(OR(ISBLANK(K191),ISBLANK(L191)),"",K191+L191)</f>
        <v>49</v>
      </c>
      <c r="N191" s="101">
        <v>0</v>
      </c>
      <c r="O191" s="101">
        <v>0</v>
      </c>
      <c r="P191" s="19">
        <f>IF(OR(ISBLANK(N191),ISBLANK(O191)),"",N191+O191)</f>
        <v>0</v>
      </c>
      <c r="Q191" s="117">
        <v>0</v>
      </c>
      <c r="R191" s="117">
        <v>0</v>
      </c>
      <c r="S191" s="19">
        <v>0</v>
      </c>
      <c r="T191" s="217">
        <v>0</v>
      </c>
      <c r="U191" s="217">
        <v>0</v>
      </c>
      <c r="V191" s="19">
        <f>IF(OR(ISBLANK(T191),ISBLANK(U191)),"",T191+U191)</f>
        <v>0</v>
      </c>
      <c r="W191" s="45">
        <f>SUM(E191,H191,K191,N191,Q191,T191)</f>
        <v>22</v>
      </c>
      <c r="X191" s="5">
        <f>SUM(F191,I191,L191,O191,R191,U191)</f>
        <v>27</v>
      </c>
      <c r="Y191" s="42"/>
      <c r="Z191" s="45">
        <f>SUM(W191:Y191)</f>
        <v>49</v>
      </c>
      <c r="AA191" s="3">
        <f>MIN(G191,J191,M191,P191,S191,V191)</f>
        <v>0</v>
      </c>
      <c r="AB191" s="9">
        <f>SUM(Z191)-(AA191)</f>
        <v>49</v>
      </c>
    </row>
    <row r="192" spans="1:33" s="24" customFormat="1" ht="12" customHeight="1">
      <c r="A192" s="106" t="s">
        <v>416</v>
      </c>
      <c r="B192" s="106" t="s">
        <v>422</v>
      </c>
      <c r="C192" s="63" t="s">
        <v>322</v>
      </c>
      <c r="D192" s="106" t="s">
        <v>39</v>
      </c>
      <c r="E192" s="80">
        <v>0</v>
      </c>
      <c r="F192" s="80">
        <v>0</v>
      </c>
      <c r="G192" s="21">
        <f>IF(OR(ISBLANK(E192),ISBLANK(F192)),"",E192+F192)</f>
        <v>0</v>
      </c>
      <c r="H192" s="25">
        <v>0</v>
      </c>
      <c r="I192" s="4">
        <v>0</v>
      </c>
      <c r="J192" s="19">
        <f>IF(OR(ISBLANK(H192),ISBLANK(I192)),"",H192+I192)</f>
        <v>0</v>
      </c>
      <c r="K192" s="48">
        <v>43</v>
      </c>
      <c r="L192" s="48">
        <v>0</v>
      </c>
      <c r="M192" s="19">
        <f>IF(OR(ISBLANK(K192),ISBLANK(L192)),"",K192+L192)</f>
        <v>43</v>
      </c>
      <c r="N192" s="101">
        <v>0</v>
      </c>
      <c r="O192" s="101">
        <v>0</v>
      </c>
      <c r="P192" s="19">
        <f>IF(OR(ISBLANK(N192),ISBLANK(O192)),"",N192+O192)</f>
        <v>0</v>
      </c>
      <c r="Q192" s="117">
        <v>0</v>
      </c>
      <c r="R192" s="117">
        <v>0</v>
      </c>
      <c r="S192" s="19">
        <f>IF(OR(ISBLANK(Q192),ISBLANK(R192)),"",Q192+R192)</f>
        <v>0</v>
      </c>
      <c r="T192" s="217">
        <v>0</v>
      </c>
      <c r="U192" s="217">
        <v>0</v>
      </c>
      <c r="V192" s="19">
        <f>IF(OR(ISBLANK(T192),ISBLANK(U192)),"",T192+U192)</f>
        <v>0</v>
      </c>
      <c r="W192" s="45">
        <f>SUM(E192,H192,K192,N192,Q192,T192)</f>
        <v>43</v>
      </c>
      <c r="X192" s="5">
        <f>SUM(F192,I192,L192,O192,R192,U192)</f>
        <v>0</v>
      </c>
      <c r="Y192" s="42"/>
      <c r="Z192" s="45">
        <f>SUM(W192:Y192)</f>
        <v>43</v>
      </c>
      <c r="AA192" s="3">
        <f>MIN(G192,J192,M192,P192,S192,V192)</f>
        <v>0</v>
      </c>
      <c r="AB192" s="9">
        <f>SUM(Z192)-(AA192)</f>
        <v>43</v>
      </c>
      <c r="AE192" s="216"/>
      <c r="AF192" s="216"/>
    </row>
    <row r="193" spans="1:33" s="24" customFormat="1" ht="12" customHeight="1">
      <c r="A193" s="106" t="s">
        <v>416</v>
      </c>
      <c r="B193" s="106" t="s">
        <v>430</v>
      </c>
      <c r="C193" s="63" t="s">
        <v>322</v>
      </c>
      <c r="D193" s="106" t="s">
        <v>39</v>
      </c>
      <c r="E193" s="80">
        <v>0</v>
      </c>
      <c r="F193" s="80">
        <v>0</v>
      </c>
      <c r="G193" s="21">
        <f>IF(OR(ISBLANK(E193),ISBLANK(F193)),"",E193+F193)</f>
        <v>0</v>
      </c>
      <c r="H193" s="25">
        <v>0</v>
      </c>
      <c r="I193" s="4">
        <v>0</v>
      </c>
      <c r="J193" s="19">
        <f>IF(OR(ISBLANK(H193),ISBLANK(I193)),"",H193+I193)</f>
        <v>0</v>
      </c>
      <c r="K193" s="48">
        <v>37</v>
      </c>
      <c r="L193" s="48">
        <v>0</v>
      </c>
      <c r="M193" s="19">
        <f>IF(OR(ISBLANK(K193),ISBLANK(L193)),"",K193+L193)</f>
        <v>37</v>
      </c>
      <c r="N193" s="101">
        <v>0</v>
      </c>
      <c r="O193" s="101">
        <v>0</v>
      </c>
      <c r="P193" s="19">
        <f>IF(OR(ISBLANK(N193),ISBLANK(O193)),"",N193+O193)</f>
        <v>0</v>
      </c>
      <c r="Q193" s="117">
        <v>0</v>
      </c>
      <c r="R193" s="117">
        <v>0</v>
      </c>
      <c r="S193" s="19">
        <v>0</v>
      </c>
      <c r="T193" s="217">
        <v>0</v>
      </c>
      <c r="U193" s="217">
        <v>0</v>
      </c>
      <c r="V193" s="19">
        <f>IF(OR(ISBLANK(T193),ISBLANK(U193)),"",T193+U193)</f>
        <v>0</v>
      </c>
      <c r="W193" s="45">
        <f>SUM(E193,H193,K193,N193,Q193,T193)</f>
        <v>37</v>
      </c>
      <c r="X193" s="5">
        <f>SUM(F193,I193,L193,O193,R193,U193)</f>
        <v>0</v>
      </c>
      <c r="Y193" s="42"/>
      <c r="Z193" s="45">
        <f>SUM(W193:Y193)</f>
        <v>37</v>
      </c>
      <c r="AA193" s="3">
        <f>MIN(G193,J193,M193,P193,S193,V193)</f>
        <v>0</v>
      </c>
      <c r="AB193" s="9">
        <f>SUM(Z193)-(AA193)</f>
        <v>37</v>
      </c>
      <c r="AE193" s="216"/>
      <c r="AF193" s="216"/>
      <c r="AG193" s="215"/>
    </row>
    <row r="194" spans="1:33" s="24" customFormat="1" ht="12" customHeight="1">
      <c r="A194" s="106" t="s">
        <v>14</v>
      </c>
      <c r="B194" s="106" t="s">
        <v>43</v>
      </c>
      <c r="C194" s="63" t="s">
        <v>322</v>
      </c>
      <c r="D194" s="106" t="s">
        <v>39</v>
      </c>
      <c r="E194" s="80">
        <v>0</v>
      </c>
      <c r="F194" s="80">
        <v>0</v>
      </c>
      <c r="G194" s="21">
        <f>IF(OR(ISBLANK(E194),ISBLANK(F194)),"",E194+F194)</f>
        <v>0</v>
      </c>
      <c r="H194" s="25">
        <v>0</v>
      </c>
      <c r="I194" s="4">
        <v>0</v>
      </c>
      <c r="J194" s="19">
        <f>IF(OR(ISBLANK(H194),ISBLANK(I194)),"",H194+I194)</f>
        <v>0</v>
      </c>
      <c r="K194" s="80">
        <v>0</v>
      </c>
      <c r="L194" s="80">
        <v>0</v>
      </c>
      <c r="M194" s="19">
        <f>IF(OR(ISBLANK(K194),ISBLANK(L194)),"",K194+L194)</f>
        <v>0</v>
      </c>
      <c r="N194" s="101">
        <v>0</v>
      </c>
      <c r="O194" s="101">
        <v>0</v>
      </c>
      <c r="P194" s="19">
        <f>IF(OR(ISBLANK(N194),ISBLANK(O194)),"",N194+O194)</f>
        <v>0</v>
      </c>
      <c r="Q194" s="117">
        <v>0</v>
      </c>
      <c r="R194" s="117">
        <v>0</v>
      </c>
      <c r="S194" s="19">
        <f>IF(OR(ISBLANK(Q194),ISBLANK(R194)),"",Q194+R194)</f>
        <v>0</v>
      </c>
      <c r="T194" s="217">
        <v>0</v>
      </c>
      <c r="U194" s="217">
        <v>0</v>
      </c>
      <c r="V194" s="19">
        <f>IF(OR(ISBLANK(T194),ISBLANK(U194)),"",T194+U194)</f>
        <v>0</v>
      </c>
      <c r="W194" s="45">
        <f>SUM(E194,H194,K194,N194,Q194,T194)</f>
        <v>0</v>
      </c>
      <c r="X194" s="5">
        <f>SUM(F194,I194,L194,O194,R194,U194)</f>
        <v>0</v>
      </c>
      <c r="Y194" s="42"/>
      <c r="Z194" s="45">
        <f>SUM(W194:Y194)</f>
        <v>0</v>
      </c>
      <c r="AA194" s="3">
        <f>MIN(G194,J194,M194,P194,S194,V194)</f>
        <v>0</v>
      </c>
      <c r="AB194" s="9">
        <f>SUM(Z194)-(AA194)</f>
        <v>0</v>
      </c>
      <c r="AE194" s="216"/>
      <c r="AF194" s="216"/>
      <c r="AG194" s="215"/>
    </row>
    <row r="195" spans="1:33" s="24" customFormat="1" ht="12" customHeight="1">
      <c r="A195" s="106" t="s">
        <v>14</v>
      </c>
      <c r="B195" s="106" t="s">
        <v>46</v>
      </c>
      <c r="C195" s="63" t="s">
        <v>322</v>
      </c>
      <c r="D195" s="106" t="s">
        <v>39</v>
      </c>
      <c r="E195" s="80">
        <v>0</v>
      </c>
      <c r="F195" s="80">
        <v>0</v>
      </c>
      <c r="G195" s="21">
        <f>IF(OR(ISBLANK(E195),ISBLANK(F195)),"",E195+F195)</f>
        <v>0</v>
      </c>
      <c r="H195" s="25">
        <v>0</v>
      </c>
      <c r="I195" s="4">
        <v>0</v>
      </c>
      <c r="J195" s="19">
        <f>IF(OR(ISBLANK(H195),ISBLANK(I195)),"",H195+I195)</f>
        <v>0</v>
      </c>
      <c r="K195" s="80">
        <v>0</v>
      </c>
      <c r="L195" s="80">
        <v>0</v>
      </c>
      <c r="M195" s="19">
        <f>IF(OR(ISBLANK(K195),ISBLANK(L195)),"",K195+L195)</f>
        <v>0</v>
      </c>
      <c r="N195" s="101">
        <v>0</v>
      </c>
      <c r="O195" s="101">
        <v>0</v>
      </c>
      <c r="P195" s="19">
        <f>IF(OR(ISBLANK(N195),ISBLANK(O195)),"",N195+O195)</f>
        <v>0</v>
      </c>
      <c r="Q195" s="117">
        <v>0</v>
      </c>
      <c r="R195" s="117">
        <v>0</v>
      </c>
      <c r="S195" s="19">
        <f>IF(OR(ISBLANK(Q195),ISBLANK(R195)),"",Q195+R195)</f>
        <v>0</v>
      </c>
      <c r="T195" s="217">
        <v>0</v>
      </c>
      <c r="U195" s="217">
        <v>0</v>
      </c>
      <c r="V195" s="19">
        <f>IF(OR(ISBLANK(T195),ISBLANK(U195)),"",T195+U195)</f>
        <v>0</v>
      </c>
      <c r="W195" s="45">
        <f>SUM(E195,H195,K195,N195,Q195,T195)</f>
        <v>0</v>
      </c>
      <c r="X195" s="5">
        <f>SUM(F195,I195,L195,O195,R195,U195)</f>
        <v>0</v>
      </c>
      <c r="Y195" s="42"/>
      <c r="Z195" s="45">
        <f>SUM(W195:Y195)</f>
        <v>0</v>
      </c>
      <c r="AA195" s="3">
        <f>MIN(G195,J195,M195,P195,S195,V195)</f>
        <v>0</v>
      </c>
      <c r="AB195" s="9">
        <f>SUM(Z195)-(AA195)</f>
        <v>0</v>
      </c>
      <c r="AE195" s="216"/>
      <c r="AF195" s="216"/>
      <c r="AG195" s="215"/>
    </row>
    <row r="196" spans="1:33" s="24" customFormat="1" ht="12" customHeight="1">
      <c r="A196" s="106" t="s">
        <v>16</v>
      </c>
      <c r="B196" s="106" t="s">
        <v>419</v>
      </c>
      <c r="C196" s="63" t="s">
        <v>322</v>
      </c>
      <c r="D196" s="106" t="s">
        <v>39</v>
      </c>
      <c r="E196" s="80">
        <v>0</v>
      </c>
      <c r="F196" s="80">
        <v>0</v>
      </c>
      <c r="G196" s="21">
        <f>IF(OR(ISBLANK(E196),ISBLANK(F196)),"",E196+F196)</f>
        <v>0</v>
      </c>
      <c r="H196" s="25">
        <v>0</v>
      </c>
      <c r="I196" s="4">
        <v>0</v>
      </c>
      <c r="J196" s="19">
        <f>IF(OR(ISBLANK(H196),ISBLANK(I196)),"",H196+I196)</f>
        <v>0</v>
      </c>
      <c r="K196" s="80">
        <v>0</v>
      </c>
      <c r="L196" s="80">
        <v>0</v>
      </c>
      <c r="M196" s="19">
        <f>IF(OR(ISBLANK(K196),ISBLANK(L196)),"",K196+L196)</f>
        <v>0</v>
      </c>
      <c r="N196" s="101">
        <v>0</v>
      </c>
      <c r="O196" s="101">
        <v>0</v>
      </c>
      <c r="P196" s="19">
        <f>IF(OR(ISBLANK(N196),ISBLANK(O196)),"",N196+O196)</f>
        <v>0</v>
      </c>
      <c r="Q196" s="117">
        <v>0</v>
      </c>
      <c r="R196" s="117">
        <v>0</v>
      </c>
      <c r="S196" s="19">
        <f>IF(OR(ISBLANK(Q196),ISBLANK(R196)),"",Q196+R196)</f>
        <v>0</v>
      </c>
      <c r="T196" s="217">
        <v>0</v>
      </c>
      <c r="U196" s="217">
        <v>0</v>
      </c>
      <c r="V196" s="19">
        <f>IF(OR(ISBLANK(T196),ISBLANK(U196)),"",T196+U196)</f>
        <v>0</v>
      </c>
      <c r="W196" s="45">
        <f>SUM(E196,H196,K196,N196,Q196,T196)</f>
        <v>0</v>
      </c>
      <c r="X196" s="5">
        <f>SUM(F196,I196,L196,O196,R196,U196)</f>
        <v>0</v>
      </c>
      <c r="Y196" s="42"/>
      <c r="Z196" s="45">
        <f>SUM(W196:Y196)</f>
        <v>0</v>
      </c>
      <c r="AA196" s="3">
        <f>MIN(G196,J196,M196,P196,S196,V196)</f>
        <v>0</v>
      </c>
      <c r="AB196" s="9">
        <f>SUM(Z196)-(AA196)</f>
        <v>0</v>
      </c>
      <c r="AE196" s="216"/>
      <c r="AF196" s="216"/>
      <c r="AG196" s="215"/>
    </row>
    <row r="197" spans="1:33" s="24" customFormat="1" ht="12" customHeight="1">
      <c r="A197" s="106" t="s">
        <v>416</v>
      </c>
      <c r="B197" s="106" t="s">
        <v>332</v>
      </c>
      <c r="C197" s="63" t="s">
        <v>322</v>
      </c>
      <c r="D197" s="106" t="s">
        <v>39</v>
      </c>
      <c r="E197" s="80">
        <v>0</v>
      </c>
      <c r="F197" s="80">
        <v>0</v>
      </c>
      <c r="G197" s="21">
        <f>IF(OR(ISBLANK(E197),ISBLANK(F197)),"",E197+F197)</f>
        <v>0</v>
      </c>
      <c r="H197" s="25">
        <v>0</v>
      </c>
      <c r="I197" s="4">
        <v>0</v>
      </c>
      <c r="J197" s="19">
        <f>IF(OR(ISBLANK(H197),ISBLANK(I197)),"",H197+I197)</f>
        <v>0</v>
      </c>
      <c r="K197" s="80">
        <v>0</v>
      </c>
      <c r="L197" s="80">
        <v>0</v>
      </c>
      <c r="M197" s="19">
        <f>IF(OR(ISBLANK(K197),ISBLANK(L197)),"",K197+L197)</f>
        <v>0</v>
      </c>
      <c r="N197" s="101">
        <v>0</v>
      </c>
      <c r="O197" s="101">
        <v>0</v>
      </c>
      <c r="P197" s="19">
        <f>IF(OR(ISBLANK(N197),ISBLANK(O197)),"",N197+O197)</f>
        <v>0</v>
      </c>
      <c r="Q197" s="117">
        <v>0</v>
      </c>
      <c r="R197" s="117">
        <v>0</v>
      </c>
      <c r="S197" s="19">
        <f>IF(OR(ISBLANK(Q197),ISBLANK(R197)),"",Q197+R197)</f>
        <v>0</v>
      </c>
      <c r="T197" s="217">
        <v>0</v>
      </c>
      <c r="U197" s="217">
        <v>0</v>
      </c>
      <c r="V197" s="19">
        <f>IF(OR(ISBLANK(T197),ISBLANK(U197)),"",T197+U197)</f>
        <v>0</v>
      </c>
      <c r="W197" s="45">
        <f>SUM(E197,H197,K197,N197,Q197,T197)</f>
        <v>0</v>
      </c>
      <c r="X197" s="5">
        <f>SUM(F197,I197,L197,O197,R197,U197)</f>
        <v>0</v>
      </c>
      <c r="Y197" s="42"/>
      <c r="Z197" s="45">
        <f>SUM(W197:Y197)</f>
        <v>0</v>
      </c>
      <c r="AA197" s="3">
        <f>MIN(G197,J197,M197,P197,S197,V197)</f>
        <v>0</v>
      </c>
      <c r="AB197" s="9">
        <f>SUM(Z197)-(AA197)</f>
        <v>0</v>
      </c>
      <c r="AE197" s="216"/>
      <c r="AF197" s="216"/>
      <c r="AG197" s="214"/>
    </row>
    <row r="198" spans="1:33" s="24" customFormat="1" ht="12" customHeight="1">
      <c r="A198" s="106" t="s">
        <v>416</v>
      </c>
      <c r="B198" s="106" t="s">
        <v>425</v>
      </c>
      <c r="C198" s="63" t="s">
        <v>322</v>
      </c>
      <c r="D198" s="106" t="s">
        <v>39</v>
      </c>
      <c r="E198" s="80">
        <v>0</v>
      </c>
      <c r="F198" s="80">
        <v>0</v>
      </c>
      <c r="G198" s="21">
        <f>IF(OR(ISBLANK(E198),ISBLANK(F198)),"",E198+F198)</f>
        <v>0</v>
      </c>
      <c r="H198" s="25">
        <v>0</v>
      </c>
      <c r="I198" s="4">
        <v>0</v>
      </c>
      <c r="J198" s="19">
        <f>IF(OR(ISBLANK(H198),ISBLANK(I198)),"",H198+I198)</f>
        <v>0</v>
      </c>
      <c r="K198" s="80">
        <v>0</v>
      </c>
      <c r="L198" s="80">
        <v>0</v>
      </c>
      <c r="M198" s="19">
        <f>IF(OR(ISBLANK(K198),ISBLANK(L198)),"",K198+L198)</f>
        <v>0</v>
      </c>
      <c r="N198" s="101">
        <v>0</v>
      </c>
      <c r="O198" s="101">
        <v>0</v>
      </c>
      <c r="P198" s="19">
        <f>IF(OR(ISBLANK(N198),ISBLANK(O198)),"",N198+O198)</f>
        <v>0</v>
      </c>
      <c r="Q198" s="117">
        <v>0</v>
      </c>
      <c r="R198" s="117">
        <v>0</v>
      </c>
      <c r="S198" s="19">
        <f>IF(OR(ISBLANK(Q198),ISBLANK(R198)),"",Q198+R198)</f>
        <v>0</v>
      </c>
      <c r="T198" s="217">
        <v>0</v>
      </c>
      <c r="U198" s="217">
        <v>0</v>
      </c>
      <c r="V198" s="19">
        <f>IF(OR(ISBLANK(T198),ISBLANK(U198)),"",T198+U198)</f>
        <v>0</v>
      </c>
      <c r="W198" s="45">
        <f>SUM(E198,H198,K198,N198,Q198,T198)</f>
        <v>0</v>
      </c>
      <c r="X198" s="5">
        <f>SUM(F198,I198,L198,O198,R198,U198)</f>
        <v>0</v>
      </c>
      <c r="Y198" s="42"/>
      <c r="Z198" s="45">
        <f>SUM(W198:Y198)</f>
        <v>0</v>
      </c>
      <c r="AA198" s="3">
        <f>MIN(G198,J198,M198,P198,S198,V198)</f>
        <v>0</v>
      </c>
      <c r="AB198" s="9">
        <f>SUM(Z198)-(AA198)</f>
        <v>0</v>
      </c>
      <c r="AE198" s="216"/>
      <c r="AF198" s="216"/>
      <c r="AG198" s="215"/>
    </row>
    <row r="199" spans="1:33" s="24" customFormat="1" ht="12" customHeight="1">
      <c r="A199" s="106" t="s">
        <v>416</v>
      </c>
      <c r="B199" s="106" t="s">
        <v>431</v>
      </c>
      <c r="C199" s="63" t="s">
        <v>322</v>
      </c>
      <c r="D199" s="106" t="s">
        <v>39</v>
      </c>
      <c r="E199" s="80">
        <v>0</v>
      </c>
      <c r="F199" s="80">
        <v>0</v>
      </c>
      <c r="G199" s="21">
        <f>IF(OR(ISBLANK(E199),ISBLANK(F199)),"",E199+F199)</f>
        <v>0</v>
      </c>
      <c r="H199" s="25">
        <v>0</v>
      </c>
      <c r="I199" s="4">
        <v>0</v>
      </c>
      <c r="J199" s="19">
        <f>IF(OR(ISBLANK(H199),ISBLANK(I199)),"",H199+I199)</f>
        <v>0</v>
      </c>
      <c r="K199" s="80">
        <v>0</v>
      </c>
      <c r="L199" s="80">
        <v>0</v>
      </c>
      <c r="M199" s="19">
        <f>IF(OR(ISBLANK(K199),ISBLANK(L199)),"",K199+L199)</f>
        <v>0</v>
      </c>
      <c r="N199" s="101">
        <v>0</v>
      </c>
      <c r="O199" s="101">
        <v>0</v>
      </c>
      <c r="P199" s="19">
        <f>IF(OR(ISBLANK(N199),ISBLANK(O199)),"",N199+O199)</f>
        <v>0</v>
      </c>
      <c r="Q199" s="117">
        <v>0</v>
      </c>
      <c r="R199" s="117">
        <v>0</v>
      </c>
      <c r="S199" s="19">
        <f>IF(OR(ISBLANK(Q199),ISBLANK(R199)),"",Q199+R199)</f>
        <v>0</v>
      </c>
      <c r="T199" s="217">
        <v>0</v>
      </c>
      <c r="U199" s="217">
        <v>0</v>
      </c>
      <c r="V199" s="19">
        <f>IF(OR(ISBLANK(T199),ISBLANK(U199)),"",T199+U199)</f>
        <v>0</v>
      </c>
      <c r="W199" s="45">
        <f>SUM(E199,H199,K199,N199,Q199,T199)</f>
        <v>0</v>
      </c>
      <c r="X199" s="5">
        <f>SUM(F199,I199,L199,O199,R199,U199)</f>
        <v>0</v>
      </c>
      <c r="Y199" s="42"/>
      <c r="Z199" s="45">
        <f>SUM(W199:Y199)</f>
        <v>0</v>
      </c>
      <c r="AA199" s="3">
        <f>MIN(G199,J199,M199,P199,S199,V199)</f>
        <v>0</v>
      </c>
      <c r="AB199" s="9">
        <f>SUM(Z199)-(AA199)</f>
        <v>0</v>
      </c>
    </row>
    <row r="200" spans="1:33" s="24" customFormat="1" ht="12" customHeight="1">
      <c r="A200" s="106" t="s">
        <v>416</v>
      </c>
      <c r="B200" s="106" t="s">
        <v>462</v>
      </c>
      <c r="C200" s="63" t="s">
        <v>322</v>
      </c>
      <c r="D200" s="106" t="s">
        <v>39</v>
      </c>
      <c r="E200" s="80">
        <v>0</v>
      </c>
      <c r="F200" s="80">
        <v>0</v>
      </c>
      <c r="G200" s="21">
        <f>IF(OR(ISBLANK(E200),ISBLANK(F200)),"",E200+F200)</f>
        <v>0</v>
      </c>
      <c r="H200" s="6">
        <v>0</v>
      </c>
      <c r="I200" s="1">
        <v>0</v>
      </c>
      <c r="J200" s="19">
        <f>IF(OR(ISBLANK(H200),ISBLANK(I200)),"",H200+I200)</f>
        <v>0</v>
      </c>
      <c r="K200" s="80">
        <v>0</v>
      </c>
      <c r="L200" s="80">
        <v>0</v>
      </c>
      <c r="M200" s="19">
        <f>IF(OR(ISBLANK(K200),ISBLANK(L200)),"",K200+L200)</f>
        <v>0</v>
      </c>
      <c r="N200" s="101">
        <v>0</v>
      </c>
      <c r="O200" s="101">
        <v>0</v>
      </c>
      <c r="P200" s="19">
        <f>IF(OR(ISBLANK(N200),ISBLANK(O200)),"",N200+O200)</f>
        <v>0</v>
      </c>
      <c r="Q200" s="117">
        <v>0</v>
      </c>
      <c r="R200" s="117">
        <v>0</v>
      </c>
      <c r="S200" s="19">
        <f>IF(OR(ISBLANK(Q200),ISBLANK(R200)),"",Q200+R200)</f>
        <v>0</v>
      </c>
      <c r="T200" s="217">
        <v>0</v>
      </c>
      <c r="U200" s="217">
        <v>0</v>
      </c>
      <c r="V200" s="19">
        <f>IF(OR(ISBLANK(T200),ISBLANK(U200)),"",T200+U200)</f>
        <v>0</v>
      </c>
      <c r="W200" s="45">
        <f>SUM(E200,H200,K200,N200,Q200,T200)</f>
        <v>0</v>
      </c>
      <c r="X200" s="5">
        <f>SUM(F200,I200,L200,O200,R200,U200)</f>
        <v>0</v>
      </c>
      <c r="Y200" s="42"/>
      <c r="Z200" s="45">
        <f>SUM(W200:Y200)</f>
        <v>0</v>
      </c>
      <c r="AA200" s="3">
        <f>MIN(G200,J200,M200,P200,S200,V200)</f>
        <v>0</v>
      </c>
      <c r="AB200" s="9">
        <f>SUM(Z200)-(AA200)</f>
        <v>0</v>
      </c>
    </row>
    <row r="201" spans="1:33" s="24" customFormat="1" ht="12" customHeight="1">
      <c r="A201" s="106" t="s">
        <v>23</v>
      </c>
      <c r="B201" s="106" t="s">
        <v>140</v>
      </c>
      <c r="C201" s="63" t="s">
        <v>322</v>
      </c>
      <c r="D201" s="106" t="s">
        <v>39</v>
      </c>
      <c r="E201" s="80">
        <v>0</v>
      </c>
      <c r="F201" s="80">
        <v>0</v>
      </c>
      <c r="G201" s="21">
        <f>IF(OR(ISBLANK(E201),ISBLANK(F201)),"",E201+F201)</f>
        <v>0</v>
      </c>
      <c r="H201" s="25">
        <v>0</v>
      </c>
      <c r="I201" s="4">
        <v>0</v>
      </c>
      <c r="J201" s="19">
        <f>IF(OR(ISBLANK(H201),ISBLANK(I201)),"",H201+I201)</f>
        <v>0</v>
      </c>
      <c r="K201" s="80">
        <v>0</v>
      </c>
      <c r="L201" s="80">
        <v>0</v>
      </c>
      <c r="M201" s="19">
        <f>IF(OR(ISBLANK(K201),ISBLANK(L201)),"",K201+L201)</f>
        <v>0</v>
      </c>
      <c r="N201" s="101">
        <v>0</v>
      </c>
      <c r="O201" s="101">
        <v>0</v>
      </c>
      <c r="P201" s="19">
        <f>IF(OR(ISBLANK(N201),ISBLANK(O201)),"",N201+O201)</f>
        <v>0</v>
      </c>
      <c r="Q201" s="117">
        <v>0</v>
      </c>
      <c r="R201" s="117">
        <v>0</v>
      </c>
      <c r="S201" s="19">
        <f>IF(OR(ISBLANK(Q201),ISBLANK(R201)),"",Q201+R201)</f>
        <v>0</v>
      </c>
      <c r="T201" s="217">
        <v>0</v>
      </c>
      <c r="U201" s="217">
        <v>0</v>
      </c>
      <c r="V201" s="19">
        <f>IF(OR(ISBLANK(T201),ISBLANK(U201)),"",T201+U201)</f>
        <v>0</v>
      </c>
      <c r="W201" s="45">
        <f>SUM(E201,H201,K201,N201,Q201,T201)</f>
        <v>0</v>
      </c>
      <c r="X201" s="5">
        <f>SUM(F201,I201,L201,O201,R201,U201)</f>
        <v>0</v>
      </c>
      <c r="Y201" s="42"/>
      <c r="Z201" s="45">
        <f>SUM(W201:Y201)</f>
        <v>0</v>
      </c>
      <c r="AA201" s="3">
        <f>MIN(G201,J201,M201,P201,S201,V201)</f>
        <v>0</v>
      </c>
      <c r="AB201" s="9">
        <f>SUM(Z201)-(AA201)</f>
        <v>0</v>
      </c>
    </row>
    <row r="202" spans="1:33" s="24" customFormat="1" ht="12" customHeight="1">
      <c r="A202" s="106" t="s">
        <v>29</v>
      </c>
      <c r="B202" s="106" t="s">
        <v>209</v>
      </c>
      <c r="C202" s="63" t="s">
        <v>322</v>
      </c>
      <c r="D202" s="106" t="s">
        <v>39</v>
      </c>
      <c r="E202" s="80">
        <v>0</v>
      </c>
      <c r="F202" s="80">
        <v>0</v>
      </c>
      <c r="G202" s="21">
        <f>IF(OR(ISBLANK(E202),ISBLANK(F202)),"",E202+F202)</f>
        <v>0</v>
      </c>
      <c r="H202" s="25">
        <v>0</v>
      </c>
      <c r="I202" s="4">
        <v>0</v>
      </c>
      <c r="J202" s="19">
        <f>IF(OR(ISBLANK(H202),ISBLANK(I202)),"",H202+I202)</f>
        <v>0</v>
      </c>
      <c r="K202" s="80">
        <v>0</v>
      </c>
      <c r="L202" s="80">
        <v>0</v>
      </c>
      <c r="M202" s="19">
        <f>IF(OR(ISBLANK(K202),ISBLANK(L202)),"",K202+L202)</f>
        <v>0</v>
      </c>
      <c r="N202" s="101">
        <v>0</v>
      </c>
      <c r="O202" s="101">
        <v>0</v>
      </c>
      <c r="P202" s="19">
        <f>IF(OR(ISBLANK(N202),ISBLANK(O202)),"",N202+O202)</f>
        <v>0</v>
      </c>
      <c r="Q202" s="117">
        <v>0</v>
      </c>
      <c r="R202" s="117">
        <v>0</v>
      </c>
      <c r="S202" s="19">
        <f>IF(OR(ISBLANK(Q202),ISBLANK(R202)),"",Q202+R202)</f>
        <v>0</v>
      </c>
      <c r="T202" s="217">
        <v>0</v>
      </c>
      <c r="U202" s="217">
        <v>0</v>
      </c>
      <c r="V202" s="19">
        <f>IF(OR(ISBLANK(T202),ISBLANK(U202)),"",T202+U202)</f>
        <v>0</v>
      </c>
      <c r="W202" s="45">
        <f>SUM(E202,H202,K202,N202,Q202,T202)</f>
        <v>0</v>
      </c>
      <c r="X202" s="5">
        <f>SUM(F202,I202,L202,O202,R202,U202)</f>
        <v>0</v>
      </c>
      <c r="Y202" s="42"/>
      <c r="Z202" s="45">
        <f>SUM(W202:Y202)</f>
        <v>0</v>
      </c>
      <c r="AA202" s="3">
        <f>MIN(G202,J202,M202,P202,S202,V202)</f>
        <v>0</v>
      </c>
      <c r="AB202" s="9">
        <f>SUM(Z202)-(AA202)</f>
        <v>0</v>
      </c>
      <c r="AE202" s="216"/>
      <c r="AF202" s="216"/>
      <c r="AG202" s="215"/>
    </row>
    <row r="203" spans="1:33">
      <c r="E203" s="48"/>
    </row>
    <row r="204" spans="1:33">
      <c r="E204" s="48"/>
    </row>
    <row r="205" spans="1:33">
      <c r="E205" s="48"/>
    </row>
    <row r="206" spans="1:33">
      <c r="E206" s="48"/>
    </row>
    <row r="207" spans="1:33">
      <c r="E207" s="80"/>
    </row>
    <row r="208" spans="1:33">
      <c r="E208" s="48"/>
    </row>
    <row r="209" spans="5:5">
      <c r="E209" s="48"/>
    </row>
    <row r="210" spans="5:5">
      <c r="E210" s="48"/>
    </row>
    <row r="211" spans="5:5">
      <c r="E211" s="48"/>
    </row>
    <row r="212" spans="5:5">
      <c r="E212" s="48"/>
    </row>
    <row r="213" spans="5:5">
      <c r="E213" s="48"/>
    </row>
    <row r="214" spans="5:5">
      <c r="E214" s="48"/>
    </row>
    <row r="215" spans="5:5">
      <c r="E215" s="48"/>
    </row>
    <row r="216" spans="5:5">
      <c r="E216" s="48"/>
    </row>
    <row r="217" spans="5:5">
      <c r="E217" s="48"/>
    </row>
    <row r="218" spans="5:5">
      <c r="E218" s="48"/>
    </row>
    <row r="219" spans="5:5">
      <c r="E219" s="48"/>
    </row>
    <row r="220" spans="5:5">
      <c r="E220" s="48"/>
    </row>
    <row r="221" spans="5:5">
      <c r="E221" s="48"/>
    </row>
    <row r="222" spans="5:5">
      <c r="E222" s="48"/>
    </row>
    <row r="223" spans="5:5">
      <c r="E223" s="48"/>
    </row>
    <row r="224" spans="5:5">
      <c r="E224" s="80"/>
    </row>
    <row r="225" spans="5:5">
      <c r="E225" s="80"/>
    </row>
    <row r="226" spans="5:5">
      <c r="E226" s="80"/>
    </row>
    <row r="227" spans="5:5">
      <c r="E227" s="48"/>
    </row>
    <row r="228" spans="5:5">
      <c r="E228" s="48"/>
    </row>
    <row r="229" spans="5:5">
      <c r="E229" s="48"/>
    </row>
    <row r="230" spans="5:5">
      <c r="E230" s="48"/>
    </row>
    <row r="231" spans="5:5">
      <c r="E231" s="48"/>
    </row>
    <row r="232" spans="5:5">
      <c r="E232" s="48"/>
    </row>
    <row r="233" spans="5:5">
      <c r="E233" s="48"/>
    </row>
    <row r="234" spans="5:5">
      <c r="E234" s="48"/>
    </row>
    <row r="235" spans="5:5">
      <c r="E235" s="48"/>
    </row>
    <row r="236" spans="5:5">
      <c r="E236" s="48"/>
    </row>
    <row r="237" spans="5:5">
      <c r="E237" s="48"/>
    </row>
    <row r="238" spans="5:5">
      <c r="E238" s="48"/>
    </row>
    <row r="239" spans="5:5">
      <c r="E239" s="80"/>
    </row>
    <row r="240" spans="5:5">
      <c r="E240" s="48"/>
    </row>
    <row r="241" spans="5:5">
      <c r="E241" s="48"/>
    </row>
    <row r="242" spans="5:5">
      <c r="E242" s="48"/>
    </row>
    <row r="243" spans="5:5">
      <c r="E243" s="48"/>
    </row>
    <row r="244" spans="5:5">
      <c r="E244" s="48"/>
    </row>
    <row r="245" spans="5:5">
      <c r="E245" s="48"/>
    </row>
    <row r="246" spans="5:5">
      <c r="E246" s="48"/>
    </row>
    <row r="247" spans="5:5">
      <c r="E247" s="48"/>
    </row>
    <row r="248" spans="5:5">
      <c r="E248" s="48"/>
    </row>
    <row r="249" spans="5:5">
      <c r="E249" s="48"/>
    </row>
    <row r="250" spans="5:5">
      <c r="E250" s="48"/>
    </row>
    <row r="251" spans="5:5">
      <c r="E251" s="48"/>
    </row>
    <row r="252" spans="5:5">
      <c r="E252" s="48"/>
    </row>
    <row r="253" spans="5:5">
      <c r="E253" s="80"/>
    </row>
    <row r="254" spans="5:5">
      <c r="E254" s="48"/>
    </row>
    <row r="255" spans="5:5">
      <c r="E255" s="80"/>
    </row>
    <row r="256" spans="5:5">
      <c r="E256" s="48"/>
    </row>
    <row r="257" spans="5:5">
      <c r="E257" s="48"/>
    </row>
    <row r="258" spans="5:5">
      <c r="E258" s="48"/>
    </row>
    <row r="259" spans="5:5">
      <c r="E259" s="48"/>
    </row>
    <row r="260" spans="5:5">
      <c r="E260" s="80"/>
    </row>
    <row r="261" spans="5:5">
      <c r="E261" s="80"/>
    </row>
    <row r="262" spans="5:5">
      <c r="E262" s="48"/>
    </row>
    <row r="263" spans="5:5">
      <c r="E263" s="48"/>
    </row>
    <row r="264" spans="5:5">
      <c r="E264" s="48"/>
    </row>
    <row r="265" spans="5:5">
      <c r="E265" s="80"/>
    </row>
    <row r="266" spans="5:5">
      <c r="E266" s="48"/>
    </row>
    <row r="267" spans="5:5">
      <c r="E267" s="48"/>
    </row>
    <row r="268" spans="5:5">
      <c r="E268" s="48"/>
    </row>
    <row r="269" spans="5:5">
      <c r="E269" s="48"/>
    </row>
    <row r="270" spans="5:5">
      <c r="E270" s="48"/>
    </row>
    <row r="271" spans="5:5">
      <c r="E271" s="48"/>
    </row>
    <row r="272" spans="5:5">
      <c r="E272" s="48"/>
    </row>
    <row r="273" spans="5:5">
      <c r="E273" s="48"/>
    </row>
    <row r="274" spans="5:5">
      <c r="E274" s="48"/>
    </row>
    <row r="275" spans="5:5">
      <c r="E275" s="48"/>
    </row>
    <row r="276" spans="5:5">
      <c r="E276" s="48"/>
    </row>
    <row r="277" spans="5:5">
      <c r="E277" s="48"/>
    </row>
    <row r="278" spans="5:5">
      <c r="E278" s="48"/>
    </row>
    <row r="279" spans="5:5">
      <c r="E279" s="48"/>
    </row>
    <row r="280" spans="5:5">
      <c r="E280" s="48"/>
    </row>
    <row r="281" spans="5:5">
      <c r="E281" s="48"/>
    </row>
    <row r="282" spans="5:5">
      <c r="E282" s="48"/>
    </row>
    <row r="283" spans="5:5">
      <c r="E283" s="48"/>
    </row>
    <row r="284" spans="5:5">
      <c r="E284" s="48"/>
    </row>
    <row r="285" spans="5:5">
      <c r="E285" s="80"/>
    </row>
    <row r="286" spans="5:5">
      <c r="E286" s="48"/>
    </row>
    <row r="287" spans="5:5">
      <c r="E287" s="48"/>
    </row>
    <row r="288" spans="5:5">
      <c r="E288" s="80"/>
    </row>
    <row r="289" spans="5:5">
      <c r="E289" s="80"/>
    </row>
    <row r="290" spans="5:5">
      <c r="E290" s="48"/>
    </row>
    <row r="291" spans="5:5">
      <c r="E291" s="48"/>
    </row>
    <row r="292" spans="5:5">
      <c r="E292" s="48"/>
    </row>
    <row r="293" spans="5:5">
      <c r="E293" s="48"/>
    </row>
    <row r="294" spans="5:5">
      <c r="E294" s="80"/>
    </row>
    <row r="295" spans="5:5">
      <c r="E295" s="48"/>
    </row>
    <row r="296" spans="5:5">
      <c r="E296" s="48"/>
    </row>
    <row r="297" spans="5:5">
      <c r="E297" s="48"/>
    </row>
    <row r="298" spans="5:5">
      <c r="E298" s="80"/>
    </row>
    <row r="299" spans="5:5">
      <c r="E299" s="80"/>
    </row>
    <row r="300" spans="5:5">
      <c r="E300" s="48"/>
    </row>
    <row r="301" spans="5:5">
      <c r="E301" s="48"/>
    </row>
    <row r="302" spans="5:5">
      <c r="E302" s="48"/>
    </row>
    <row r="303" spans="5:5">
      <c r="E303" s="48"/>
    </row>
    <row r="304" spans="5:5">
      <c r="E304" s="80"/>
    </row>
    <row r="305" spans="5:5">
      <c r="E305" s="80"/>
    </row>
    <row r="306" spans="5:5">
      <c r="E306" s="48"/>
    </row>
    <row r="307" spans="5:5">
      <c r="E307" s="48"/>
    </row>
    <row r="308" spans="5:5">
      <c r="E308" s="48"/>
    </row>
    <row r="309" spans="5:5">
      <c r="E309" s="48"/>
    </row>
    <row r="310" spans="5:5">
      <c r="E310" s="48"/>
    </row>
    <row r="311" spans="5:5">
      <c r="E311" s="48"/>
    </row>
    <row r="312" spans="5:5">
      <c r="E312" s="80"/>
    </row>
    <row r="313" spans="5:5">
      <c r="E313" s="48"/>
    </row>
    <row r="314" spans="5:5">
      <c r="E314" s="48"/>
    </row>
    <row r="315" spans="5:5">
      <c r="E315" s="48"/>
    </row>
    <row r="316" spans="5:5">
      <c r="E316" s="48"/>
    </row>
    <row r="317" spans="5:5">
      <c r="E317" s="48"/>
    </row>
    <row r="318" spans="5:5">
      <c r="E318" s="48"/>
    </row>
    <row r="319" spans="5:5">
      <c r="E319" s="48"/>
    </row>
    <row r="320" spans="5:5">
      <c r="E320" s="48"/>
    </row>
    <row r="321" spans="5:5">
      <c r="E321" s="48"/>
    </row>
    <row r="322" spans="5:5">
      <c r="E322" s="48"/>
    </row>
    <row r="323" spans="5:5">
      <c r="E323" s="48"/>
    </row>
    <row r="324" spans="5:5">
      <c r="E324" s="48"/>
    </row>
    <row r="325" spans="5:5">
      <c r="E325" s="48"/>
    </row>
    <row r="326" spans="5:5">
      <c r="E326" s="48"/>
    </row>
    <row r="327" spans="5:5">
      <c r="E327" s="48"/>
    </row>
    <row r="328" spans="5:5">
      <c r="E328" s="48"/>
    </row>
    <row r="329" spans="5:5">
      <c r="E329" s="48"/>
    </row>
    <row r="330" spans="5:5">
      <c r="E330" s="48"/>
    </row>
    <row r="331" spans="5:5">
      <c r="E331" s="48"/>
    </row>
  </sheetData>
  <sortState ref="A2:AG423">
    <sortCondition descending="1" ref="AB2:AB4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197"/>
  <sheetViews>
    <sheetView workbookViewId="0">
      <selection activeCell="AD14" sqref="AD14"/>
    </sheetView>
  </sheetViews>
  <sheetFormatPr defaultColWidth="9.33203125" defaultRowHeight="12"/>
  <cols>
    <col min="1" max="1" width="20.1640625" style="22" customWidth="1"/>
    <col min="2" max="2" width="25.33203125" style="22" customWidth="1"/>
    <col min="3" max="3" width="2.83203125" style="22" customWidth="1"/>
    <col min="4" max="4" width="3.6640625" style="22" customWidth="1"/>
    <col min="5" max="12" width="3.83203125" style="24" customWidth="1"/>
    <col min="13" max="13" width="3.83203125" style="102" customWidth="1"/>
    <col min="14" max="15" width="3.83203125" style="24" customWidth="1"/>
    <col min="16" max="16" width="3.83203125" style="102" customWidth="1"/>
    <col min="17" max="18" width="3.83203125" style="24" customWidth="1"/>
    <col min="19" max="19" width="3.83203125" style="23" customWidth="1"/>
    <col min="20" max="21" width="3.83203125" style="17" customWidth="1"/>
    <col min="22" max="22" width="3.83203125" style="23" customWidth="1"/>
    <col min="23" max="23" width="4.6640625" style="23" customWidth="1"/>
    <col min="24" max="24" width="4.5" style="23" customWidth="1"/>
    <col min="25" max="25" width="1.1640625" style="22" customWidth="1"/>
    <col min="26" max="26" width="4.5" style="23" customWidth="1"/>
    <col min="27" max="27" width="6.33203125" style="22" customWidth="1"/>
    <col min="28" max="28" width="6.83203125" style="23" customWidth="1"/>
    <col min="29" max="30" width="9.33203125" style="22"/>
    <col min="31" max="31" width="27.83203125" style="24" customWidth="1"/>
    <col min="32" max="32" width="25.5" style="24" customWidth="1"/>
    <col min="33" max="33" width="9.33203125" style="24"/>
    <col min="34" max="16384" width="9.33203125" style="22"/>
  </cols>
  <sheetData>
    <row r="1" spans="1:33" ht="75.75" customHeight="1" thickBot="1">
      <c r="A1" s="49" t="s">
        <v>5</v>
      </c>
      <c r="B1" s="50" t="s">
        <v>1</v>
      </c>
      <c r="C1" s="51" t="s">
        <v>7</v>
      </c>
      <c r="D1" s="52" t="s">
        <v>6</v>
      </c>
      <c r="E1" s="53" t="s">
        <v>2</v>
      </c>
      <c r="F1" s="54" t="s">
        <v>3</v>
      </c>
      <c r="G1" s="103" t="s">
        <v>8</v>
      </c>
      <c r="H1" s="29" t="s">
        <v>2</v>
      </c>
      <c r="I1" s="30" t="s">
        <v>3</v>
      </c>
      <c r="J1" s="104" t="s">
        <v>9</v>
      </c>
      <c r="K1" s="53" t="s">
        <v>2</v>
      </c>
      <c r="L1" s="57" t="s">
        <v>3</v>
      </c>
      <c r="M1" s="103" t="s">
        <v>10</v>
      </c>
      <c r="N1" s="53" t="s">
        <v>2</v>
      </c>
      <c r="O1" s="57" t="s">
        <v>3</v>
      </c>
      <c r="P1" s="103" t="s">
        <v>11</v>
      </c>
      <c r="Q1" s="53" t="s">
        <v>2</v>
      </c>
      <c r="R1" s="57" t="s">
        <v>3</v>
      </c>
      <c r="S1" s="55" t="s">
        <v>12</v>
      </c>
      <c r="T1" s="53" t="s">
        <v>2</v>
      </c>
      <c r="U1" s="57" t="s">
        <v>3</v>
      </c>
      <c r="V1" s="55" t="s">
        <v>13</v>
      </c>
      <c r="W1" s="58" t="s">
        <v>4</v>
      </c>
      <c r="X1" s="56" t="s">
        <v>320</v>
      </c>
      <c r="Y1" s="59"/>
      <c r="Z1" s="53" t="s">
        <v>319</v>
      </c>
      <c r="AA1" s="57" t="s">
        <v>321</v>
      </c>
      <c r="AB1" s="60" t="s">
        <v>0</v>
      </c>
    </row>
    <row r="2" spans="1:33" s="24" customFormat="1" ht="12" customHeight="1">
      <c r="A2" s="165" t="s">
        <v>27</v>
      </c>
      <c r="B2" s="165" t="s">
        <v>158</v>
      </c>
      <c r="C2" s="120" t="s">
        <v>323</v>
      </c>
      <c r="D2" s="165" t="s">
        <v>39</v>
      </c>
      <c r="E2" s="139">
        <v>43</v>
      </c>
      <c r="F2" s="139">
        <v>41</v>
      </c>
      <c r="G2" s="166">
        <f>IF(OR(ISBLANK(E2),ISBLANK(F2)),"",E2+F2)</f>
        <v>84</v>
      </c>
      <c r="H2" s="122">
        <v>47</v>
      </c>
      <c r="I2" s="123">
        <v>39</v>
      </c>
      <c r="J2" s="167">
        <f>IF(OR(ISBLANK(H2),ISBLANK(I2)),"",H2+I2)</f>
        <v>86</v>
      </c>
      <c r="K2" s="139">
        <v>38</v>
      </c>
      <c r="L2" s="139">
        <v>42</v>
      </c>
      <c r="M2" s="167">
        <f>IF(OR(ISBLANK(K2),ISBLANK(L2)),"",K2+L2)</f>
        <v>80</v>
      </c>
      <c r="N2" s="140">
        <v>45</v>
      </c>
      <c r="O2" s="140">
        <v>38</v>
      </c>
      <c r="P2" s="167">
        <f>IF(OR(ISBLANK(N2),ISBLANK(O2)),"",N2+O2)</f>
        <v>83</v>
      </c>
      <c r="Q2" s="141">
        <v>48</v>
      </c>
      <c r="R2" s="141">
        <v>40</v>
      </c>
      <c r="S2" s="167">
        <f>IF(OR(ISBLANK(Q2),ISBLANK(R2)),"",Q2+R2)</f>
        <v>88</v>
      </c>
      <c r="T2" s="220">
        <v>46</v>
      </c>
      <c r="U2" s="220">
        <v>45</v>
      </c>
      <c r="V2" s="167">
        <f>IF(OR(ISBLANK(T2),ISBLANK(U2)),"",T2+U2)</f>
        <v>91</v>
      </c>
      <c r="W2" s="128">
        <f>SUM(E2,H2,K2,N2,Q2,T2)</f>
        <v>267</v>
      </c>
      <c r="X2" s="124">
        <f>SUM(F2,I2,L2,O2,R2,U2)</f>
        <v>245</v>
      </c>
      <c r="Y2" s="129"/>
      <c r="Z2" s="128">
        <f>SUM(W2:Y2)</f>
        <v>512</v>
      </c>
      <c r="AA2" s="130">
        <f>MIN(G2,J2,M2,P2,S2,V2)</f>
        <v>80</v>
      </c>
      <c r="AB2" s="131">
        <f>SUM(Z2)-(AA2)</f>
        <v>432</v>
      </c>
      <c r="AE2" s="216"/>
      <c r="AF2" s="216"/>
    </row>
    <row r="3" spans="1:33" s="24" customFormat="1" ht="12" customHeight="1">
      <c r="A3" s="168" t="s">
        <v>21</v>
      </c>
      <c r="B3" s="168" t="s">
        <v>124</v>
      </c>
      <c r="C3" s="134" t="s">
        <v>323</v>
      </c>
      <c r="D3" s="168" t="s">
        <v>39</v>
      </c>
      <c r="E3" s="139">
        <v>39</v>
      </c>
      <c r="F3" s="139">
        <v>36</v>
      </c>
      <c r="G3" s="169">
        <f>IF(OR(ISBLANK(E3),ISBLANK(F3)),"",E3+F3)</f>
        <v>75</v>
      </c>
      <c r="H3" s="136">
        <v>47</v>
      </c>
      <c r="I3" s="137">
        <v>33</v>
      </c>
      <c r="J3" s="170">
        <f>IF(OR(ISBLANK(H3),ISBLANK(I3)),"",H3+I3)</f>
        <v>80</v>
      </c>
      <c r="K3" s="139">
        <v>43</v>
      </c>
      <c r="L3" s="139">
        <v>43</v>
      </c>
      <c r="M3" s="170">
        <f>IF(OR(ISBLANK(K3),ISBLANK(L3)),"",K3+L3)</f>
        <v>86</v>
      </c>
      <c r="N3" s="140">
        <v>46</v>
      </c>
      <c r="O3" s="140">
        <v>40</v>
      </c>
      <c r="P3" s="170">
        <f>IF(OR(ISBLANK(N3),ISBLANK(O3)),"",N3+O3)</f>
        <v>86</v>
      </c>
      <c r="Q3" s="141">
        <v>48</v>
      </c>
      <c r="R3" s="141">
        <v>43</v>
      </c>
      <c r="S3" s="170">
        <f>IF(OR(ISBLANK(Q3),ISBLANK(R3)),"",Q3+R3)</f>
        <v>91</v>
      </c>
      <c r="T3" s="220">
        <v>43</v>
      </c>
      <c r="U3" s="220">
        <v>44</v>
      </c>
      <c r="V3" s="170">
        <f>IF(OR(ISBLANK(T3),ISBLANK(U3)),"",T3+U3)</f>
        <v>87</v>
      </c>
      <c r="W3" s="143">
        <f>SUM(E3,H3,K3,N3,Q3,T3)</f>
        <v>266</v>
      </c>
      <c r="X3" s="138">
        <f>SUM(F3,I3,L3,O3,R3,U3)</f>
        <v>239</v>
      </c>
      <c r="Y3" s="144"/>
      <c r="Z3" s="143">
        <f>SUM(W3:Y3)</f>
        <v>505</v>
      </c>
      <c r="AA3" s="145">
        <f>MIN(G3,J3,M3,P3,S3,V3)</f>
        <v>75</v>
      </c>
      <c r="AB3" s="146">
        <f>SUM(Z3)-(AA3)</f>
        <v>430</v>
      </c>
    </row>
    <row r="4" spans="1:33" s="24" customFormat="1" ht="12" customHeight="1">
      <c r="A4" s="168" t="s">
        <v>29</v>
      </c>
      <c r="B4" s="168" t="s">
        <v>185</v>
      </c>
      <c r="C4" s="134" t="s">
        <v>323</v>
      </c>
      <c r="D4" s="168" t="s">
        <v>39</v>
      </c>
      <c r="E4" s="139">
        <v>38</v>
      </c>
      <c r="F4" s="139">
        <v>35</v>
      </c>
      <c r="G4" s="169">
        <f>IF(OR(ISBLANK(E4),ISBLANK(F4)),"",E4+F4)</f>
        <v>73</v>
      </c>
      <c r="H4" s="136">
        <v>48</v>
      </c>
      <c r="I4" s="137">
        <v>38</v>
      </c>
      <c r="J4" s="170">
        <f>IF(OR(ISBLANK(H4),ISBLANK(I4)),"",H4+I4)</f>
        <v>86</v>
      </c>
      <c r="K4" s="139">
        <v>43</v>
      </c>
      <c r="L4" s="139">
        <v>45</v>
      </c>
      <c r="M4" s="170">
        <f>IF(OR(ISBLANK(K4),ISBLANK(L4)),"",K4+L4)</f>
        <v>88</v>
      </c>
      <c r="N4" s="140">
        <v>42</v>
      </c>
      <c r="O4" s="140">
        <v>39</v>
      </c>
      <c r="P4" s="170">
        <f>IF(OR(ISBLANK(N4),ISBLANK(O4)),"",N4+O4)</f>
        <v>81</v>
      </c>
      <c r="Q4" s="141">
        <v>45</v>
      </c>
      <c r="R4" s="141">
        <v>47</v>
      </c>
      <c r="S4" s="170">
        <f>IF(OR(ISBLANK(Q4),ISBLANK(R4)),"",Q4+R4)</f>
        <v>92</v>
      </c>
      <c r="T4" s="220">
        <v>40</v>
      </c>
      <c r="U4" s="220">
        <v>42</v>
      </c>
      <c r="V4" s="170">
        <f>IF(OR(ISBLANK(T4),ISBLANK(U4)),"",T4+U4)</f>
        <v>82</v>
      </c>
      <c r="W4" s="143">
        <f>SUM(E4,H4,K4,N4,Q4,T4)</f>
        <v>256</v>
      </c>
      <c r="X4" s="138">
        <f>SUM(F4,I4,L4,O4,R4,U4)</f>
        <v>246</v>
      </c>
      <c r="Y4" s="144"/>
      <c r="Z4" s="143">
        <f>SUM(W4:Y4)</f>
        <v>502</v>
      </c>
      <c r="AA4" s="145">
        <f>MIN(G4,J4,M4,P4,S4,V4)</f>
        <v>73</v>
      </c>
      <c r="AB4" s="146">
        <f>SUM(Z4)-(AA4)</f>
        <v>429</v>
      </c>
      <c r="AE4" s="216"/>
      <c r="AF4" s="216"/>
    </row>
    <row r="5" spans="1:33" s="24" customFormat="1" ht="12" customHeight="1">
      <c r="A5" s="168" t="s">
        <v>27</v>
      </c>
      <c r="B5" s="168" t="s">
        <v>180</v>
      </c>
      <c r="C5" s="134" t="s">
        <v>323</v>
      </c>
      <c r="D5" s="168" t="s">
        <v>39</v>
      </c>
      <c r="E5" s="139">
        <v>41</v>
      </c>
      <c r="F5" s="139">
        <v>38</v>
      </c>
      <c r="G5" s="169">
        <f>IF(OR(ISBLANK(E5),ISBLANK(F5)),"",E5+F5)</f>
        <v>79</v>
      </c>
      <c r="H5" s="136">
        <v>45</v>
      </c>
      <c r="I5" s="137">
        <v>45</v>
      </c>
      <c r="J5" s="170">
        <f>IF(OR(ISBLANK(H5),ISBLANK(I5)),"",H5+I5)</f>
        <v>90</v>
      </c>
      <c r="K5" s="139">
        <v>39</v>
      </c>
      <c r="L5" s="139">
        <v>38</v>
      </c>
      <c r="M5" s="170">
        <f>IF(OR(ISBLANK(K5),ISBLANK(L5)),"",K5+L5)</f>
        <v>77</v>
      </c>
      <c r="N5" s="140">
        <v>35</v>
      </c>
      <c r="O5" s="140">
        <v>36</v>
      </c>
      <c r="P5" s="170">
        <f>IF(OR(ISBLANK(N5),ISBLANK(O5)),"",N5+O5)</f>
        <v>71</v>
      </c>
      <c r="Q5" s="141">
        <v>46</v>
      </c>
      <c r="R5" s="141">
        <v>43</v>
      </c>
      <c r="S5" s="170">
        <f>IF(OR(ISBLANK(Q5),ISBLANK(R5)),"",Q5+R5)</f>
        <v>89</v>
      </c>
      <c r="T5" s="220">
        <v>47</v>
      </c>
      <c r="U5" s="220">
        <v>39</v>
      </c>
      <c r="V5" s="170">
        <f>IF(OR(ISBLANK(T5),ISBLANK(U5)),"",T5+U5)</f>
        <v>86</v>
      </c>
      <c r="W5" s="143">
        <f>SUM(E5,H5,K5,N5,Q5,T5)</f>
        <v>253</v>
      </c>
      <c r="X5" s="138">
        <f>SUM(F5,I5,L5,O5,R5,U5)</f>
        <v>239</v>
      </c>
      <c r="Y5" s="144"/>
      <c r="Z5" s="143">
        <f>SUM(W5:Y5)</f>
        <v>492</v>
      </c>
      <c r="AA5" s="145">
        <f>MIN(G5,J5,M5,P5,S5,V5)</f>
        <v>71</v>
      </c>
      <c r="AB5" s="146">
        <f>SUM(Z5)-(AA5)</f>
        <v>421</v>
      </c>
      <c r="AE5" s="216"/>
      <c r="AF5" s="216"/>
      <c r="AG5" s="215"/>
    </row>
    <row r="6" spans="1:33" s="24" customFormat="1" ht="12" customHeight="1">
      <c r="A6" s="168" t="s">
        <v>33</v>
      </c>
      <c r="B6" s="168" t="s">
        <v>276</v>
      </c>
      <c r="C6" s="134" t="s">
        <v>323</v>
      </c>
      <c r="D6" s="168" t="s">
        <v>39</v>
      </c>
      <c r="E6" s="139">
        <v>46</v>
      </c>
      <c r="F6" s="139">
        <v>38</v>
      </c>
      <c r="G6" s="169">
        <f>IF(OR(ISBLANK(E6),ISBLANK(F6)),"",E6+F6)</f>
        <v>84</v>
      </c>
      <c r="H6" s="136">
        <v>45</v>
      </c>
      <c r="I6" s="137">
        <v>41</v>
      </c>
      <c r="J6" s="170">
        <f>IF(OR(ISBLANK(H6),ISBLANK(I6)),"",H6+I6)</f>
        <v>86</v>
      </c>
      <c r="K6" s="139">
        <v>42</v>
      </c>
      <c r="L6" s="139">
        <v>39</v>
      </c>
      <c r="M6" s="170">
        <f>IF(OR(ISBLANK(K6),ISBLANK(L6)),"",K6+L6)</f>
        <v>81</v>
      </c>
      <c r="N6" s="140">
        <v>45</v>
      </c>
      <c r="O6" s="140">
        <v>40</v>
      </c>
      <c r="P6" s="170">
        <f>IF(OR(ISBLANK(N6),ISBLANK(O6)),"",N6+O6)</f>
        <v>85</v>
      </c>
      <c r="Q6" s="141">
        <v>41</v>
      </c>
      <c r="R6" s="141">
        <v>40</v>
      </c>
      <c r="S6" s="170">
        <f>IF(OR(ISBLANK(Q6),ISBLANK(R6)),"",Q6+R6)</f>
        <v>81</v>
      </c>
      <c r="T6" s="220">
        <v>47</v>
      </c>
      <c r="U6" s="220">
        <v>37</v>
      </c>
      <c r="V6" s="170">
        <f>IF(OR(ISBLANK(T6),ISBLANK(U6)),"",T6+U6)</f>
        <v>84</v>
      </c>
      <c r="W6" s="143">
        <f>SUM(E6,H6,K6,N6,Q6,T6)</f>
        <v>266</v>
      </c>
      <c r="X6" s="138">
        <f>SUM(F6,I6,L6,O6,R6,U6)</f>
        <v>235</v>
      </c>
      <c r="Y6" s="144"/>
      <c r="Z6" s="143">
        <f>SUM(W6:Y6)</f>
        <v>501</v>
      </c>
      <c r="AA6" s="145">
        <f>MIN(G6,J6,M6,P6,S6,V6)</f>
        <v>81</v>
      </c>
      <c r="AB6" s="146">
        <f>SUM(Z6)-(AA6)</f>
        <v>420</v>
      </c>
      <c r="AE6" s="216"/>
      <c r="AF6" s="216"/>
    </row>
    <row r="7" spans="1:33" s="24" customFormat="1" ht="12" customHeight="1">
      <c r="A7" s="171" t="s">
        <v>27</v>
      </c>
      <c r="B7" s="171" t="s">
        <v>442</v>
      </c>
      <c r="C7" s="150" t="s">
        <v>323</v>
      </c>
      <c r="D7" s="171" t="s">
        <v>39</v>
      </c>
      <c r="E7" s="155">
        <v>38</v>
      </c>
      <c r="F7" s="155">
        <v>38</v>
      </c>
      <c r="G7" s="172">
        <f>IF(OR(ISBLANK(E7),ISBLANK(F7)),"",E7+F7)</f>
        <v>76</v>
      </c>
      <c r="H7" s="152">
        <v>48</v>
      </c>
      <c r="I7" s="156">
        <v>36</v>
      </c>
      <c r="J7" s="173">
        <f>IF(OR(ISBLANK(H7),ISBLANK(I7)),"",H7+I7)</f>
        <v>84</v>
      </c>
      <c r="K7" s="155">
        <v>43</v>
      </c>
      <c r="L7" s="155">
        <v>43</v>
      </c>
      <c r="M7" s="173">
        <f>IF(OR(ISBLANK(K7),ISBLANK(L7)),"",K7+L7)</f>
        <v>86</v>
      </c>
      <c r="N7" s="157">
        <v>39</v>
      </c>
      <c r="O7" s="157">
        <v>38</v>
      </c>
      <c r="P7" s="173">
        <f>IF(OR(ISBLANK(N7),ISBLANK(O7)),"",N7+O7)</f>
        <v>77</v>
      </c>
      <c r="Q7" s="158">
        <v>45</v>
      </c>
      <c r="R7" s="158">
        <v>39</v>
      </c>
      <c r="S7" s="173">
        <f>IF(OR(ISBLANK(Q7),ISBLANK(R7)),"",Q7+R7)</f>
        <v>84</v>
      </c>
      <c r="T7" s="219">
        <v>42</v>
      </c>
      <c r="U7" s="219">
        <v>40</v>
      </c>
      <c r="V7" s="173">
        <f>IF(OR(ISBLANK(T7),ISBLANK(U7)),"",T7+U7)</f>
        <v>82</v>
      </c>
      <c r="W7" s="159">
        <f>SUM(E7,H7,K7,N7,Q7,T7)</f>
        <v>255</v>
      </c>
      <c r="X7" s="154">
        <f>SUM(F7,I7,L7,O7,R7,U7)</f>
        <v>234</v>
      </c>
      <c r="Y7" s="164"/>
      <c r="Z7" s="159">
        <f>SUM(W7:Y7)</f>
        <v>489</v>
      </c>
      <c r="AA7" s="161">
        <f>MIN(G7,J7,M7,P7,S7,V7)</f>
        <v>76</v>
      </c>
      <c r="AB7" s="162">
        <f>SUM(Z7)-(AA7)</f>
        <v>413</v>
      </c>
      <c r="AE7" s="216"/>
      <c r="AF7" s="216"/>
      <c r="AG7" s="215"/>
    </row>
    <row r="8" spans="1:33" s="24" customFormat="1" ht="12" customHeight="1">
      <c r="A8" s="171" t="s">
        <v>19</v>
      </c>
      <c r="B8" s="171" t="s">
        <v>99</v>
      </c>
      <c r="C8" s="150" t="s">
        <v>323</v>
      </c>
      <c r="D8" s="171" t="s">
        <v>39</v>
      </c>
      <c r="E8" s="155">
        <v>30</v>
      </c>
      <c r="F8" s="155">
        <v>30</v>
      </c>
      <c r="G8" s="172">
        <f>IF(OR(ISBLANK(E8),ISBLANK(F8)),"",E8+F8)</f>
        <v>60</v>
      </c>
      <c r="H8" s="152">
        <v>36</v>
      </c>
      <c r="I8" s="156">
        <v>39</v>
      </c>
      <c r="J8" s="173">
        <f>IF(OR(ISBLANK(H8),ISBLANK(I8)),"",H8+I8)</f>
        <v>75</v>
      </c>
      <c r="K8" s="155">
        <v>40</v>
      </c>
      <c r="L8" s="155">
        <v>38</v>
      </c>
      <c r="M8" s="173">
        <f>IF(OR(ISBLANK(K8),ISBLANK(L8)),"",K8+L8)</f>
        <v>78</v>
      </c>
      <c r="N8" s="157">
        <v>40</v>
      </c>
      <c r="O8" s="157">
        <v>37</v>
      </c>
      <c r="P8" s="173">
        <f>IF(OR(ISBLANK(N8),ISBLANK(O8)),"",N8+O8)</f>
        <v>77</v>
      </c>
      <c r="Q8" s="158">
        <v>47</v>
      </c>
      <c r="R8" s="158">
        <v>43</v>
      </c>
      <c r="S8" s="173">
        <f>IF(OR(ISBLANK(Q8),ISBLANK(R8)),"",Q8+R8)</f>
        <v>90</v>
      </c>
      <c r="T8" s="219">
        <v>47</v>
      </c>
      <c r="U8" s="219">
        <v>45</v>
      </c>
      <c r="V8" s="173">
        <f>IF(OR(ISBLANK(T8),ISBLANK(U8)),"",T8+U8)</f>
        <v>92</v>
      </c>
      <c r="W8" s="159">
        <f>SUM(E8,H8,K8,N8,Q8,T8)</f>
        <v>240</v>
      </c>
      <c r="X8" s="154">
        <f>SUM(F8,I8,L8,O8,R8,U8)</f>
        <v>232</v>
      </c>
      <c r="Y8" s="164"/>
      <c r="Z8" s="159">
        <f>SUM(W8:Y8)</f>
        <v>472</v>
      </c>
      <c r="AA8" s="161">
        <f>MIN(G8,J8,M8,P8,S8,V8)</f>
        <v>60</v>
      </c>
      <c r="AB8" s="162">
        <f>SUM(Z8)-(AA8)</f>
        <v>412</v>
      </c>
    </row>
    <row r="9" spans="1:33" s="24" customFormat="1" ht="12" customHeight="1">
      <c r="A9" s="171" t="s">
        <v>29</v>
      </c>
      <c r="B9" s="171" t="s">
        <v>198</v>
      </c>
      <c r="C9" s="150" t="s">
        <v>323</v>
      </c>
      <c r="D9" s="171" t="s">
        <v>39</v>
      </c>
      <c r="E9" s="155">
        <v>41</v>
      </c>
      <c r="F9" s="155">
        <v>31</v>
      </c>
      <c r="G9" s="172">
        <f>IF(OR(ISBLANK(E9),ISBLANK(F9)),"",E9+F9)</f>
        <v>72</v>
      </c>
      <c r="H9" s="152">
        <v>46</v>
      </c>
      <c r="I9" s="156">
        <v>40</v>
      </c>
      <c r="J9" s="173">
        <f>IF(OR(ISBLANK(H9),ISBLANK(I9)),"",H9+I9)</f>
        <v>86</v>
      </c>
      <c r="K9" s="155">
        <v>45</v>
      </c>
      <c r="L9" s="155">
        <v>38</v>
      </c>
      <c r="M9" s="173">
        <f>IF(OR(ISBLANK(K9),ISBLANK(L9)),"",K9+L9)</f>
        <v>83</v>
      </c>
      <c r="N9" s="157">
        <v>41</v>
      </c>
      <c r="O9" s="157">
        <v>44</v>
      </c>
      <c r="P9" s="173">
        <f>IF(OR(ISBLANK(N9),ISBLANK(O9)),"",N9+O9)</f>
        <v>85</v>
      </c>
      <c r="Q9" s="158">
        <v>43</v>
      </c>
      <c r="R9" s="158">
        <v>40</v>
      </c>
      <c r="S9" s="173">
        <f>IF(OR(ISBLANK(Q9),ISBLANK(R9)),"",Q9+R9)</f>
        <v>83</v>
      </c>
      <c r="T9" s="219">
        <v>42</v>
      </c>
      <c r="U9" s="219">
        <v>33</v>
      </c>
      <c r="V9" s="173">
        <f>IF(OR(ISBLANK(T9),ISBLANK(U9)),"",T9+U9)</f>
        <v>75</v>
      </c>
      <c r="W9" s="159">
        <f>SUM(E9,H9,K9,N9,Q9,T9)</f>
        <v>258</v>
      </c>
      <c r="X9" s="154">
        <f>SUM(F9,I9,L9,O9,R9,U9)</f>
        <v>226</v>
      </c>
      <c r="Y9" s="164"/>
      <c r="Z9" s="159">
        <f>SUM(W9:Y9)</f>
        <v>484</v>
      </c>
      <c r="AA9" s="161">
        <f>MIN(G9,J9,M9,P9,S9,V9)</f>
        <v>72</v>
      </c>
      <c r="AB9" s="162">
        <f>SUM(Z9)-(AA9)</f>
        <v>412</v>
      </c>
      <c r="AE9" s="216"/>
      <c r="AF9" s="216"/>
    </row>
    <row r="10" spans="1:33" s="24" customFormat="1" ht="12" customHeight="1">
      <c r="A10" s="171" t="s">
        <v>35</v>
      </c>
      <c r="B10" s="171" t="s">
        <v>289</v>
      </c>
      <c r="C10" s="150" t="s">
        <v>323</v>
      </c>
      <c r="D10" s="171" t="s">
        <v>39</v>
      </c>
      <c r="E10" s="155">
        <v>37</v>
      </c>
      <c r="F10" s="155">
        <v>37</v>
      </c>
      <c r="G10" s="174">
        <f>IF(OR(ISBLANK(E10),ISBLANK(F10)),"",E10+F10)</f>
        <v>74</v>
      </c>
      <c r="H10" s="152">
        <v>48</v>
      </c>
      <c r="I10" s="156">
        <v>39</v>
      </c>
      <c r="J10" s="173">
        <f>IF(OR(ISBLANK(H10),ISBLANK(I10)),"",H10+I10)</f>
        <v>87</v>
      </c>
      <c r="K10" s="155">
        <v>39</v>
      </c>
      <c r="L10" s="155">
        <v>38</v>
      </c>
      <c r="M10" s="173">
        <f>IF(OR(ISBLANK(K10),ISBLANK(L10)),"",K10+L10)</f>
        <v>77</v>
      </c>
      <c r="N10" s="157">
        <v>45</v>
      </c>
      <c r="O10" s="157">
        <v>30</v>
      </c>
      <c r="P10" s="173">
        <f>IF(OR(ISBLANK(N10),ISBLANK(O10)),"",N10+O10)</f>
        <v>75</v>
      </c>
      <c r="Q10" s="158">
        <v>41</v>
      </c>
      <c r="R10" s="158">
        <v>42</v>
      </c>
      <c r="S10" s="173">
        <f>IF(OR(ISBLANK(Q10),ISBLANK(R10)),"",Q10+R10)</f>
        <v>83</v>
      </c>
      <c r="T10" s="219">
        <v>42</v>
      </c>
      <c r="U10" s="219">
        <v>43</v>
      </c>
      <c r="V10" s="173">
        <f>IF(OR(ISBLANK(T10),ISBLANK(U10)),"",T10+U10)</f>
        <v>85</v>
      </c>
      <c r="W10" s="159">
        <f>SUM(E10,H10,K10,N10,Q10,T10)</f>
        <v>252</v>
      </c>
      <c r="X10" s="154">
        <f>SUM(F10,I10,L10,O10,R10,U10)</f>
        <v>229</v>
      </c>
      <c r="Y10" s="160"/>
      <c r="Z10" s="159">
        <f>SUM(W10:Y10)</f>
        <v>481</v>
      </c>
      <c r="AA10" s="161">
        <f>MIN(G10,J10,M10,P10,S10,V10)</f>
        <v>74</v>
      </c>
      <c r="AB10" s="162">
        <f>SUM(Z10)-(AA10)</f>
        <v>407</v>
      </c>
      <c r="AE10" s="216"/>
      <c r="AF10" s="216"/>
      <c r="AG10" s="215"/>
    </row>
    <row r="11" spans="1:33" s="24" customFormat="1" ht="12" customHeight="1">
      <c r="A11" s="171" t="s">
        <v>17</v>
      </c>
      <c r="B11" s="171" t="s">
        <v>85</v>
      </c>
      <c r="C11" s="150" t="s">
        <v>323</v>
      </c>
      <c r="D11" s="171" t="s">
        <v>39</v>
      </c>
      <c r="E11" s="155">
        <v>37</v>
      </c>
      <c r="F11" s="155">
        <v>35</v>
      </c>
      <c r="G11" s="172">
        <f>IF(OR(ISBLANK(E11),ISBLANK(F11)),"",E11+F11)</f>
        <v>72</v>
      </c>
      <c r="H11" s="152">
        <v>42</v>
      </c>
      <c r="I11" s="156">
        <v>43</v>
      </c>
      <c r="J11" s="173">
        <f>IF(OR(ISBLANK(H11),ISBLANK(I11)),"",H11+I11)</f>
        <v>85</v>
      </c>
      <c r="K11" s="155">
        <v>37</v>
      </c>
      <c r="L11" s="155">
        <v>32</v>
      </c>
      <c r="M11" s="173">
        <f>IF(OR(ISBLANK(K11),ISBLANK(L11)),"",K11+L11)</f>
        <v>69</v>
      </c>
      <c r="N11" s="157">
        <v>41</v>
      </c>
      <c r="O11" s="157">
        <v>40</v>
      </c>
      <c r="P11" s="173">
        <f>IF(OR(ISBLANK(N11),ISBLANK(O11)),"",N11+O11)</f>
        <v>81</v>
      </c>
      <c r="Q11" s="158">
        <v>42</v>
      </c>
      <c r="R11" s="158">
        <v>44</v>
      </c>
      <c r="S11" s="173">
        <f>IF(OR(ISBLANK(Q11),ISBLANK(R11)),"",Q11+R11)</f>
        <v>86</v>
      </c>
      <c r="T11" s="219">
        <v>42</v>
      </c>
      <c r="U11" s="219">
        <v>40</v>
      </c>
      <c r="V11" s="173">
        <f>IF(OR(ISBLANK(T11),ISBLANK(U11)),"",T11+U11)</f>
        <v>82</v>
      </c>
      <c r="W11" s="159">
        <f>SUM(E11,H11,K11,N11,Q11,T11)</f>
        <v>241</v>
      </c>
      <c r="X11" s="154">
        <f>SUM(F11,I11,L11,O11,R11,U11)</f>
        <v>234</v>
      </c>
      <c r="Y11" s="164"/>
      <c r="Z11" s="159">
        <f>SUM(W11:Y11)</f>
        <v>475</v>
      </c>
      <c r="AA11" s="161">
        <f>MIN(G11,J11,M11,P11,S11,V11)</f>
        <v>69</v>
      </c>
      <c r="AB11" s="162">
        <f>SUM(Z11)-(AA11)</f>
        <v>406</v>
      </c>
      <c r="AE11" s="216"/>
      <c r="AF11" s="216"/>
      <c r="AG11" s="215"/>
    </row>
    <row r="12" spans="1:33" s="24" customFormat="1" ht="12" customHeight="1">
      <c r="A12" s="106" t="s">
        <v>19</v>
      </c>
      <c r="B12" s="106" t="s">
        <v>88</v>
      </c>
      <c r="C12" s="63" t="s">
        <v>323</v>
      </c>
      <c r="D12" s="106" t="s">
        <v>39</v>
      </c>
      <c r="E12" s="48">
        <v>34</v>
      </c>
      <c r="F12" s="48">
        <v>39</v>
      </c>
      <c r="G12" s="21">
        <f>IF(OR(ISBLANK(E12),ISBLANK(F12)),"",E12+F12)</f>
        <v>73</v>
      </c>
      <c r="H12" s="6">
        <v>45</v>
      </c>
      <c r="I12" s="1">
        <v>41</v>
      </c>
      <c r="J12" s="19">
        <f>IF(OR(ISBLANK(H12),ISBLANK(I12)),"",H12+I12)</f>
        <v>86</v>
      </c>
      <c r="K12" s="48">
        <v>34</v>
      </c>
      <c r="L12" s="48">
        <v>37</v>
      </c>
      <c r="M12" s="19">
        <f>IF(OR(ISBLANK(K12),ISBLANK(L12)),"",K12+L12)</f>
        <v>71</v>
      </c>
      <c r="N12" s="100">
        <v>38</v>
      </c>
      <c r="O12" s="100">
        <v>41</v>
      </c>
      <c r="P12" s="19">
        <f>IF(OR(ISBLANK(N12),ISBLANK(O12)),"",N12+O12)</f>
        <v>79</v>
      </c>
      <c r="Q12" s="116">
        <v>43</v>
      </c>
      <c r="R12" s="116">
        <v>35</v>
      </c>
      <c r="S12" s="19">
        <f>IF(OR(ISBLANK(Q12),ISBLANK(R12)),"",Q12+R12)</f>
        <v>78</v>
      </c>
      <c r="T12" s="217">
        <v>45</v>
      </c>
      <c r="U12" s="217">
        <v>37</v>
      </c>
      <c r="V12" s="19">
        <f>IF(OR(ISBLANK(T12),ISBLANK(U12)),"",T12+U12)</f>
        <v>82</v>
      </c>
      <c r="W12" s="45">
        <f>SUM(E12,H12,K12,N12,Q12,T12)</f>
        <v>239</v>
      </c>
      <c r="X12" s="5">
        <f>SUM(F12,I12,L12,O12,R12,U12)</f>
        <v>230</v>
      </c>
      <c r="Y12" s="42"/>
      <c r="Z12" s="45">
        <f>SUM(W12:Y12)</f>
        <v>469</v>
      </c>
      <c r="AA12" s="3">
        <f>MIN(G12,J12,M12,P12,S12,V12)</f>
        <v>71</v>
      </c>
      <c r="AB12" s="9">
        <f>SUM(Z12)-(AA12)</f>
        <v>398</v>
      </c>
    </row>
    <row r="13" spans="1:33" s="24" customFormat="1" ht="12" customHeight="1">
      <c r="A13" s="106" t="s">
        <v>19</v>
      </c>
      <c r="B13" s="106" t="s">
        <v>90</v>
      </c>
      <c r="C13" s="63" t="s">
        <v>323</v>
      </c>
      <c r="D13" s="106" t="s">
        <v>39</v>
      </c>
      <c r="E13" s="80">
        <v>0</v>
      </c>
      <c r="F13" s="80">
        <v>0</v>
      </c>
      <c r="G13" s="21">
        <f>IF(OR(ISBLANK(E13),ISBLANK(F13)),"",E13+F13)</f>
        <v>0</v>
      </c>
      <c r="H13" s="6">
        <v>36</v>
      </c>
      <c r="I13" s="1">
        <v>25</v>
      </c>
      <c r="J13" s="19">
        <f>IF(OR(ISBLANK(H13),ISBLANK(I13)),"",H13+I13)</f>
        <v>61</v>
      </c>
      <c r="K13" s="48">
        <v>34</v>
      </c>
      <c r="L13" s="48">
        <v>41</v>
      </c>
      <c r="M13" s="19">
        <f>IF(OR(ISBLANK(K13),ISBLANK(L13)),"",K13+L13)</f>
        <v>75</v>
      </c>
      <c r="N13" s="100">
        <v>34</v>
      </c>
      <c r="O13" s="100">
        <v>44</v>
      </c>
      <c r="P13" s="19">
        <f>IF(OR(ISBLANK(N13),ISBLANK(O13)),"",N13+O13)</f>
        <v>78</v>
      </c>
      <c r="Q13" s="116">
        <v>39</v>
      </c>
      <c r="R13" s="116">
        <v>42</v>
      </c>
      <c r="S13" s="19">
        <f>IF(OR(ISBLANK(Q13),ISBLANK(R13)),"",Q13+R13)</f>
        <v>81</v>
      </c>
      <c r="T13" s="217">
        <v>43</v>
      </c>
      <c r="U13" s="217">
        <v>41</v>
      </c>
      <c r="V13" s="19">
        <f>IF(OR(ISBLANK(T13),ISBLANK(U13)),"",T13+U13)</f>
        <v>84</v>
      </c>
      <c r="W13" s="45">
        <f>SUM(E13,H13,K13,N13,Q13,T13)</f>
        <v>186</v>
      </c>
      <c r="X13" s="5">
        <f>SUM(F13,I13,L13,O13,R13,U13)</f>
        <v>193</v>
      </c>
      <c r="Y13" s="42"/>
      <c r="Z13" s="45">
        <f>SUM(W13:Y13)</f>
        <v>379</v>
      </c>
      <c r="AA13" s="3">
        <f>MIN(G13,J13,M13,P13,S13,V13)</f>
        <v>0</v>
      </c>
      <c r="AB13" s="9">
        <f>SUM(Z13)-(AA13)</f>
        <v>379</v>
      </c>
    </row>
    <row r="14" spans="1:33" s="24" customFormat="1" ht="12" customHeight="1">
      <c r="A14" s="106" t="s">
        <v>23</v>
      </c>
      <c r="B14" s="106" t="s">
        <v>482</v>
      </c>
      <c r="C14" s="63" t="s">
        <v>323</v>
      </c>
      <c r="D14" s="106" t="s">
        <v>39</v>
      </c>
      <c r="E14" s="48">
        <v>36</v>
      </c>
      <c r="F14" s="48">
        <v>35</v>
      </c>
      <c r="G14" s="21">
        <f>IF(OR(ISBLANK(E14),ISBLANK(F14)),"",E14+F14)</f>
        <v>71</v>
      </c>
      <c r="H14" s="6">
        <v>44</v>
      </c>
      <c r="I14" s="1">
        <v>44</v>
      </c>
      <c r="J14" s="19">
        <f>IF(OR(ISBLANK(H14),ISBLANK(I14)),"",H14+I14)</f>
        <v>88</v>
      </c>
      <c r="K14" s="48">
        <v>37</v>
      </c>
      <c r="L14" s="48">
        <v>37</v>
      </c>
      <c r="M14" s="19">
        <f>IF(OR(ISBLANK(K14),ISBLANK(L14)),"",K14+L14)</f>
        <v>74</v>
      </c>
      <c r="N14" s="100">
        <v>33</v>
      </c>
      <c r="O14" s="100">
        <v>32</v>
      </c>
      <c r="P14" s="19">
        <f>IF(OR(ISBLANK(N14),ISBLANK(O14)),"",N14+O14)</f>
        <v>65</v>
      </c>
      <c r="Q14" s="117">
        <v>0</v>
      </c>
      <c r="R14" s="117">
        <v>0</v>
      </c>
      <c r="S14" s="19">
        <f>IF(OR(ISBLANK(Q14),ISBLANK(R14)),"",Q14+R14)</f>
        <v>0</v>
      </c>
      <c r="T14" s="217">
        <v>43</v>
      </c>
      <c r="U14" s="217">
        <v>35</v>
      </c>
      <c r="V14" s="19">
        <f>IF(OR(ISBLANK(T14),ISBLANK(U14)),"",T14+U14)</f>
        <v>78</v>
      </c>
      <c r="W14" s="45">
        <f>SUM(E14,H14,K14,N14,Q14,T14)</f>
        <v>193</v>
      </c>
      <c r="X14" s="5">
        <f>SUM(F14,I14,L14,O14,R14,U14)</f>
        <v>183</v>
      </c>
      <c r="Y14" s="42"/>
      <c r="Z14" s="45">
        <f>SUM(W14:Y14)</f>
        <v>376</v>
      </c>
      <c r="AA14" s="3">
        <f>MIN(G14,J14,M14,P14,S14,V14)</f>
        <v>0</v>
      </c>
      <c r="AB14" s="9">
        <f>SUM(Z14)-(AA14)</f>
        <v>376</v>
      </c>
    </row>
    <row r="15" spans="1:33" s="24" customFormat="1" ht="12" customHeight="1">
      <c r="A15" s="106" t="s">
        <v>33</v>
      </c>
      <c r="B15" s="106" t="s">
        <v>273</v>
      </c>
      <c r="C15" s="63" t="s">
        <v>323</v>
      </c>
      <c r="D15" s="106" t="s">
        <v>39</v>
      </c>
      <c r="E15" s="48">
        <v>25</v>
      </c>
      <c r="F15" s="48">
        <v>34</v>
      </c>
      <c r="G15" s="21">
        <f>IF(OR(ISBLANK(E15),ISBLANK(F15)),"",E15+F15)</f>
        <v>59</v>
      </c>
      <c r="H15" s="6">
        <v>41</v>
      </c>
      <c r="I15" s="1">
        <v>38</v>
      </c>
      <c r="J15" s="19">
        <f>IF(OR(ISBLANK(H15),ISBLANK(I15)),"",H15+I15)</f>
        <v>79</v>
      </c>
      <c r="K15" s="48">
        <v>39</v>
      </c>
      <c r="L15" s="48">
        <v>31</v>
      </c>
      <c r="M15" s="19">
        <f>IF(OR(ISBLANK(K15),ISBLANK(L15)),"",K15+L15)</f>
        <v>70</v>
      </c>
      <c r="N15" s="100">
        <v>38</v>
      </c>
      <c r="O15" s="100">
        <v>33</v>
      </c>
      <c r="P15" s="19">
        <f>IF(OR(ISBLANK(N15),ISBLANK(O15)),"",N15+O15)</f>
        <v>71</v>
      </c>
      <c r="Q15" s="116">
        <v>43</v>
      </c>
      <c r="R15" s="116">
        <v>35</v>
      </c>
      <c r="S15" s="19">
        <f>IF(OR(ISBLANK(Q15),ISBLANK(R15)),"",Q15+R15)</f>
        <v>78</v>
      </c>
      <c r="T15" s="217">
        <v>36</v>
      </c>
      <c r="U15" s="217">
        <v>41</v>
      </c>
      <c r="V15" s="19">
        <f>IF(OR(ISBLANK(T15),ISBLANK(U15)),"",T15+U15)</f>
        <v>77</v>
      </c>
      <c r="W15" s="45">
        <f>SUM(E15,H15,K15,N15,Q15,T15)</f>
        <v>222</v>
      </c>
      <c r="X15" s="5">
        <f>SUM(F15,I15,L15,O15,R15,U15)</f>
        <v>212</v>
      </c>
      <c r="Y15" s="42"/>
      <c r="Z15" s="45">
        <f>SUM(W15:Y15)</f>
        <v>434</v>
      </c>
      <c r="AA15" s="3">
        <f>MIN(G15,J15,M15,P15,S15,V15)</f>
        <v>59</v>
      </c>
      <c r="AB15" s="9">
        <f>SUM(Z15)-(AA15)</f>
        <v>375</v>
      </c>
      <c r="AE15" s="216"/>
      <c r="AF15" s="216"/>
      <c r="AG15" s="214"/>
    </row>
    <row r="16" spans="1:33" s="24" customFormat="1" ht="12" customHeight="1">
      <c r="A16" s="106" t="s">
        <v>29</v>
      </c>
      <c r="B16" s="106" t="s">
        <v>201</v>
      </c>
      <c r="C16" s="63" t="s">
        <v>323</v>
      </c>
      <c r="D16" s="106" t="s">
        <v>39</v>
      </c>
      <c r="E16" s="48">
        <v>34</v>
      </c>
      <c r="F16" s="48">
        <v>32</v>
      </c>
      <c r="G16" s="21">
        <f>IF(OR(ISBLANK(E16),ISBLANK(F16)),"",E16+F16)</f>
        <v>66</v>
      </c>
      <c r="H16" s="6">
        <v>42</v>
      </c>
      <c r="I16" s="1">
        <v>34</v>
      </c>
      <c r="J16" s="19">
        <f>IF(OR(ISBLANK(H16),ISBLANK(I16)),"",H16+I16)</f>
        <v>76</v>
      </c>
      <c r="K16" s="48">
        <v>37</v>
      </c>
      <c r="L16" s="48">
        <v>22</v>
      </c>
      <c r="M16" s="19">
        <f>IF(OR(ISBLANK(K16),ISBLANK(L16)),"",K16+L16)</f>
        <v>59</v>
      </c>
      <c r="N16" s="100">
        <v>35</v>
      </c>
      <c r="O16" s="100">
        <v>34</v>
      </c>
      <c r="P16" s="19">
        <f>IF(OR(ISBLANK(N16),ISBLANK(O16)),"",N16+O16)</f>
        <v>69</v>
      </c>
      <c r="Q16" s="116">
        <v>40</v>
      </c>
      <c r="R16" s="116">
        <v>39</v>
      </c>
      <c r="S16" s="19">
        <f>IF(OR(ISBLANK(Q16),ISBLANK(R16)),"",Q16+R16)</f>
        <v>79</v>
      </c>
      <c r="T16" s="217">
        <v>42</v>
      </c>
      <c r="U16" s="217">
        <v>42</v>
      </c>
      <c r="V16" s="19">
        <f>IF(OR(ISBLANK(T16),ISBLANK(U16)),"",T16+U16)</f>
        <v>84</v>
      </c>
      <c r="W16" s="45">
        <f>SUM(E16,H16,K16,N16,Q16,T16)</f>
        <v>230</v>
      </c>
      <c r="X16" s="5">
        <f>SUM(F16,I16,L16,O16,R16,U16)</f>
        <v>203</v>
      </c>
      <c r="Y16" s="42"/>
      <c r="Z16" s="45">
        <f>SUM(W16:Y16)</f>
        <v>433</v>
      </c>
      <c r="AA16" s="3">
        <f>MIN(G16,J16,M16,P16,S16,V16)</f>
        <v>59</v>
      </c>
      <c r="AB16" s="9">
        <f>SUM(Z16)-(AA16)</f>
        <v>374</v>
      </c>
      <c r="AE16" s="216"/>
      <c r="AF16" s="216"/>
      <c r="AG16" s="215"/>
    </row>
    <row r="17" spans="1:33" s="24" customFormat="1" ht="12" customHeight="1">
      <c r="A17" s="106" t="s">
        <v>37</v>
      </c>
      <c r="B17" s="106" t="s">
        <v>309</v>
      </c>
      <c r="C17" s="63" t="s">
        <v>323</v>
      </c>
      <c r="D17" s="106" t="s">
        <v>39</v>
      </c>
      <c r="E17" s="48">
        <v>30</v>
      </c>
      <c r="F17" s="48">
        <v>25</v>
      </c>
      <c r="G17" s="74">
        <f>IF(OR(ISBLANK(E17),ISBLANK(F17)),"",E17+F17)</f>
        <v>55</v>
      </c>
      <c r="H17" s="6">
        <v>47</v>
      </c>
      <c r="I17" s="1">
        <v>31</v>
      </c>
      <c r="J17" s="19">
        <f>IF(OR(ISBLANK(H17),ISBLANK(I17)),"",H17+I17)</f>
        <v>78</v>
      </c>
      <c r="K17" s="48">
        <v>31</v>
      </c>
      <c r="L17" s="48">
        <v>37</v>
      </c>
      <c r="M17" s="19">
        <f>IF(OR(ISBLANK(K17),ISBLANK(L17)),"",K17+L17)</f>
        <v>68</v>
      </c>
      <c r="N17" s="100">
        <v>35</v>
      </c>
      <c r="O17" s="100">
        <v>38</v>
      </c>
      <c r="P17" s="19">
        <f>IF(OR(ISBLANK(N17),ISBLANK(O17)),"",N17+O17)</f>
        <v>73</v>
      </c>
      <c r="Q17" s="116">
        <v>41</v>
      </c>
      <c r="R17" s="116">
        <v>33</v>
      </c>
      <c r="S17" s="19">
        <f>IF(OR(ISBLANK(Q17),ISBLANK(R17)),"",Q17+R17)</f>
        <v>74</v>
      </c>
      <c r="T17" s="217">
        <v>41</v>
      </c>
      <c r="U17" s="217">
        <v>40</v>
      </c>
      <c r="V17" s="19">
        <f>IF(OR(ISBLANK(T17),ISBLANK(U17)),"",T17+U17)</f>
        <v>81</v>
      </c>
      <c r="W17" s="45">
        <f>SUM(E17,H17,K17,N17,Q17,T17)</f>
        <v>225</v>
      </c>
      <c r="X17" s="5">
        <f>SUM(F17,I17,L17,O17,R17,U17)</f>
        <v>204</v>
      </c>
      <c r="Y17" s="107"/>
      <c r="Z17" s="45">
        <f>SUM(W17:Y17)</f>
        <v>429</v>
      </c>
      <c r="AA17" s="3">
        <f>MIN(G17,J17,M17,P17,S17,V17)</f>
        <v>55</v>
      </c>
      <c r="AB17" s="9">
        <f>SUM(Z17)-(AA17)</f>
        <v>374</v>
      </c>
    </row>
    <row r="18" spans="1:33" s="24" customFormat="1" ht="12" customHeight="1">
      <c r="A18" s="106" t="s">
        <v>35</v>
      </c>
      <c r="B18" s="106" t="s">
        <v>283</v>
      </c>
      <c r="C18" s="63" t="s">
        <v>323</v>
      </c>
      <c r="D18" s="106" t="s">
        <v>39</v>
      </c>
      <c r="E18" s="48">
        <v>34</v>
      </c>
      <c r="F18" s="48">
        <v>36</v>
      </c>
      <c r="G18" s="74">
        <f>IF(OR(ISBLANK(E18),ISBLANK(F18)),"",E18+F18)</f>
        <v>70</v>
      </c>
      <c r="H18" s="6">
        <v>34</v>
      </c>
      <c r="I18" s="1">
        <v>39</v>
      </c>
      <c r="J18" s="19">
        <f>IF(OR(ISBLANK(H18),ISBLANK(I18)),"",H18+I18)</f>
        <v>73</v>
      </c>
      <c r="K18" s="48">
        <v>29</v>
      </c>
      <c r="L18" s="48">
        <v>27</v>
      </c>
      <c r="M18" s="19">
        <f>IF(OR(ISBLANK(K18),ISBLANK(L18)),"",K18+L18)</f>
        <v>56</v>
      </c>
      <c r="N18" s="100">
        <v>41</v>
      </c>
      <c r="O18" s="100">
        <v>26</v>
      </c>
      <c r="P18" s="19">
        <f>IF(OR(ISBLANK(N18),ISBLANK(O18)),"",N18+O18)</f>
        <v>67</v>
      </c>
      <c r="Q18" s="116">
        <v>45</v>
      </c>
      <c r="R18" s="116">
        <v>39</v>
      </c>
      <c r="S18" s="19">
        <f>IF(OR(ISBLANK(Q18),ISBLANK(R18)),"",Q18+R18)</f>
        <v>84</v>
      </c>
      <c r="T18" s="217">
        <v>45</v>
      </c>
      <c r="U18" s="217">
        <v>33</v>
      </c>
      <c r="V18" s="19">
        <f>IF(OR(ISBLANK(T18),ISBLANK(U18)),"",T18+U18)</f>
        <v>78</v>
      </c>
      <c r="W18" s="45">
        <f>SUM(E18,H18,K18,N18,Q18,T18)</f>
        <v>228</v>
      </c>
      <c r="X18" s="5">
        <f>SUM(F18,I18,L18,O18,R18,U18)</f>
        <v>200</v>
      </c>
      <c r="Y18" s="107"/>
      <c r="Z18" s="45">
        <f>SUM(W18:Y18)</f>
        <v>428</v>
      </c>
      <c r="AA18" s="3">
        <f>MIN(G18,J18,M18,P18,S18,V18)</f>
        <v>56</v>
      </c>
      <c r="AB18" s="9">
        <f>SUM(Z18)-(AA18)</f>
        <v>372</v>
      </c>
      <c r="AE18" s="216"/>
      <c r="AF18" s="216"/>
      <c r="AG18" s="215"/>
    </row>
    <row r="19" spans="1:33" s="24" customFormat="1" ht="12" customHeight="1">
      <c r="A19" s="106" t="s">
        <v>27</v>
      </c>
      <c r="B19" s="106" t="s">
        <v>154</v>
      </c>
      <c r="C19" s="63" t="s">
        <v>323</v>
      </c>
      <c r="D19" s="106" t="s">
        <v>39</v>
      </c>
      <c r="E19" s="48">
        <v>32</v>
      </c>
      <c r="F19" s="48">
        <v>33</v>
      </c>
      <c r="G19" s="21">
        <f>IF(OR(ISBLANK(E19),ISBLANK(F19)),"",E19+F19)</f>
        <v>65</v>
      </c>
      <c r="H19" s="6">
        <v>44</v>
      </c>
      <c r="I19" s="1">
        <v>40</v>
      </c>
      <c r="J19" s="19">
        <f>IF(OR(ISBLANK(H19),ISBLANK(I19)),"",H19+I19)</f>
        <v>84</v>
      </c>
      <c r="K19" s="80">
        <v>0</v>
      </c>
      <c r="L19" s="80">
        <v>0</v>
      </c>
      <c r="M19" s="19">
        <f>IF(OR(ISBLANK(K19),ISBLANK(L19)),"",K19+L19)</f>
        <v>0</v>
      </c>
      <c r="N19" s="100">
        <v>28</v>
      </c>
      <c r="O19" s="100">
        <v>27</v>
      </c>
      <c r="P19" s="19">
        <f>IF(OR(ISBLANK(N19),ISBLANK(O19)),"",N19+O19)</f>
        <v>55</v>
      </c>
      <c r="Q19" s="116">
        <v>45</v>
      </c>
      <c r="R19" s="116">
        <v>41</v>
      </c>
      <c r="S19" s="19">
        <f>IF(OR(ISBLANK(Q19),ISBLANK(R19)),"",Q19+R19)</f>
        <v>86</v>
      </c>
      <c r="T19" s="217">
        <v>41</v>
      </c>
      <c r="U19" s="217">
        <v>37</v>
      </c>
      <c r="V19" s="19">
        <f>IF(OR(ISBLANK(T19),ISBLANK(U19)),"",T19+U19)</f>
        <v>78</v>
      </c>
      <c r="W19" s="45">
        <f>SUM(E19,H19,K19,N19,Q19,T19)</f>
        <v>190</v>
      </c>
      <c r="X19" s="5">
        <f>SUM(F19,I19,L19,O19,R19,U19)</f>
        <v>178</v>
      </c>
      <c r="Y19" s="42"/>
      <c r="Z19" s="45">
        <f>SUM(W19:Y19)</f>
        <v>368</v>
      </c>
      <c r="AA19" s="3">
        <f>MIN(G19,J19,M19,P19,S19,V19)</f>
        <v>0</v>
      </c>
      <c r="AB19" s="9">
        <f>SUM(Z19)-(AA19)</f>
        <v>368</v>
      </c>
      <c r="AE19" s="216"/>
      <c r="AF19" s="216"/>
    </row>
    <row r="20" spans="1:33" s="24" customFormat="1" ht="12" customHeight="1">
      <c r="A20" s="106" t="s">
        <v>29</v>
      </c>
      <c r="B20" s="106" t="s">
        <v>218</v>
      </c>
      <c r="C20" s="63" t="s">
        <v>323</v>
      </c>
      <c r="D20" s="106" t="s">
        <v>39</v>
      </c>
      <c r="E20" s="48">
        <v>40</v>
      </c>
      <c r="F20" s="48">
        <v>36</v>
      </c>
      <c r="G20" s="21">
        <f>IF(OR(ISBLANK(E20),ISBLANK(F20)),"",E20+F20)</f>
        <v>76</v>
      </c>
      <c r="H20" s="25">
        <v>0</v>
      </c>
      <c r="I20" s="4">
        <v>0</v>
      </c>
      <c r="J20" s="19">
        <f>IF(OR(ISBLANK(H20),ISBLANK(I20)),"",H20+I20)</f>
        <v>0</v>
      </c>
      <c r="K20" s="48">
        <v>36</v>
      </c>
      <c r="L20" s="48">
        <v>34</v>
      </c>
      <c r="M20" s="19">
        <f>IF(OR(ISBLANK(K20),ISBLANK(L20)),"",K20+L20)</f>
        <v>70</v>
      </c>
      <c r="N20" s="100">
        <v>36</v>
      </c>
      <c r="O20" s="100">
        <v>35</v>
      </c>
      <c r="P20" s="19">
        <f>IF(OR(ISBLANK(N20),ISBLANK(O20)),"",N20+O20)</f>
        <v>71</v>
      </c>
      <c r="Q20" s="116">
        <v>41</v>
      </c>
      <c r="R20" s="116">
        <v>33</v>
      </c>
      <c r="S20" s="19">
        <f>IF(OR(ISBLANK(Q20),ISBLANK(R20)),"",Q20+R20)</f>
        <v>74</v>
      </c>
      <c r="T20" s="217">
        <v>40</v>
      </c>
      <c r="U20" s="217">
        <v>36</v>
      </c>
      <c r="V20" s="19">
        <f>IF(OR(ISBLANK(T20),ISBLANK(U20)),"",T20+U20)</f>
        <v>76</v>
      </c>
      <c r="W20" s="45">
        <f>SUM(E20,H20,K20,N20,Q20,T20)</f>
        <v>193</v>
      </c>
      <c r="X20" s="5">
        <f>SUM(F20,I20,L20,O20,R20,U20)</f>
        <v>174</v>
      </c>
      <c r="Y20" s="42"/>
      <c r="Z20" s="45">
        <f>SUM(W20:Y20)</f>
        <v>367</v>
      </c>
      <c r="AA20" s="3">
        <f>MIN(G20,J20,M20,P20,S20,V20)</f>
        <v>0</v>
      </c>
      <c r="AB20" s="9">
        <f>SUM(Z20)-(AA20)</f>
        <v>367</v>
      </c>
      <c r="AE20" s="216"/>
      <c r="AF20" s="216"/>
    </row>
    <row r="21" spans="1:33" s="24" customFormat="1" ht="12" customHeight="1">
      <c r="A21" s="106" t="s">
        <v>29</v>
      </c>
      <c r="B21" s="106" t="s">
        <v>221</v>
      </c>
      <c r="C21" s="63" t="s">
        <v>323</v>
      </c>
      <c r="D21" s="106" t="s">
        <v>39</v>
      </c>
      <c r="E21" s="48">
        <v>31</v>
      </c>
      <c r="F21" s="48">
        <v>30</v>
      </c>
      <c r="G21" s="21">
        <f>IF(OR(ISBLANK(E21),ISBLANK(F21)),"",E21+F21)</f>
        <v>61</v>
      </c>
      <c r="H21" s="6">
        <v>38</v>
      </c>
      <c r="I21" s="1">
        <v>34</v>
      </c>
      <c r="J21" s="19">
        <f>IF(OR(ISBLANK(H21),ISBLANK(I21)),"",H21+I21)</f>
        <v>72</v>
      </c>
      <c r="K21" s="48">
        <v>35</v>
      </c>
      <c r="L21" s="48">
        <v>37</v>
      </c>
      <c r="M21" s="19">
        <f>IF(OR(ISBLANK(K21),ISBLANK(L21)),"",K21+L21)</f>
        <v>72</v>
      </c>
      <c r="N21" s="100">
        <v>40</v>
      </c>
      <c r="O21" s="100">
        <v>33</v>
      </c>
      <c r="P21" s="19">
        <f>IF(OR(ISBLANK(N21),ISBLANK(O21)),"",N21+O21)</f>
        <v>73</v>
      </c>
      <c r="Q21" s="116">
        <v>34</v>
      </c>
      <c r="R21" s="116">
        <v>35</v>
      </c>
      <c r="S21" s="19">
        <f>IF(OR(ISBLANK(Q21),ISBLANK(R21)),"",Q21+R21)</f>
        <v>69</v>
      </c>
      <c r="T21" s="217">
        <v>42</v>
      </c>
      <c r="U21" s="217">
        <v>34</v>
      </c>
      <c r="V21" s="19">
        <f>IF(OR(ISBLANK(T21),ISBLANK(U21)),"",T21+U21)</f>
        <v>76</v>
      </c>
      <c r="W21" s="45">
        <f>SUM(E21,H21,K21,N21,Q21,T21)</f>
        <v>220</v>
      </c>
      <c r="X21" s="5">
        <f>SUM(F21,I21,L21,O21,R21,U21)</f>
        <v>203</v>
      </c>
      <c r="Y21" s="42"/>
      <c r="Z21" s="45">
        <f>SUM(W21:Y21)</f>
        <v>423</v>
      </c>
      <c r="AA21" s="3">
        <f>MIN(G21,J21,M21,P21,S21,V21)</f>
        <v>61</v>
      </c>
      <c r="AB21" s="9">
        <f>SUM(Z21)-(AA21)</f>
        <v>362</v>
      </c>
      <c r="AE21" s="216"/>
      <c r="AF21" s="216"/>
      <c r="AG21" s="215"/>
    </row>
    <row r="22" spans="1:33" s="24" customFormat="1" ht="12" customHeight="1">
      <c r="A22" s="106" t="s">
        <v>27</v>
      </c>
      <c r="B22" s="106" t="s">
        <v>162</v>
      </c>
      <c r="C22" s="63" t="s">
        <v>323</v>
      </c>
      <c r="D22" s="106" t="s">
        <v>39</v>
      </c>
      <c r="E22" s="48">
        <v>36</v>
      </c>
      <c r="F22" s="48">
        <v>30</v>
      </c>
      <c r="G22" s="21">
        <f>IF(OR(ISBLANK(E22),ISBLANK(F22)),"",E22+F22)</f>
        <v>66</v>
      </c>
      <c r="H22" s="6">
        <v>44</v>
      </c>
      <c r="I22" s="1">
        <v>29</v>
      </c>
      <c r="J22" s="19">
        <f>IF(OR(ISBLANK(H22),ISBLANK(I22)),"",H22+I22)</f>
        <v>73</v>
      </c>
      <c r="K22" s="48">
        <v>35</v>
      </c>
      <c r="L22" s="48">
        <v>35</v>
      </c>
      <c r="M22" s="19">
        <f>IF(OR(ISBLANK(K22),ISBLANK(L22)),"",K22+L22)</f>
        <v>70</v>
      </c>
      <c r="N22" s="101">
        <v>0</v>
      </c>
      <c r="O22" s="101">
        <v>0</v>
      </c>
      <c r="P22" s="19">
        <f>IF(OR(ISBLANK(N22),ISBLANK(O22)),"",N22+O22)</f>
        <v>0</v>
      </c>
      <c r="Q22" s="116">
        <v>41</v>
      </c>
      <c r="R22" s="116">
        <v>37</v>
      </c>
      <c r="S22" s="19">
        <f>IF(OR(ISBLANK(Q22),ISBLANK(R22)),"",Q22+R22)</f>
        <v>78</v>
      </c>
      <c r="T22" s="217">
        <v>35</v>
      </c>
      <c r="U22" s="217">
        <v>39</v>
      </c>
      <c r="V22" s="19">
        <f>IF(OR(ISBLANK(T22),ISBLANK(U22)),"",T22+U22)</f>
        <v>74</v>
      </c>
      <c r="W22" s="45">
        <f>SUM(E22,H22,K22,N22,Q22,T22)</f>
        <v>191</v>
      </c>
      <c r="X22" s="5">
        <f>SUM(F22,I22,L22,O22,R22,U22)</f>
        <v>170</v>
      </c>
      <c r="Y22" s="42"/>
      <c r="Z22" s="45">
        <f>SUM(W22:Y22)</f>
        <v>361</v>
      </c>
      <c r="AA22" s="3">
        <f>MIN(G22,J22,M22,P22,S22,V22)</f>
        <v>0</v>
      </c>
      <c r="AB22" s="9">
        <f>SUM(Z22)-(AA22)</f>
        <v>361</v>
      </c>
      <c r="AE22" s="216"/>
      <c r="AF22" s="216"/>
      <c r="AG22" s="215"/>
    </row>
    <row r="23" spans="1:33" s="24" customFormat="1" ht="12" customHeight="1">
      <c r="A23" s="106" t="s">
        <v>29</v>
      </c>
      <c r="B23" s="106" t="s">
        <v>194</v>
      </c>
      <c r="C23" s="63" t="s">
        <v>323</v>
      </c>
      <c r="D23" s="106" t="s">
        <v>39</v>
      </c>
      <c r="E23" s="48">
        <v>21</v>
      </c>
      <c r="F23" s="48">
        <v>26</v>
      </c>
      <c r="G23" s="21">
        <f>IF(OR(ISBLANK(E23),ISBLANK(F23)),"",E23+F23)</f>
        <v>47</v>
      </c>
      <c r="H23" s="6">
        <v>37</v>
      </c>
      <c r="I23" s="1">
        <v>38</v>
      </c>
      <c r="J23" s="19">
        <f>IF(OR(ISBLANK(H23),ISBLANK(I23)),"",H23+I23)</f>
        <v>75</v>
      </c>
      <c r="K23" s="48">
        <v>38</v>
      </c>
      <c r="L23" s="48">
        <v>25</v>
      </c>
      <c r="M23" s="19">
        <f>IF(OR(ISBLANK(K23),ISBLANK(L23)),"",K23+L23)</f>
        <v>63</v>
      </c>
      <c r="N23" s="100">
        <v>30</v>
      </c>
      <c r="O23" s="100">
        <v>34</v>
      </c>
      <c r="P23" s="19">
        <f>IF(OR(ISBLANK(N23),ISBLANK(O23)),"",N23+O23)</f>
        <v>64</v>
      </c>
      <c r="Q23" s="116">
        <v>32</v>
      </c>
      <c r="R23" s="116">
        <v>40</v>
      </c>
      <c r="S23" s="19">
        <f>IF(OR(ISBLANK(Q23),ISBLANK(R23)),"",Q23+R23)</f>
        <v>72</v>
      </c>
      <c r="T23" s="217">
        <v>44</v>
      </c>
      <c r="U23" s="217">
        <v>39</v>
      </c>
      <c r="V23" s="19">
        <f>IF(OR(ISBLANK(T23),ISBLANK(U23)),"",T23+U23)</f>
        <v>83</v>
      </c>
      <c r="W23" s="45">
        <f>SUM(E23,H23,K23,N23,Q23,T23)</f>
        <v>202</v>
      </c>
      <c r="X23" s="5">
        <f>SUM(F23,I23,L23,O23,R23,U23)</f>
        <v>202</v>
      </c>
      <c r="Y23" s="42"/>
      <c r="Z23" s="45">
        <f>SUM(W23:Y23)</f>
        <v>404</v>
      </c>
      <c r="AA23" s="3">
        <f>MIN(G23,J23,M23,P23,S23,V23)</f>
        <v>47</v>
      </c>
      <c r="AB23" s="9">
        <f>SUM(Z23)-(AA23)</f>
        <v>357</v>
      </c>
      <c r="AE23" s="216"/>
      <c r="AF23" s="216"/>
      <c r="AG23" s="215"/>
    </row>
    <row r="24" spans="1:33" s="24" customFormat="1" ht="12" customHeight="1">
      <c r="A24" s="106" t="s">
        <v>35</v>
      </c>
      <c r="B24" s="106" t="s">
        <v>284</v>
      </c>
      <c r="C24" s="63" t="s">
        <v>323</v>
      </c>
      <c r="D24" s="106" t="s">
        <v>39</v>
      </c>
      <c r="E24" s="80">
        <v>0</v>
      </c>
      <c r="F24" s="80">
        <v>0</v>
      </c>
      <c r="G24" s="74">
        <f>IF(OR(ISBLANK(E24),ISBLANK(F24)),"",E24+F24)</f>
        <v>0</v>
      </c>
      <c r="H24" s="6">
        <v>36</v>
      </c>
      <c r="I24" s="1">
        <v>42</v>
      </c>
      <c r="J24" s="19">
        <f>IF(OR(ISBLANK(H24),ISBLANK(I24)),"",H24+I24)</f>
        <v>78</v>
      </c>
      <c r="K24" s="48">
        <v>22</v>
      </c>
      <c r="L24" s="48">
        <v>25</v>
      </c>
      <c r="M24" s="19">
        <f>IF(OR(ISBLANK(K24),ISBLANK(L24)),"",K24+L24)</f>
        <v>47</v>
      </c>
      <c r="N24" s="100">
        <v>42</v>
      </c>
      <c r="O24" s="100">
        <v>40</v>
      </c>
      <c r="P24" s="19">
        <f>IF(OR(ISBLANK(N24),ISBLANK(O24)),"",N24+O24)</f>
        <v>82</v>
      </c>
      <c r="Q24" s="116">
        <v>34</v>
      </c>
      <c r="R24" s="116">
        <v>32</v>
      </c>
      <c r="S24" s="19">
        <f>IF(OR(ISBLANK(Q24),ISBLANK(R24)),"",Q24+R24)</f>
        <v>66</v>
      </c>
      <c r="T24" s="217">
        <v>40</v>
      </c>
      <c r="U24" s="217">
        <v>36</v>
      </c>
      <c r="V24" s="19">
        <f>IF(OR(ISBLANK(T24),ISBLANK(U24)),"",T24+U24)</f>
        <v>76</v>
      </c>
      <c r="W24" s="45">
        <f>SUM(E24,H24,K24,N24,Q24,T24)</f>
        <v>174</v>
      </c>
      <c r="X24" s="5">
        <f>SUM(F24,I24,L24,O24,R24,U24)</f>
        <v>175</v>
      </c>
      <c r="Y24" s="107"/>
      <c r="Z24" s="45">
        <f>SUM(W24:Y24)</f>
        <v>349</v>
      </c>
      <c r="AA24" s="3">
        <f>MIN(G24,J24,M24,P24,S24,V24)</f>
        <v>0</v>
      </c>
      <c r="AB24" s="9">
        <f>SUM(Z24)-(AA24)</f>
        <v>349</v>
      </c>
      <c r="AE24" s="216"/>
      <c r="AF24" s="216"/>
      <c r="AG24" s="215"/>
    </row>
    <row r="25" spans="1:33" s="24" customFormat="1" ht="12" customHeight="1">
      <c r="A25" s="106" t="s">
        <v>29</v>
      </c>
      <c r="B25" s="106" t="s">
        <v>243</v>
      </c>
      <c r="C25" s="63" t="s">
        <v>323</v>
      </c>
      <c r="D25" s="106" t="s">
        <v>39</v>
      </c>
      <c r="E25" s="48">
        <v>22</v>
      </c>
      <c r="F25" s="48">
        <v>24</v>
      </c>
      <c r="G25" s="21">
        <f>IF(OR(ISBLANK(E25),ISBLANK(F25)),"",E25+F25)</f>
        <v>46</v>
      </c>
      <c r="H25" s="6">
        <v>36</v>
      </c>
      <c r="I25" s="1">
        <v>37</v>
      </c>
      <c r="J25" s="19">
        <f>IF(OR(ISBLANK(H25),ISBLANK(I25)),"",H25+I25)</f>
        <v>73</v>
      </c>
      <c r="K25" s="48">
        <v>33</v>
      </c>
      <c r="L25" s="48">
        <v>34</v>
      </c>
      <c r="M25" s="19">
        <f>IF(OR(ISBLANK(K25),ISBLANK(L25)),"",K25+L25)</f>
        <v>67</v>
      </c>
      <c r="N25" s="100">
        <v>36</v>
      </c>
      <c r="O25" s="100">
        <v>27</v>
      </c>
      <c r="P25" s="19">
        <f>IF(OR(ISBLANK(N25),ISBLANK(O25)),"",N25+O25)</f>
        <v>63</v>
      </c>
      <c r="Q25" s="116">
        <v>29</v>
      </c>
      <c r="R25" s="116">
        <v>42</v>
      </c>
      <c r="S25" s="19">
        <f>IF(OR(ISBLANK(Q25),ISBLANK(R25)),"",Q25+R25)</f>
        <v>71</v>
      </c>
      <c r="T25" s="217">
        <v>41</v>
      </c>
      <c r="U25" s="217">
        <v>31</v>
      </c>
      <c r="V25" s="19">
        <f>IF(OR(ISBLANK(T25),ISBLANK(U25)),"",T25+U25)</f>
        <v>72</v>
      </c>
      <c r="W25" s="45">
        <f>SUM(E25,H25,K25,N25,Q25,T25)</f>
        <v>197</v>
      </c>
      <c r="X25" s="5">
        <f>SUM(F25,I25,L25,O25,R25,U25)</f>
        <v>195</v>
      </c>
      <c r="Y25" s="42"/>
      <c r="Z25" s="45">
        <f>SUM(W25:Y25)</f>
        <v>392</v>
      </c>
      <c r="AA25" s="3">
        <f>MIN(G25,J25,M25,P25,S25,V25)</f>
        <v>46</v>
      </c>
      <c r="AB25" s="9">
        <f>SUM(Z25)-(AA25)</f>
        <v>346</v>
      </c>
      <c r="AE25" s="216"/>
      <c r="AF25" s="216"/>
      <c r="AG25" s="215"/>
    </row>
    <row r="26" spans="1:33" s="24" customFormat="1" ht="12" customHeight="1">
      <c r="A26" s="106" t="s">
        <v>17</v>
      </c>
      <c r="B26" s="106" t="s">
        <v>86</v>
      </c>
      <c r="C26" s="63" t="s">
        <v>323</v>
      </c>
      <c r="D26" s="106" t="s">
        <v>39</v>
      </c>
      <c r="E26" s="48">
        <v>28</v>
      </c>
      <c r="F26" s="48">
        <v>30</v>
      </c>
      <c r="G26" s="21">
        <f>IF(OR(ISBLANK(E26),ISBLANK(F26)),"",E26+F26)</f>
        <v>58</v>
      </c>
      <c r="H26" s="6">
        <v>43</v>
      </c>
      <c r="I26" s="1">
        <v>32</v>
      </c>
      <c r="J26" s="19">
        <f>IF(OR(ISBLANK(H26),ISBLANK(I26)),"",H26+I26)</f>
        <v>75</v>
      </c>
      <c r="K26" s="48">
        <v>34</v>
      </c>
      <c r="L26" s="48">
        <v>26</v>
      </c>
      <c r="M26" s="19">
        <f>IF(OR(ISBLANK(K26),ISBLANK(L26)),"",K26+L26)</f>
        <v>60</v>
      </c>
      <c r="N26" s="100">
        <v>41</v>
      </c>
      <c r="O26" s="100">
        <v>23</v>
      </c>
      <c r="P26" s="19">
        <f>IF(OR(ISBLANK(N26),ISBLANK(O26)),"",N26+O26)</f>
        <v>64</v>
      </c>
      <c r="Q26" s="116">
        <v>44</v>
      </c>
      <c r="R26" s="116">
        <v>36</v>
      </c>
      <c r="S26" s="19">
        <f>IF(OR(ISBLANK(Q26),ISBLANK(R26)),"",Q26+R26)</f>
        <v>80</v>
      </c>
      <c r="T26" s="217">
        <v>31</v>
      </c>
      <c r="U26" s="217">
        <v>33</v>
      </c>
      <c r="V26" s="19">
        <f>IF(OR(ISBLANK(T26),ISBLANK(U26)),"",T26+U26)</f>
        <v>64</v>
      </c>
      <c r="W26" s="45">
        <f>SUM(E26,H26,K26,N26,Q26,T26)</f>
        <v>221</v>
      </c>
      <c r="X26" s="5">
        <f>SUM(F26,I26,L26,O26,R26,U26)</f>
        <v>180</v>
      </c>
      <c r="Y26" s="42"/>
      <c r="Z26" s="45">
        <f>SUM(W26:Y26)</f>
        <v>401</v>
      </c>
      <c r="AA26" s="3">
        <f>MIN(G26,J26,M26,P26,S26,V26)</f>
        <v>58</v>
      </c>
      <c r="AB26" s="9">
        <f>SUM(Z26)-(AA26)</f>
        <v>343</v>
      </c>
      <c r="AE26" s="216"/>
      <c r="AF26" s="216"/>
      <c r="AG26" s="214"/>
    </row>
    <row r="27" spans="1:33" s="24" customFormat="1" ht="12" customHeight="1">
      <c r="A27" s="106" t="s">
        <v>31</v>
      </c>
      <c r="B27" s="106" t="s">
        <v>245</v>
      </c>
      <c r="C27" s="63" t="s">
        <v>323</v>
      </c>
      <c r="D27" s="106" t="s">
        <v>39</v>
      </c>
      <c r="E27" s="48">
        <v>30</v>
      </c>
      <c r="F27" s="48">
        <v>30</v>
      </c>
      <c r="G27" s="21">
        <f>IF(OR(ISBLANK(E27),ISBLANK(F27)),"",E27+F27)</f>
        <v>60</v>
      </c>
      <c r="H27" s="6">
        <v>38</v>
      </c>
      <c r="I27" s="1">
        <v>38</v>
      </c>
      <c r="J27" s="19">
        <f>IF(OR(ISBLANK(H27),ISBLANK(I27)),"",H27+I27)</f>
        <v>76</v>
      </c>
      <c r="K27" s="48">
        <v>36</v>
      </c>
      <c r="L27" s="48">
        <v>26</v>
      </c>
      <c r="M27" s="19">
        <f>IF(OR(ISBLANK(K27),ISBLANK(L27)),"",K27+L27)</f>
        <v>62</v>
      </c>
      <c r="N27" s="100">
        <v>44</v>
      </c>
      <c r="O27" s="100">
        <v>27</v>
      </c>
      <c r="P27" s="19">
        <f>IF(OR(ISBLANK(N27),ISBLANK(O27)),"",N27+O27)</f>
        <v>71</v>
      </c>
      <c r="Q27" s="117">
        <v>0</v>
      </c>
      <c r="R27" s="117">
        <v>0</v>
      </c>
      <c r="S27" s="19">
        <f>IF(OR(ISBLANK(Q27),ISBLANK(R27)),"",Q27+R27)</f>
        <v>0</v>
      </c>
      <c r="T27" s="217">
        <v>40</v>
      </c>
      <c r="U27" s="217">
        <v>33</v>
      </c>
      <c r="V27" s="19">
        <f>IF(OR(ISBLANK(T27),ISBLANK(U27)),"",T27+U27)</f>
        <v>73</v>
      </c>
      <c r="W27" s="45">
        <f>SUM(E27,H27,K27,N27,Q27,T27)</f>
        <v>188</v>
      </c>
      <c r="X27" s="5">
        <f>SUM(F27,I27,L27,O27,R27,U27)</f>
        <v>154</v>
      </c>
      <c r="Y27" s="42"/>
      <c r="Z27" s="45">
        <f>SUM(W27:Y27)</f>
        <v>342</v>
      </c>
      <c r="AA27" s="3">
        <f>MIN(G27,J27,M27,P27,S27,V27)</f>
        <v>0</v>
      </c>
      <c r="AB27" s="9">
        <f>SUM(Z27)-(AA27)</f>
        <v>342</v>
      </c>
      <c r="AE27" s="216"/>
      <c r="AF27" s="216"/>
      <c r="AG27" s="215"/>
    </row>
    <row r="28" spans="1:33" s="24" customFormat="1" ht="12" customHeight="1">
      <c r="A28" s="106" t="s">
        <v>21</v>
      </c>
      <c r="B28" s="106" t="s">
        <v>123</v>
      </c>
      <c r="C28" s="63" t="s">
        <v>323</v>
      </c>
      <c r="D28" s="106" t="s">
        <v>39</v>
      </c>
      <c r="E28" s="80">
        <v>0</v>
      </c>
      <c r="F28" s="80">
        <v>0</v>
      </c>
      <c r="G28" s="21">
        <f>IF(OR(ISBLANK(E28),ISBLANK(F28)),"",E28+F28)</f>
        <v>0</v>
      </c>
      <c r="H28" s="6">
        <v>36</v>
      </c>
      <c r="I28" s="1">
        <v>36</v>
      </c>
      <c r="J28" s="19">
        <f>IF(OR(ISBLANK(H28),ISBLANK(I28)),"",H28+I28)</f>
        <v>72</v>
      </c>
      <c r="K28" s="48">
        <v>34</v>
      </c>
      <c r="L28" s="48">
        <v>38</v>
      </c>
      <c r="M28" s="19">
        <f>IF(OR(ISBLANK(K28),ISBLANK(L28)),"",K28+L28)</f>
        <v>72</v>
      </c>
      <c r="N28" s="100">
        <v>40</v>
      </c>
      <c r="O28" s="100">
        <v>28</v>
      </c>
      <c r="P28" s="19">
        <f>IF(OR(ISBLANK(N28),ISBLANK(O28)),"",N28+O28)</f>
        <v>68</v>
      </c>
      <c r="Q28" s="116">
        <v>25</v>
      </c>
      <c r="R28" s="116">
        <v>27</v>
      </c>
      <c r="S28" s="19">
        <f>IF(OR(ISBLANK(Q28),ISBLANK(R28)),"",Q28+R28)</f>
        <v>52</v>
      </c>
      <c r="T28" s="217">
        <v>35</v>
      </c>
      <c r="U28" s="217">
        <v>35</v>
      </c>
      <c r="V28" s="19">
        <f>IF(OR(ISBLANK(T28),ISBLANK(U28)),"",T28+U28)</f>
        <v>70</v>
      </c>
      <c r="W28" s="45">
        <f>SUM(E28,H28,K28,N28,Q28,T28)</f>
        <v>170</v>
      </c>
      <c r="X28" s="5">
        <f>SUM(F28,I28,L28,O28,R28,U28)</f>
        <v>164</v>
      </c>
      <c r="Y28" s="42"/>
      <c r="Z28" s="45">
        <f>SUM(W28:Y28)</f>
        <v>334</v>
      </c>
      <c r="AA28" s="3">
        <f>MIN(G28,J28,M28,P28,S28,V28)</f>
        <v>0</v>
      </c>
      <c r="AB28" s="9">
        <f>SUM(Z28)-(AA28)</f>
        <v>334</v>
      </c>
    </row>
    <row r="29" spans="1:33" s="24" customFormat="1" ht="12" customHeight="1">
      <c r="A29" s="106" t="s">
        <v>29</v>
      </c>
      <c r="B29" s="106" t="s">
        <v>446</v>
      </c>
      <c r="C29" s="63" t="s">
        <v>323</v>
      </c>
      <c r="D29" s="106" t="s">
        <v>39</v>
      </c>
      <c r="E29" s="48">
        <v>21</v>
      </c>
      <c r="F29" s="48">
        <v>19</v>
      </c>
      <c r="G29" s="21">
        <f>IF(OR(ISBLANK(E29),ISBLANK(F29)),"",E29+F29)</f>
        <v>40</v>
      </c>
      <c r="H29" s="6">
        <v>27</v>
      </c>
      <c r="I29" s="1">
        <v>27</v>
      </c>
      <c r="J29" s="19">
        <f>IF(OR(ISBLANK(H29),ISBLANK(I29)),"",H29+I29)</f>
        <v>54</v>
      </c>
      <c r="K29" s="48">
        <v>31</v>
      </c>
      <c r="L29" s="48">
        <v>29</v>
      </c>
      <c r="M29" s="19">
        <f>IF(OR(ISBLANK(K29),ISBLANK(L29)),"",K29+L29)</f>
        <v>60</v>
      </c>
      <c r="N29" s="100">
        <v>41</v>
      </c>
      <c r="O29" s="100">
        <v>32</v>
      </c>
      <c r="P29" s="19">
        <f>IF(OR(ISBLANK(N29),ISBLANK(O29)),"",N29+O29)</f>
        <v>73</v>
      </c>
      <c r="Q29" s="116">
        <v>41</v>
      </c>
      <c r="R29" s="116">
        <v>32</v>
      </c>
      <c r="S29" s="19">
        <f>IF(OR(ISBLANK(Q29),ISBLANK(R29)),"",Q29+R29)</f>
        <v>73</v>
      </c>
      <c r="T29" s="217">
        <v>42</v>
      </c>
      <c r="U29" s="217">
        <v>32</v>
      </c>
      <c r="V29" s="19">
        <f>IF(OR(ISBLANK(T29),ISBLANK(U29)),"",T29+U29)</f>
        <v>74</v>
      </c>
      <c r="W29" s="45">
        <f>SUM(E29,H29,K29,N29,Q29,T29)</f>
        <v>203</v>
      </c>
      <c r="X29" s="5">
        <f>SUM(F29,I29,L29,O29,R29,U29)</f>
        <v>171</v>
      </c>
      <c r="Y29" s="42"/>
      <c r="Z29" s="45">
        <f>SUM(W29:Y29)</f>
        <v>374</v>
      </c>
      <c r="AA29" s="3">
        <f>MIN(G29,J29,M29,P29,S29,V29)</f>
        <v>40</v>
      </c>
      <c r="AB29" s="9">
        <f>SUM(Z29)-(AA29)</f>
        <v>334</v>
      </c>
      <c r="AE29" s="216"/>
      <c r="AF29" s="216"/>
      <c r="AG29" s="214"/>
    </row>
    <row r="30" spans="1:33" s="24" customFormat="1" ht="12" customHeight="1">
      <c r="A30" s="106" t="s">
        <v>31</v>
      </c>
      <c r="B30" s="106" t="s">
        <v>452</v>
      </c>
      <c r="C30" s="63" t="s">
        <v>323</v>
      </c>
      <c r="D30" s="106" t="s">
        <v>39</v>
      </c>
      <c r="E30" s="48">
        <v>34</v>
      </c>
      <c r="F30" s="48">
        <v>29</v>
      </c>
      <c r="G30" s="21">
        <f>IF(OR(ISBLANK(E30),ISBLANK(F30)),"",E30+F30)</f>
        <v>63</v>
      </c>
      <c r="H30" s="6">
        <v>40</v>
      </c>
      <c r="I30" s="1">
        <v>24</v>
      </c>
      <c r="J30" s="19">
        <f>IF(OR(ISBLANK(H30),ISBLANK(I30)),"",H30+I30)</f>
        <v>64</v>
      </c>
      <c r="K30" s="48">
        <v>29</v>
      </c>
      <c r="L30" s="48">
        <v>33</v>
      </c>
      <c r="M30" s="19">
        <f>IF(OR(ISBLANK(K30),ISBLANK(L30)),"",K30+L30)</f>
        <v>62</v>
      </c>
      <c r="N30" s="100">
        <v>34</v>
      </c>
      <c r="O30" s="100">
        <v>34</v>
      </c>
      <c r="P30" s="19">
        <f>IF(OR(ISBLANK(N30),ISBLANK(O30)),"",N30+O30)</f>
        <v>68</v>
      </c>
      <c r="Q30" s="116">
        <v>35</v>
      </c>
      <c r="R30" s="116">
        <v>37</v>
      </c>
      <c r="S30" s="19">
        <f>IF(OR(ISBLANK(Q30),ISBLANK(R30)),"",Q30+R30)</f>
        <v>72</v>
      </c>
      <c r="T30" s="217">
        <v>35</v>
      </c>
      <c r="U30" s="217">
        <v>28</v>
      </c>
      <c r="V30" s="19">
        <f>IF(OR(ISBLANK(T30),ISBLANK(U30)),"",T30+U30)</f>
        <v>63</v>
      </c>
      <c r="W30" s="45">
        <f>SUM(E30,H30,K30,N30,Q30,T30)</f>
        <v>207</v>
      </c>
      <c r="X30" s="5">
        <f>SUM(F30,I30,L30,O30,R30,U30)</f>
        <v>185</v>
      </c>
      <c r="Y30" s="42"/>
      <c r="Z30" s="45">
        <f>SUM(W30:Y30)</f>
        <v>392</v>
      </c>
      <c r="AA30" s="3">
        <f>MIN(G30,J30,M30,P30,S30,V30)</f>
        <v>62</v>
      </c>
      <c r="AB30" s="9">
        <f>SUM(Z30)-(AA30)</f>
        <v>330</v>
      </c>
      <c r="AE30" s="216"/>
      <c r="AF30" s="216"/>
      <c r="AG30" s="215"/>
    </row>
    <row r="31" spans="1:33" s="24" customFormat="1" ht="12" customHeight="1">
      <c r="A31" s="106" t="s">
        <v>27</v>
      </c>
      <c r="B31" s="106" t="s">
        <v>165</v>
      </c>
      <c r="C31" s="63" t="s">
        <v>323</v>
      </c>
      <c r="D31" s="106" t="s">
        <v>39</v>
      </c>
      <c r="E31" s="48">
        <v>34</v>
      </c>
      <c r="F31" s="48">
        <v>27</v>
      </c>
      <c r="G31" s="21">
        <f>IF(OR(ISBLANK(E31),ISBLANK(F31)),"",E31+F31)</f>
        <v>61</v>
      </c>
      <c r="H31" s="6">
        <v>30</v>
      </c>
      <c r="I31" s="1">
        <v>31</v>
      </c>
      <c r="J31" s="19">
        <f>IF(OR(ISBLANK(H31),ISBLANK(I31)),"",H31+I31)</f>
        <v>61</v>
      </c>
      <c r="K31" s="48">
        <v>34</v>
      </c>
      <c r="L31" s="48">
        <v>39</v>
      </c>
      <c r="M31" s="19">
        <f>IF(OR(ISBLANK(K31),ISBLANK(L31)),"",K31+L31)</f>
        <v>73</v>
      </c>
      <c r="N31" s="101">
        <v>0</v>
      </c>
      <c r="O31" s="101">
        <v>0</v>
      </c>
      <c r="P31" s="19">
        <f>IF(OR(ISBLANK(N31),ISBLANK(O31)),"",N31+O31)</f>
        <v>0</v>
      </c>
      <c r="Q31" s="116">
        <v>32</v>
      </c>
      <c r="R31" s="116">
        <v>32</v>
      </c>
      <c r="S31" s="19">
        <f>IF(OR(ISBLANK(Q31),ISBLANK(R31)),"",Q31+R31)</f>
        <v>64</v>
      </c>
      <c r="T31" s="217">
        <v>34</v>
      </c>
      <c r="U31" s="217">
        <v>29</v>
      </c>
      <c r="V31" s="19">
        <f>IF(OR(ISBLANK(T31),ISBLANK(U31)),"",T31+U31)</f>
        <v>63</v>
      </c>
      <c r="W31" s="45">
        <f>SUM(E31,H31,K31,N31,Q31,T31)</f>
        <v>164</v>
      </c>
      <c r="X31" s="5">
        <f>SUM(F31,I31,L31,O31,R31,U31)</f>
        <v>158</v>
      </c>
      <c r="Y31" s="42"/>
      <c r="Z31" s="45">
        <f>SUM(W31:Y31)</f>
        <v>322</v>
      </c>
      <c r="AA31" s="3">
        <f>MIN(G31,J31,M31,P31,S31,V31)</f>
        <v>0</v>
      </c>
      <c r="AB31" s="9">
        <f>SUM(Z31)-(AA31)</f>
        <v>322</v>
      </c>
      <c r="AE31" s="216"/>
      <c r="AF31" s="216"/>
      <c r="AG31" s="215"/>
    </row>
    <row r="32" spans="1:33" s="24" customFormat="1" ht="12" customHeight="1">
      <c r="A32" s="106" t="s">
        <v>14</v>
      </c>
      <c r="B32" s="106" t="s">
        <v>50</v>
      </c>
      <c r="C32" s="63" t="s">
        <v>323</v>
      </c>
      <c r="D32" s="106" t="s">
        <v>39</v>
      </c>
      <c r="E32" s="48">
        <v>32</v>
      </c>
      <c r="F32" s="48">
        <v>29</v>
      </c>
      <c r="G32" s="21">
        <f>IF(OR(ISBLANK(E32),ISBLANK(F32)),"",E32+F32)</f>
        <v>61</v>
      </c>
      <c r="H32" s="6">
        <v>34</v>
      </c>
      <c r="I32" s="1">
        <v>33</v>
      </c>
      <c r="J32" s="19">
        <f>IF(OR(ISBLANK(H32),ISBLANK(I32)),"",H32+I32)</f>
        <v>67</v>
      </c>
      <c r="K32" s="48">
        <v>28</v>
      </c>
      <c r="L32" s="48">
        <v>31</v>
      </c>
      <c r="M32" s="19">
        <f>IF(OR(ISBLANK(K32),ISBLANK(L32)),"",K32+L32)</f>
        <v>59</v>
      </c>
      <c r="N32" s="100">
        <v>32</v>
      </c>
      <c r="O32" s="100">
        <v>32</v>
      </c>
      <c r="P32" s="19">
        <f>IF(OR(ISBLANK(N32),ISBLANK(O32)),"",N32+O32)</f>
        <v>64</v>
      </c>
      <c r="Q32" s="117">
        <v>0</v>
      </c>
      <c r="R32" s="117">
        <v>0</v>
      </c>
      <c r="S32" s="19">
        <f>IF(OR(ISBLANK(Q32),ISBLANK(R32)),"",Q32+R32)</f>
        <v>0</v>
      </c>
      <c r="T32" s="217">
        <v>34</v>
      </c>
      <c r="U32" s="217">
        <v>28</v>
      </c>
      <c r="V32" s="19">
        <f>IF(OR(ISBLANK(T32),ISBLANK(U32)),"",T32+U32)</f>
        <v>62</v>
      </c>
      <c r="W32" s="45">
        <f>SUM(E32,H32,K32,N32,Q32,T32)</f>
        <v>160</v>
      </c>
      <c r="X32" s="5">
        <f>SUM(F32,I32,L32,O32,R32,U32)</f>
        <v>153</v>
      </c>
      <c r="Y32" s="42"/>
      <c r="Z32" s="45">
        <f>SUM(W32:Y32)</f>
        <v>313</v>
      </c>
      <c r="AA32" s="3">
        <f>MIN(G32,J32,M32,P32,S32,V32)</f>
        <v>0</v>
      </c>
      <c r="AB32" s="9">
        <f>SUM(Z32)-(AA32)</f>
        <v>313</v>
      </c>
      <c r="AE32" s="216"/>
      <c r="AF32" s="216"/>
    </row>
    <row r="33" spans="1:33" s="24" customFormat="1" ht="12" customHeight="1">
      <c r="A33" s="106" t="s">
        <v>19</v>
      </c>
      <c r="B33" s="106" t="s">
        <v>104</v>
      </c>
      <c r="C33" s="63" t="s">
        <v>323</v>
      </c>
      <c r="D33" s="106" t="s">
        <v>39</v>
      </c>
      <c r="E33" s="48">
        <v>23</v>
      </c>
      <c r="F33" s="48">
        <v>25</v>
      </c>
      <c r="G33" s="21">
        <f>IF(OR(ISBLANK(E33),ISBLANK(F33)),"",E33+F33)</f>
        <v>48</v>
      </c>
      <c r="H33" s="6">
        <v>27</v>
      </c>
      <c r="I33" s="1">
        <v>25</v>
      </c>
      <c r="J33" s="19">
        <f>IF(OR(ISBLANK(H33),ISBLANK(I33)),"",H33+I33)</f>
        <v>52</v>
      </c>
      <c r="K33" s="48">
        <v>28</v>
      </c>
      <c r="L33" s="48">
        <v>27</v>
      </c>
      <c r="M33" s="19">
        <f>IF(OR(ISBLANK(K33),ISBLANK(L33)),"",K33+L33)</f>
        <v>55</v>
      </c>
      <c r="N33" s="100">
        <v>33</v>
      </c>
      <c r="O33" s="100">
        <v>36</v>
      </c>
      <c r="P33" s="19">
        <f>IF(OR(ISBLANK(N33),ISBLANK(O33)),"",N33+O33)</f>
        <v>69</v>
      </c>
      <c r="Q33" s="116">
        <v>36</v>
      </c>
      <c r="R33" s="116">
        <v>31</v>
      </c>
      <c r="S33" s="19">
        <f>IF(OR(ISBLANK(Q33),ISBLANK(R33)),"",Q33+R33)</f>
        <v>67</v>
      </c>
      <c r="T33" s="217">
        <v>35</v>
      </c>
      <c r="U33" s="217">
        <v>34</v>
      </c>
      <c r="V33" s="19">
        <f>IF(OR(ISBLANK(T33),ISBLANK(U33)),"",T33+U33)</f>
        <v>69</v>
      </c>
      <c r="W33" s="45">
        <f>SUM(E33,H33,K33,N33,Q33,T33)</f>
        <v>182</v>
      </c>
      <c r="X33" s="5">
        <f>SUM(F33,I33,L33,O33,R33,U33)</f>
        <v>178</v>
      </c>
      <c r="Y33" s="42"/>
      <c r="Z33" s="45">
        <f>SUM(W33:Y33)</f>
        <v>360</v>
      </c>
      <c r="AA33" s="3">
        <f>MIN(G33,J33,M33,P33,S33,V33)</f>
        <v>48</v>
      </c>
      <c r="AB33" s="9">
        <f>SUM(Z33)-(AA33)</f>
        <v>312</v>
      </c>
    </row>
    <row r="34" spans="1:33" s="24" customFormat="1" ht="12" customHeight="1">
      <c r="A34" s="106" t="s">
        <v>29</v>
      </c>
      <c r="B34" s="106" t="s">
        <v>447</v>
      </c>
      <c r="C34" s="63" t="s">
        <v>323</v>
      </c>
      <c r="D34" s="106" t="s">
        <v>39</v>
      </c>
      <c r="E34" s="48">
        <v>32</v>
      </c>
      <c r="F34" s="48">
        <v>30</v>
      </c>
      <c r="G34" s="21">
        <f>IF(OR(ISBLANK(E34),ISBLANK(F34)),"",E34+F34)</f>
        <v>62</v>
      </c>
      <c r="H34" s="25">
        <v>0</v>
      </c>
      <c r="I34" s="4">
        <v>0</v>
      </c>
      <c r="J34" s="19">
        <f>IF(OR(ISBLANK(H34),ISBLANK(I34)),"",H34+I34)</f>
        <v>0</v>
      </c>
      <c r="K34" s="48">
        <v>29</v>
      </c>
      <c r="L34" s="48">
        <v>25</v>
      </c>
      <c r="M34" s="19">
        <f>IF(OR(ISBLANK(K34),ISBLANK(L34)),"",K34+L34)</f>
        <v>54</v>
      </c>
      <c r="N34" s="100">
        <v>29</v>
      </c>
      <c r="O34" s="100">
        <v>29</v>
      </c>
      <c r="P34" s="19">
        <f>IF(OR(ISBLANK(N34),ISBLANK(O34)),"",N34+O34)</f>
        <v>58</v>
      </c>
      <c r="Q34" s="116">
        <v>31</v>
      </c>
      <c r="R34" s="116">
        <v>33</v>
      </c>
      <c r="S34" s="19">
        <f>IF(OR(ISBLANK(Q34),ISBLANK(R34)),"",Q34+R34)</f>
        <v>64</v>
      </c>
      <c r="T34" s="217">
        <v>38</v>
      </c>
      <c r="U34" s="217">
        <v>29</v>
      </c>
      <c r="V34" s="19">
        <f>IF(OR(ISBLANK(T34),ISBLANK(U34)),"",T34+U34)</f>
        <v>67</v>
      </c>
      <c r="W34" s="45">
        <f>SUM(E34,H34,K34,N34,Q34,T34)</f>
        <v>159</v>
      </c>
      <c r="X34" s="5">
        <f>SUM(F34,I34,L34,O34,R34,U34)</f>
        <v>146</v>
      </c>
      <c r="Y34" s="42"/>
      <c r="Z34" s="45">
        <f>SUM(W34:Y34)</f>
        <v>305</v>
      </c>
      <c r="AA34" s="3">
        <f>MIN(G34,J34,M34,P34,S34,V34)</f>
        <v>0</v>
      </c>
      <c r="AB34" s="9">
        <f>SUM(Z34)-(AA34)</f>
        <v>305</v>
      </c>
      <c r="AE34" s="216"/>
      <c r="AF34" s="216"/>
      <c r="AG34" s="215"/>
    </row>
    <row r="35" spans="1:33" s="24" customFormat="1" ht="12" customHeight="1">
      <c r="A35" s="106" t="s">
        <v>19</v>
      </c>
      <c r="B35" s="106" t="s">
        <v>437</v>
      </c>
      <c r="C35" s="63" t="s">
        <v>323</v>
      </c>
      <c r="D35" s="106" t="s">
        <v>39</v>
      </c>
      <c r="E35" s="80">
        <v>0</v>
      </c>
      <c r="F35" s="80">
        <v>0</v>
      </c>
      <c r="G35" s="21">
        <f>IF(OR(ISBLANK(E35),ISBLANK(F35)),"",E35+F35)</f>
        <v>0</v>
      </c>
      <c r="H35" s="6">
        <v>39</v>
      </c>
      <c r="I35" s="1">
        <v>35</v>
      </c>
      <c r="J35" s="19">
        <f>IF(OR(ISBLANK(H35),ISBLANK(I35)),"",H35+I35)</f>
        <v>74</v>
      </c>
      <c r="K35" s="48">
        <v>18</v>
      </c>
      <c r="L35" s="48">
        <v>33</v>
      </c>
      <c r="M35" s="19">
        <f>IF(OR(ISBLANK(K35),ISBLANK(L35)),"",K35+L35)</f>
        <v>51</v>
      </c>
      <c r="N35" s="100">
        <v>21</v>
      </c>
      <c r="O35" s="100">
        <v>28</v>
      </c>
      <c r="P35" s="19">
        <f>IF(OR(ISBLANK(N35),ISBLANK(O35)),"",N35+O35)</f>
        <v>49</v>
      </c>
      <c r="Q35" s="116">
        <v>33</v>
      </c>
      <c r="R35" s="116">
        <v>36</v>
      </c>
      <c r="S35" s="19">
        <f>IF(OR(ISBLANK(Q35),ISBLANK(R35)),"",Q35+R35)</f>
        <v>69</v>
      </c>
      <c r="T35" s="217">
        <v>31</v>
      </c>
      <c r="U35" s="217">
        <v>24</v>
      </c>
      <c r="V35" s="19">
        <f>IF(OR(ISBLANK(T35),ISBLANK(U35)),"",T35+U35)</f>
        <v>55</v>
      </c>
      <c r="W35" s="45">
        <f>SUM(E35,H35,K35,N35,Q35,T35)</f>
        <v>142</v>
      </c>
      <c r="X35" s="5">
        <f>SUM(F35,I35,L35,O35,R35,U35)</f>
        <v>156</v>
      </c>
      <c r="Y35" s="42"/>
      <c r="Z35" s="45">
        <f>SUM(W35:Y35)</f>
        <v>298</v>
      </c>
      <c r="AA35" s="3">
        <f>MIN(G35,J35,M35,P35,S35,V35)</f>
        <v>0</v>
      </c>
      <c r="AB35" s="9">
        <f>SUM(Z35)-(AA35)</f>
        <v>298</v>
      </c>
    </row>
    <row r="36" spans="1:33" s="24" customFormat="1" ht="12" customHeight="1">
      <c r="A36" s="106" t="s">
        <v>27</v>
      </c>
      <c r="B36" s="106" t="s">
        <v>159</v>
      </c>
      <c r="C36" s="63" t="s">
        <v>323</v>
      </c>
      <c r="D36" s="106" t="s">
        <v>39</v>
      </c>
      <c r="E36" s="48">
        <v>28</v>
      </c>
      <c r="F36" s="48">
        <v>30</v>
      </c>
      <c r="G36" s="21">
        <f>IF(OR(ISBLANK(E36),ISBLANK(F36)),"",E36+F36)</f>
        <v>58</v>
      </c>
      <c r="H36" s="6">
        <v>32</v>
      </c>
      <c r="I36" s="1">
        <v>29</v>
      </c>
      <c r="J36" s="19">
        <f>IF(OR(ISBLANK(H36),ISBLANK(I36)),"",H36+I36)</f>
        <v>61</v>
      </c>
      <c r="K36" s="48">
        <v>25</v>
      </c>
      <c r="L36" s="48">
        <v>26</v>
      </c>
      <c r="M36" s="19">
        <f>IF(OR(ISBLANK(K36),ISBLANK(L36)),"",K36+L36)</f>
        <v>51</v>
      </c>
      <c r="N36" s="100">
        <v>34</v>
      </c>
      <c r="O36" s="100">
        <v>24</v>
      </c>
      <c r="P36" s="19">
        <f>IF(OR(ISBLANK(N36),ISBLANK(O36)),"",N36+O36)</f>
        <v>58</v>
      </c>
      <c r="Q36" s="116">
        <v>31</v>
      </c>
      <c r="R36" s="116">
        <v>36</v>
      </c>
      <c r="S36" s="19">
        <f>IF(OR(ISBLANK(Q36),ISBLANK(R36)),"",Q36+R36)</f>
        <v>67</v>
      </c>
      <c r="T36" s="217">
        <v>0</v>
      </c>
      <c r="U36" s="217">
        <v>0</v>
      </c>
      <c r="V36" s="19">
        <f>IF(OR(ISBLANK(T36),ISBLANK(U36)),"",T36+U36)</f>
        <v>0</v>
      </c>
      <c r="W36" s="45">
        <f>SUM(E36,H36,K36,N36,Q36,T36)</f>
        <v>150</v>
      </c>
      <c r="X36" s="5">
        <f>SUM(F36,I36,L36,O36,R36,U36)</f>
        <v>145</v>
      </c>
      <c r="Y36" s="42"/>
      <c r="Z36" s="45">
        <f>SUM(W36:Y36)</f>
        <v>295</v>
      </c>
      <c r="AA36" s="3">
        <f>MIN(G36,J36,M36,P36,S36,V36)</f>
        <v>0</v>
      </c>
      <c r="AB36" s="9">
        <f>SUM(Z36)-(AA36)</f>
        <v>295</v>
      </c>
      <c r="AE36" s="216"/>
      <c r="AF36" s="216"/>
      <c r="AG36" s="215"/>
    </row>
    <row r="37" spans="1:33" s="24" customFormat="1" ht="12" customHeight="1">
      <c r="A37" s="106" t="s">
        <v>29</v>
      </c>
      <c r="B37" s="106" t="s">
        <v>210</v>
      </c>
      <c r="C37" s="63" t="s">
        <v>323</v>
      </c>
      <c r="D37" s="106" t="s">
        <v>39</v>
      </c>
      <c r="E37" s="48">
        <v>30</v>
      </c>
      <c r="F37" s="48">
        <v>33</v>
      </c>
      <c r="G37" s="21">
        <f>IF(OR(ISBLANK(E37),ISBLANK(F37)),"",E37+F37)</f>
        <v>63</v>
      </c>
      <c r="H37" s="6">
        <v>11</v>
      </c>
      <c r="I37" s="1">
        <v>36</v>
      </c>
      <c r="J37" s="19">
        <f>IF(OR(ISBLANK(H37),ISBLANK(I37)),"",H37+I37)</f>
        <v>47</v>
      </c>
      <c r="K37" s="48">
        <v>30</v>
      </c>
      <c r="L37" s="48">
        <v>37</v>
      </c>
      <c r="M37" s="19">
        <f>IF(OR(ISBLANK(K37),ISBLANK(L37)),"",K37+L37)</f>
        <v>67</v>
      </c>
      <c r="N37" s="100">
        <v>33</v>
      </c>
      <c r="O37" s="100">
        <v>31</v>
      </c>
      <c r="P37" s="19">
        <f>IF(OR(ISBLANK(N37),ISBLANK(O37)),"",N37+O37)</f>
        <v>64</v>
      </c>
      <c r="Q37" s="116">
        <v>29</v>
      </c>
      <c r="R37" s="116">
        <v>18</v>
      </c>
      <c r="S37" s="19">
        <f>IF(OR(ISBLANK(Q37),ISBLANK(R37)),"",Q37+R37)</f>
        <v>47</v>
      </c>
      <c r="T37" s="217">
        <v>0</v>
      </c>
      <c r="U37" s="217">
        <v>0</v>
      </c>
      <c r="V37" s="19">
        <f>IF(OR(ISBLANK(T37),ISBLANK(U37)),"",T37+U37)</f>
        <v>0</v>
      </c>
      <c r="W37" s="45">
        <f>SUM(E37,H37,K37,N37,Q37,T37)</f>
        <v>133</v>
      </c>
      <c r="X37" s="5">
        <f>SUM(F37,I37,L37,O37,R37,U37)</f>
        <v>155</v>
      </c>
      <c r="Y37" s="42"/>
      <c r="Z37" s="45">
        <f>SUM(W37:Y37)</f>
        <v>288</v>
      </c>
      <c r="AA37" s="3">
        <f>MIN(G37,J37,M37,P37,S37,V37)</f>
        <v>0</v>
      </c>
      <c r="AB37" s="9">
        <f>SUM(Z37)-(AA37)</f>
        <v>288</v>
      </c>
      <c r="AE37" s="216"/>
      <c r="AF37" s="216"/>
      <c r="AG37" s="215"/>
    </row>
    <row r="38" spans="1:33" s="24" customFormat="1" ht="12" customHeight="1">
      <c r="A38" s="106" t="s">
        <v>29</v>
      </c>
      <c r="B38" s="106" t="s">
        <v>191</v>
      </c>
      <c r="C38" s="63" t="s">
        <v>323</v>
      </c>
      <c r="D38" s="106" t="s">
        <v>39</v>
      </c>
      <c r="E38" s="48">
        <v>34</v>
      </c>
      <c r="F38" s="48">
        <v>35</v>
      </c>
      <c r="G38" s="21">
        <f>IF(OR(ISBLANK(E38),ISBLANK(F38)),"",E38+F38)</f>
        <v>69</v>
      </c>
      <c r="H38" s="6">
        <v>44</v>
      </c>
      <c r="I38" s="1">
        <v>35</v>
      </c>
      <c r="J38" s="19">
        <f>IF(OR(ISBLANK(H38),ISBLANK(I38)),"",H38+I38)</f>
        <v>79</v>
      </c>
      <c r="K38" s="48">
        <v>30</v>
      </c>
      <c r="L38" s="48">
        <v>37</v>
      </c>
      <c r="M38" s="19">
        <f>IF(OR(ISBLANK(K38),ISBLANK(L38)),"",K38+L38)</f>
        <v>67</v>
      </c>
      <c r="N38" s="101">
        <v>0</v>
      </c>
      <c r="O38" s="101">
        <v>0</v>
      </c>
      <c r="P38" s="19">
        <f>IF(OR(ISBLANK(N38),ISBLANK(O38)),"",N38+O38)</f>
        <v>0</v>
      </c>
      <c r="Q38" s="117">
        <v>0</v>
      </c>
      <c r="R38" s="117">
        <v>0</v>
      </c>
      <c r="S38" s="19">
        <f>IF(OR(ISBLANK(Q38),ISBLANK(R38)),"",Q38+R38)</f>
        <v>0</v>
      </c>
      <c r="T38" s="217">
        <v>36</v>
      </c>
      <c r="U38" s="217">
        <v>35</v>
      </c>
      <c r="V38" s="19">
        <f>IF(OR(ISBLANK(T38),ISBLANK(U38)),"",T38+U38)</f>
        <v>71</v>
      </c>
      <c r="W38" s="45">
        <f>SUM(E38,H38,K38,N38,Q38,T38)</f>
        <v>144</v>
      </c>
      <c r="X38" s="5">
        <f>SUM(F38,I38,L38,O38,R38,U38)</f>
        <v>142</v>
      </c>
      <c r="Y38" s="42"/>
      <c r="Z38" s="45">
        <f>SUM(W38:Y38)</f>
        <v>286</v>
      </c>
      <c r="AA38" s="3">
        <f>MIN(G38,J38,M38,P38,S38,V38)</f>
        <v>0</v>
      </c>
      <c r="AB38" s="9">
        <f>SUM(Z38)-(AA38)</f>
        <v>286</v>
      </c>
      <c r="AE38" s="216"/>
      <c r="AF38" s="216"/>
      <c r="AG38" s="215"/>
    </row>
    <row r="39" spans="1:33" s="24" customFormat="1" ht="12" customHeight="1">
      <c r="A39" s="106" t="s">
        <v>27</v>
      </c>
      <c r="B39" s="106" t="s">
        <v>172</v>
      </c>
      <c r="C39" s="63" t="s">
        <v>323</v>
      </c>
      <c r="D39" s="106" t="s">
        <v>39</v>
      </c>
      <c r="E39" s="80">
        <v>0</v>
      </c>
      <c r="F39" s="80">
        <v>0</v>
      </c>
      <c r="G39" s="21">
        <f>IF(OR(ISBLANK(E39),ISBLANK(F39)),"",E39+F39)</f>
        <v>0</v>
      </c>
      <c r="H39" s="6">
        <v>38</v>
      </c>
      <c r="I39" s="1">
        <v>33</v>
      </c>
      <c r="J39" s="19">
        <f>IF(OR(ISBLANK(H39),ISBLANK(I39)),"",H39+I39)</f>
        <v>71</v>
      </c>
      <c r="K39" s="80">
        <v>0</v>
      </c>
      <c r="L39" s="80">
        <v>0</v>
      </c>
      <c r="M39" s="19">
        <f>IF(OR(ISBLANK(K39),ISBLANK(L39)),"",K39+L39)</f>
        <v>0</v>
      </c>
      <c r="N39" s="100">
        <v>37</v>
      </c>
      <c r="O39" s="100">
        <v>32</v>
      </c>
      <c r="P39" s="19">
        <f>IF(OR(ISBLANK(N39),ISBLANK(O39)),"",N39+O39)</f>
        <v>69</v>
      </c>
      <c r="Q39" s="116">
        <v>41</v>
      </c>
      <c r="R39" s="116">
        <v>27</v>
      </c>
      <c r="S39" s="19">
        <f>IF(OR(ISBLANK(Q39),ISBLANK(R39)),"",Q39+R39)</f>
        <v>68</v>
      </c>
      <c r="T39" s="217">
        <v>39</v>
      </c>
      <c r="U39" s="217">
        <v>35</v>
      </c>
      <c r="V39" s="19">
        <f>IF(OR(ISBLANK(T39),ISBLANK(U39)),"",T39+U39)</f>
        <v>74</v>
      </c>
      <c r="W39" s="45">
        <f>SUM(E39,H39,K39,N39,Q39,T39)</f>
        <v>155</v>
      </c>
      <c r="X39" s="5">
        <f>SUM(F39,I39,L39,O39,R39,U39)</f>
        <v>127</v>
      </c>
      <c r="Y39" s="42"/>
      <c r="Z39" s="45">
        <f>SUM(W39:Y39)</f>
        <v>282</v>
      </c>
      <c r="AA39" s="3">
        <f>MIN(G39,J39,M39,P39,S39,V39)</f>
        <v>0</v>
      </c>
      <c r="AB39" s="9">
        <f>SUM(Z39)-(AA39)</f>
        <v>282</v>
      </c>
      <c r="AE39" s="216"/>
      <c r="AF39" s="216"/>
      <c r="AG39" s="214"/>
    </row>
    <row r="40" spans="1:33" s="24" customFormat="1" ht="12" customHeight="1">
      <c r="A40" s="106" t="s">
        <v>29</v>
      </c>
      <c r="B40" s="106" t="s">
        <v>182</v>
      </c>
      <c r="C40" s="63" t="s">
        <v>323</v>
      </c>
      <c r="D40" s="106" t="s">
        <v>39</v>
      </c>
      <c r="E40" s="48">
        <v>32</v>
      </c>
      <c r="F40" s="48">
        <v>12</v>
      </c>
      <c r="G40" s="21">
        <f>IF(OR(ISBLANK(E40),ISBLANK(F40)),"",E40+F40)</f>
        <v>44</v>
      </c>
      <c r="H40" s="25">
        <v>0</v>
      </c>
      <c r="I40" s="4">
        <v>0</v>
      </c>
      <c r="J40" s="19">
        <f>IF(OR(ISBLANK(H40),ISBLANK(I40)),"",H40+I40)</f>
        <v>0</v>
      </c>
      <c r="K40" s="48">
        <v>26</v>
      </c>
      <c r="L40" s="48">
        <v>34</v>
      </c>
      <c r="M40" s="19">
        <f>IF(OR(ISBLANK(K40),ISBLANK(L40)),"",K40+L40)</f>
        <v>60</v>
      </c>
      <c r="N40" s="100">
        <v>39</v>
      </c>
      <c r="O40" s="100">
        <v>40</v>
      </c>
      <c r="P40" s="19">
        <f>IF(OR(ISBLANK(N40),ISBLANK(O40)),"",N40+O40)</f>
        <v>79</v>
      </c>
      <c r="Q40" s="116">
        <v>43</v>
      </c>
      <c r="R40" s="116">
        <v>36</v>
      </c>
      <c r="S40" s="19">
        <f>IF(OR(ISBLANK(Q40),ISBLANK(R40)),"",Q40+R40)</f>
        <v>79</v>
      </c>
      <c r="T40" s="217">
        <v>0</v>
      </c>
      <c r="U40" s="217">
        <v>0</v>
      </c>
      <c r="V40" s="19">
        <f>IF(OR(ISBLANK(T40),ISBLANK(U40)),"",T40+U40)</f>
        <v>0</v>
      </c>
      <c r="W40" s="45">
        <f>SUM(E40,H40,K40,N40,Q40,T40)</f>
        <v>140</v>
      </c>
      <c r="X40" s="5">
        <f>SUM(F40,I40,L40,O40,R40,U40)</f>
        <v>122</v>
      </c>
      <c r="Y40" s="42"/>
      <c r="Z40" s="45">
        <f>SUM(W40:Y40)</f>
        <v>262</v>
      </c>
      <c r="AA40" s="3">
        <f>MIN(G40,J40,M40,P40,S40,V40)</f>
        <v>0</v>
      </c>
      <c r="AB40" s="9">
        <f>SUM(Z40)-(AA40)</f>
        <v>262</v>
      </c>
      <c r="AE40" s="216"/>
      <c r="AF40" s="216"/>
      <c r="AG40" s="215"/>
    </row>
    <row r="41" spans="1:33" s="24" customFormat="1" ht="12" customHeight="1">
      <c r="A41" s="106" t="s">
        <v>33</v>
      </c>
      <c r="B41" s="106" t="s">
        <v>266</v>
      </c>
      <c r="C41" s="63" t="s">
        <v>323</v>
      </c>
      <c r="D41" s="106" t="s">
        <v>39</v>
      </c>
      <c r="E41" s="80">
        <v>0</v>
      </c>
      <c r="F41" s="80">
        <v>0</v>
      </c>
      <c r="G41" s="21">
        <f>IF(OR(ISBLANK(E41),ISBLANK(F41)),"",E41+F41)</f>
        <v>0</v>
      </c>
      <c r="H41" s="6">
        <v>26</v>
      </c>
      <c r="I41" s="1">
        <v>22</v>
      </c>
      <c r="J41" s="19">
        <f>IF(OR(ISBLANK(H41),ISBLANK(I41)),"",H41+I41)</f>
        <v>48</v>
      </c>
      <c r="K41" s="48">
        <v>9</v>
      </c>
      <c r="L41" s="48">
        <v>5</v>
      </c>
      <c r="M41" s="19">
        <f>IF(OR(ISBLANK(K41),ISBLANK(L41)),"",K41+L41)</f>
        <v>14</v>
      </c>
      <c r="N41" s="100">
        <v>20</v>
      </c>
      <c r="O41" s="100">
        <v>22</v>
      </c>
      <c r="P41" s="19">
        <f>IF(OR(ISBLANK(N41),ISBLANK(O41)),"",N41+O41)</f>
        <v>42</v>
      </c>
      <c r="Q41" s="116">
        <v>44</v>
      </c>
      <c r="R41" s="116">
        <v>34</v>
      </c>
      <c r="S41" s="19">
        <f>IF(OR(ISBLANK(Q41),ISBLANK(R41)),"",Q41+R41)</f>
        <v>78</v>
      </c>
      <c r="T41" s="217">
        <v>41</v>
      </c>
      <c r="U41" s="217">
        <v>30</v>
      </c>
      <c r="V41" s="19">
        <f>IF(OR(ISBLANK(T41),ISBLANK(U41)),"",T41+U41)</f>
        <v>71</v>
      </c>
      <c r="W41" s="45">
        <f>SUM(E41,H41,K41,N41,Q41,T41)</f>
        <v>140</v>
      </c>
      <c r="X41" s="5">
        <f>SUM(F41,I41,L41,O41,R41,U41)</f>
        <v>113</v>
      </c>
      <c r="Y41" s="42"/>
      <c r="Z41" s="45">
        <f>SUM(W41:Y41)</f>
        <v>253</v>
      </c>
      <c r="AA41" s="3">
        <f>MIN(G41,J41,M41,P41,S41,V41)</f>
        <v>0</v>
      </c>
      <c r="AB41" s="9">
        <f>SUM(Z41)-(AA41)</f>
        <v>253</v>
      </c>
      <c r="AE41" s="216"/>
      <c r="AF41" s="216"/>
      <c r="AG41" s="215"/>
    </row>
    <row r="42" spans="1:33" s="24" customFormat="1" ht="12" customHeight="1">
      <c r="A42" s="106" t="s">
        <v>29</v>
      </c>
      <c r="B42" s="106" t="s">
        <v>233</v>
      </c>
      <c r="C42" s="63" t="s">
        <v>323</v>
      </c>
      <c r="D42" s="106" t="s">
        <v>39</v>
      </c>
      <c r="E42" s="48">
        <v>26</v>
      </c>
      <c r="F42" s="48">
        <v>22</v>
      </c>
      <c r="G42" s="21">
        <f>IF(OR(ISBLANK(E42),ISBLANK(F42)),"",E42+F42)</f>
        <v>48</v>
      </c>
      <c r="H42" s="6">
        <v>24</v>
      </c>
      <c r="I42" s="1">
        <v>26</v>
      </c>
      <c r="J42" s="19">
        <f>IF(OR(ISBLANK(H42),ISBLANK(I42)),"",H42+I42)</f>
        <v>50</v>
      </c>
      <c r="K42" s="48">
        <v>39</v>
      </c>
      <c r="L42" s="48">
        <v>34</v>
      </c>
      <c r="M42" s="19">
        <f>IF(OR(ISBLANK(K42),ISBLANK(L42)),"",K42+L42)</f>
        <v>73</v>
      </c>
      <c r="N42" s="101">
        <v>0</v>
      </c>
      <c r="O42" s="101">
        <v>0</v>
      </c>
      <c r="P42" s="19">
        <f>IF(OR(ISBLANK(N42),ISBLANK(O42)),"",N42+O42)</f>
        <v>0</v>
      </c>
      <c r="Q42" s="116">
        <v>34</v>
      </c>
      <c r="R42" s="116">
        <v>39</v>
      </c>
      <c r="S42" s="19">
        <f>IF(OR(ISBLANK(Q42),ISBLANK(R42)),"",Q42+R42)</f>
        <v>73</v>
      </c>
      <c r="T42" s="217">
        <v>0</v>
      </c>
      <c r="U42" s="217">
        <v>0</v>
      </c>
      <c r="V42" s="19">
        <f>IF(OR(ISBLANK(T42),ISBLANK(U42)),"",T42+U42)</f>
        <v>0</v>
      </c>
      <c r="W42" s="45">
        <f>SUM(E42,H42,K42,N42,Q42,T42)</f>
        <v>123</v>
      </c>
      <c r="X42" s="5">
        <f>SUM(F42,I42,L42,O42,R42,U42)</f>
        <v>121</v>
      </c>
      <c r="Y42" s="42"/>
      <c r="Z42" s="45">
        <f>SUM(W42:Y42)</f>
        <v>244</v>
      </c>
      <c r="AA42" s="3">
        <f>MIN(G42,J42,M42,P42,S42,V42)</f>
        <v>0</v>
      </c>
      <c r="AB42" s="9">
        <f>SUM(Z42)-(AA42)</f>
        <v>244</v>
      </c>
      <c r="AE42" s="216"/>
      <c r="AF42" s="216"/>
      <c r="AG42" s="215"/>
    </row>
    <row r="43" spans="1:33" s="24" customFormat="1" ht="12" customHeight="1">
      <c r="A43" s="106" t="s">
        <v>19</v>
      </c>
      <c r="B43" s="106" t="s">
        <v>438</v>
      </c>
      <c r="C43" s="63" t="s">
        <v>323</v>
      </c>
      <c r="D43" s="106" t="s">
        <v>39</v>
      </c>
      <c r="E43" s="48">
        <v>31</v>
      </c>
      <c r="F43" s="48">
        <v>0</v>
      </c>
      <c r="G43" s="21">
        <f>IF(OR(ISBLANK(E43),ISBLANK(F43)),"",E43+F43)</f>
        <v>31</v>
      </c>
      <c r="H43" s="6">
        <v>34</v>
      </c>
      <c r="I43" s="1">
        <v>22</v>
      </c>
      <c r="J43" s="19">
        <f>IF(OR(ISBLANK(H43),ISBLANK(I43)),"",H43+I43)</f>
        <v>56</v>
      </c>
      <c r="K43" s="48">
        <v>29</v>
      </c>
      <c r="L43" s="48">
        <v>28</v>
      </c>
      <c r="M43" s="19">
        <f>IF(OR(ISBLANK(K43),ISBLANK(L43)),"",K43+L43)</f>
        <v>57</v>
      </c>
      <c r="N43" s="100">
        <v>26</v>
      </c>
      <c r="O43" s="100">
        <v>29</v>
      </c>
      <c r="P43" s="19">
        <f>IF(OR(ISBLANK(N43),ISBLANK(O43)),"",N43+O43)</f>
        <v>55</v>
      </c>
      <c r="Q43" s="116">
        <v>25</v>
      </c>
      <c r="R43" s="116">
        <v>19</v>
      </c>
      <c r="S43" s="19">
        <f>IF(OR(ISBLANK(Q43),ISBLANK(R43)),"",Q43+R43)</f>
        <v>44</v>
      </c>
      <c r="T43" s="217">
        <v>0</v>
      </c>
      <c r="U43" s="217">
        <v>0</v>
      </c>
      <c r="V43" s="19">
        <f>IF(OR(ISBLANK(T43),ISBLANK(U43)),"",T43+U43)</f>
        <v>0</v>
      </c>
      <c r="W43" s="45">
        <f>SUM(E43,H43,K43,N43,Q43,T43)</f>
        <v>145</v>
      </c>
      <c r="X43" s="5">
        <f>SUM(F43,I43,L43,O43,R43,U43)</f>
        <v>98</v>
      </c>
      <c r="Y43" s="42"/>
      <c r="Z43" s="45">
        <f>SUM(W43:Y43)</f>
        <v>243</v>
      </c>
      <c r="AA43" s="3">
        <f>MIN(G43,J43,M43,P43,S43,V43)</f>
        <v>0</v>
      </c>
      <c r="AB43" s="9">
        <f>SUM(Z43)-(AA43)</f>
        <v>243</v>
      </c>
    </row>
    <row r="44" spans="1:33" s="24" customFormat="1" ht="12" customHeight="1">
      <c r="A44" s="106" t="s">
        <v>19</v>
      </c>
      <c r="B44" s="106" t="s">
        <v>94</v>
      </c>
      <c r="C44" s="63" t="s">
        <v>323</v>
      </c>
      <c r="D44" s="106" t="s">
        <v>39</v>
      </c>
      <c r="E44" s="48">
        <v>23</v>
      </c>
      <c r="F44" s="48">
        <v>28</v>
      </c>
      <c r="G44" s="21">
        <f>IF(OR(ISBLANK(E44),ISBLANK(F44)),"",E44+F44)</f>
        <v>51</v>
      </c>
      <c r="H44" s="25">
        <v>0</v>
      </c>
      <c r="I44" s="4">
        <v>0</v>
      </c>
      <c r="J44" s="19">
        <f>IF(OR(ISBLANK(H44),ISBLANK(I44)),"",H44+I44)</f>
        <v>0</v>
      </c>
      <c r="K44" s="48">
        <v>17</v>
      </c>
      <c r="L44" s="48">
        <v>18</v>
      </c>
      <c r="M44" s="19">
        <f>IF(OR(ISBLANK(K44),ISBLANK(L44)),"",K44+L44)</f>
        <v>35</v>
      </c>
      <c r="N44" s="100">
        <v>18</v>
      </c>
      <c r="O44" s="100">
        <v>13</v>
      </c>
      <c r="P44" s="19">
        <f>IF(OR(ISBLANK(N44),ISBLANK(O44)),"",N44+O44)</f>
        <v>31</v>
      </c>
      <c r="Q44" s="116">
        <v>29</v>
      </c>
      <c r="R44" s="116">
        <v>23</v>
      </c>
      <c r="S44" s="19">
        <f>IF(OR(ISBLANK(Q44),ISBLANK(R44)),"",Q44+R44)</f>
        <v>52</v>
      </c>
      <c r="T44" s="217">
        <v>30</v>
      </c>
      <c r="U44" s="217">
        <v>29</v>
      </c>
      <c r="V44" s="19">
        <f>IF(OR(ISBLANK(T44),ISBLANK(U44)),"",T44+U44)</f>
        <v>59</v>
      </c>
      <c r="W44" s="45">
        <f>SUM(E44,H44,K44,N44,Q44,T44)</f>
        <v>117</v>
      </c>
      <c r="X44" s="5">
        <f>SUM(F44,I44,L44,O44,R44,U44)</f>
        <v>111</v>
      </c>
      <c r="Y44" s="42"/>
      <c r="Z44" s="45">
        <f>SUM(W44:Y44)</f>
        <v>228</v>
      </c>
      <c r="AA44" s="3">
        <f>MIN(G44,J44,M44,P44,S44,V44)</f>
        <v>0</v>
      </c>
      <c r="AB44" s="9">
        <f>SUM(Z44)-(AA44)</f>
        <v>228</v>
      </c>
    </row>
    <row r="45" spans="1:33" s="24" customFormat="1" ht="12" customHeight="1">
      <c r="A45" s="106" t="s">
        <v>29</v>
      </c>
      <c r="B45" s="106" t="s">
        <v>242</v>
      </c>
      <c r="C45" s="63" t="s">
        <v>323</v>
      </c>
      <c r="D45" s="106" t="s">
        <v>39</v>
      </c>
      <c r="E45" s="48">
        <v>26</v>
      </c>
      <c r="F45" s="48">
        <v>26</v>
      </c>
      <c r="G45" s="21">
        <f>IF(OR(ISBLANK(E45),ISBLANK(F45)),"",E45+F45)</f>
        <v>52</v>
      </c>
      <c r="H45" s="6">
        <v>21</v>
      </c>
      <c r="I45" s="1">
        <v>0</v>
      </c>
      <c r="J45" s="19">
        <f>IF(OR(ISBLANK(H45),ISBLANK(I45)),"",H45+I45)</f>
        <v>21</v>
      </c>
      <c r="K45" s="48">
        <v>25</v>
      </c>
      <c r="L45" s="48">
        <v>29</v>
      </c>
      <c r="M45" s="19">
        <f>IF(OR(ISBLANK(K45),ISBLANK(L45)),"",K45+L45)</f>
        <v>54</v>
      </c>
      <c r="N45" s="100">
        <v>17</v>
      </c>
      <c r="O45" s="100">
        <v>12</v>
      </c>
      <c r="P45" s="19">
        <f>IF(OR(ISBLANK(N45),ISBLANK(O45)),"",N45+O45)</f>
        <v>29</v>
      </c>
      <c r="Q45" s="116">
        <v>18</v>
      </c>
      <c r="R45" s="116">
        <v>16</v>
      </c>
      <c r="S45" s="19">
        <f>IF(OR(ISBLANK(Q45),ISBLANK(R45)),"",Q45+R45)</f>
        <v>34</v>
      </c>
      <c r="T45" s="217">
        <v>31</v>
      </c>
      <c r="U45" s="217">
        <v>27</v>
      </c>
      <c r="V45" s="19">
        <f>IF(OR(ISBLANK(T45),ISBLANK(U45)),"",T45+U45)</f>
        <v>58</v>
      </c>
      <c r="W45" s="45">
        <f>SUM(E45,H45,K45,N45,Q45,T45)</f>
        <v>138</v>
      </c>
      <c r="X45" s="5">
        <f>SUM(F45,I45,L45,O45,R45,U45)</f>
        <v>110</v>
      </c>
      <c r="Y45" s="42"/>
      <c r="Z45" s="45">
        <f>SUM(W45:Y45)</f>
        <v>248</v>
      </c>
      <c r="AA45" s="3">
        <f>MIN(G45,J45,M45,P45,S45,V45)</f>
        <v>21</v>
      </c>
      <c r="AB45" s="9">
        <f>SUM(Z45)-(AA45)</f>
        <v>227</v>
      </c>
      <c r="AE45" s="216"/>
      <c r="AF45" s="216"/>
    </row>
    <row r="46" spans="1:33" s="24" customFormat="1" ht="12" customHeight="1">
      <c r="A46" s="106" t="s">
        <v>27</v>
      </c>
      <c r="B46" s="106" t="s">
        <v>167</v>
      </c>
      <c r="C46" s="63" t="s">
        <v>323</v>
      </c>
      <c r="D46" s="106" t="s">
        <v>39</v>
      </c>
      <c r="E46" s="48">
        <v>20</v>
      </c>
      <c r="F46" s="48">
        <v>12</v>
      </c>
      <c r="G46" s="21">
        <f>IF(OR(ISBLANK(E46),ISBLANK(F46)),"",E46+F46)</f>
        <v>32</v>
      </c>
      <c r="H46" s="6">
        <v>21</v>
      </c>
      <c r="I46" s="1">
        <v>18</v>
      </c>
      <c r="J46" s="19">
        <f>IF(OR(ISBLANK(H46),ISBLANK(I46)),"",H46+I46)</f>
        <v>39</v>
      </c>
      <c r="K46" s="48">
        <v>28</v>
      </c>
      <c r="L46" s="48">
        <v>17</v>
      </c>
      <c r="M46" s="19">
        <f>IF(OR(ISBLANK(K46),ISBLANK(L46)),"",K46+L46)</f>
        <v>45</v>
      </c>
      <c r="N46" s="100">
        <v>18</v>
      </c>
      <c r="O46" s="100">
        <v>23</v>
      </c>
      <c r="P46" s="19">
        <f>IF(OR(ISBLANK(N46),ISBLANK(O46)),"",N46+O46)</f>
        <v>41</v>
      </c>
      <c r="Q46" s="116">
        <v>21</v>
      </c>
      <c r="R46" s="116">
        <v>23</v>
      </c>
      <c r="S46" s="19">
        <f>IF(OR(ISBLANK(Q46),ISBLANK(R46)),"",Q46+R46)</f>
        <v>44</v>
      </c>
      <c r="T46" s="217">
        <v>16</v>
      </c>
      <c r="U46" s="217">
        <v>24</v>
      </c>
      <c r="V46" s="19">
        <f>IF(OR(ISBLANK(T46),ISBLANK(U46)),"",T46+U46)</f>
        <v>40</v>
      </c>
      <c r="W46" s="45">
        <f>SUM(E46,H46,K46,N46,Q46,T46)</f>
        <v>124</v>
      </c>
      <c r="X46" s="5">
        <f>SUM(F46,I46,L46,O46,R46,U46)</f>
        <v>117</v>
      </c>
      <c r="Y46" s="42"/>
      <c r="Z46" s="45">
        <f>SUM(W46:Y46)</f>
        <v>241</v>
      </c>
      <c r="AA46" s="3">
        <f>MIN(G46,J46,M46,P46,S46,V46)</f>
        <v>32</v>
      </c>
      <c r="AB46" s="9">
        <f>SUM(Z46)-(AA46)</f>
        <v>209</v>
      </c>
      <c r="AE46" s="216"/>
      <c r="AF46" s="216"/>
      <c r="AG46" s="215"/>
    </row>
    <row r="47" spans="1:33" s="24" customFormat="1" ht="12" customHeight="1">
      <c r="A47" s="106" t="s">
        <v>25</v>
      </c>
      <c r="B47" s="106" t="s">
        <v>153</v>
      </c>
      <c r="C47" s="63" t="s">
        <v>323</v>
      </c>
      <c r="D47" s="106" t="s">
        <v>39</v>
      </c>
      <c r="E47" s="80">
        <v>0</v>
      </c>
      <c r="F47" s="80">
        <v>0</v>
      </c>
      <c r="G47" s="21">
        <f>IF(OR(ISBLANK(E47),ISBLANK(F47)),"",E47+F47)</f>
        <v>0</v>
      </c>
      <c r="H47" s="6">
        <v>34</v>
      </c>
      <c r="I47" s="1">
        <v>0</v>
      </c>
      <c r="J47" s="19">
        <f>IF(OR(ISBLANK(H47),ISBLANK(I47)),"",H47+I47)</f>
        <v>34</v>
      </c>
      <c r="K47" s="80">
        <v>0</v>
      </c>
      <c r="L47" s="80">
        <v>0</v>
      </c>
      <c r="M47" s="19">
        <f>IF(OR(ISBLANK(K47),ISBLANK(L47)),"",K47+L47)</f>
        <v>0</v>
      </c>
      <c r="N47" s="100">
        <v>43</v>
      </c>
      <c r="O47" s="100">
        <v>31</v>
      </c>
      <c r="P47" s="19">
        <f>IF(OR(ISBLANK(N47),ISBLANK(O47)),"",N47+O47)</f>
        <v>74</v>
      </c>
      <c r="Q47" s="117">
        <v>0</v>
      </c>
      <c r="R47" s="117">
        <v>0</v>
      </c>
      <c r="S47" s="19">
        <f>IF(OR(ISBLANK(Q47),ISBLANK(R47)),"",Q47+R47)</f>
        <v>0</v>
      </c>
      <c r="T47" s="217">
        <v>40</v>
      </c>
      <c r="U47" s="217">
        <v>36</v>
      </c>
      <c r="V47" s="19">
        <f>IF(OR(ISBLANK(T47),ISBLANK(U47)),"",T47+U47)</f>
        <v>76</v>
      </c>
      <c r="W47" s="45">
        <f>SUM(E47,H47,K47,N47,Q47,T47)</f>
        <v>117</v>
      </c>
      <c r="X47" s="5">
        <f>SUM(F47,I47,L47,O47,R47,U47)</f>
        <v>67</v>
      </c>
      <c r="Y47" s="42"/>
      <c r="Z47" s="45">
        <f>SUM(W47:Y47)</f>
        <v>184</v>
      </c>
      <c r="AA47" s="3">
        <f>MIN(G47,J47,M47,P47,S47,V47)</f>
        <v>0</v>
      </c>
      <c r="AB47" s="9">
        <f>SUM(Z47)-(AA47)</f>
        <v>184</v>
      </c>
      <c r="AE47" s="216"/>
      <c r="AF47" s="216"/>
    </row>
    <row r="48" spans="1:33" s="24" customFormat="1" ht="12" customHeight="1">
      <c r="A48" s="106" t="s">
        <v>29</v>
      </c>
      <c r="B48" s="106" t="s">
        <v>450</v>
      </c>
      <c r="C48" s="63" t="s">
        <v>323</v>
      </c>
      <c r="D48" s="106" t="s">
        <v>39</v>
      </c>
      <c r="E48" s="48">
        <v>19</v>
      </c>
      <c r="F48" s="48">
        <v>18</v>
      </c>
      <c r="G48" s="21">
        <f>IF(OR(ISBLANK(E48),ISBLANK(F48)),"",E48+F48)</f>
        <v>37</v>
      </c>
      <c r="H48" s="6">
        <v>9</v>
      </c>
      <c r="I48" s="1">
        <v>13</v>
      </c>
      <c r="J48" s="19">
        <f>IF(OR(ISBLANK(H48),ISBLANK(I48)),"",H48+I48)</f>
        <v>22</v>
      </c>
      <c r="K48" s="48">
        <v>15</v>
      </c>
      <c r="L48" s="48">
        <v>16</v>
      </c>
      <c r="M48" s="19">
        <f>IF(OR(ISBLANK(K48),ISBLANK(L48)),"",K48+L48)</f>
        <v>31</v>
      </c>
      <c r="N48" s="101">
        <v>0</v>
      </c>
      <c r="O48" s="101">
        <v>0</v>
      </c>
      <c r="P48" s="19">
        <f>IF(OR(ISBLANK(N48),ISBLANK(O48)),"",N48+O48)</f>
        <v>0</v>
      </c>
      <c r="Q48" s="116">
        <v>11</v>
      </c>
      <c r="R48" s="116">
        <v>15</v>
      </c>
      <c r="S48" s="19">
        <f>IF(OR(ISBLANK(Q48),ISBLANK(R48)),"",Q48+R48)</f>
        <v>26</v>
      </c>
      <c r="T48" s="217">
        <v>19</v>
      </c>
      <c r="U48" s="217">
        <v>19</v>
      </c>
      <c r="V48" s="19">
        <f>IF(OR(ISBLANK(T48),ISBLANK(U48)),"",T48+U48)</f>
        <v>38</v>
      </c>
      <c r="W48" s="45">
        <f>SUM(E48,H48,K48,N48,Q48,T48)</f>
        <v>73</v>
      </c>
      <c r="X48" s="5">
        <f>SUM(F48,I48,L48,O48,R48,U48)</f>
        <v>81</v>
      </c>
      <c r="Y48" s="42"/>
      <c r="Z48" s="45">
        <f>SUM(W48:Y48)</f>
        <v>154</v>
      </c>
      <c r="AA48" s="3">
        <f>MIN(G48,J48,M48,P48,S48,V48)</f>
        <v>0</v>
      </c>
      <c r="AB48" s="9">
        <f>SUM(Z48)-(AA48)</f>
        <v>154</v>
      </c>
      <c r="AE48" s="216"/>
      <c r="AF48" s="216"/>
      <c r="AG48" s="215"/>
    </row>
    <row r="49" spans="1:33" s="24" customFormat="1" ht="12" customHeight="1">
      <c r="A49" s="106" t="s">
        <v>19</v>
      </c>
      <c r="B49" s="106" t="s">
        <v>436</v>
      </c>
      <c r="C49" s="63" t="s">
        <v>323</v>
      </c>
      <c r="D49" s="106" t="s">
        <v>39</v>
      </c>
      <c r="E49" s="80">
        <v>0</v>
      </c>
      <c r="F49" s="80">
        <v>0</v>
      </c>
      <c r="G49" s="21">
        <f>IF(OR(ISBLANK(E49),ISBLANK(F49)),"",E49+F49)</f>
        <v>0</v>
      </c>
      <c r="H49" s="6">
        <v>16</v>
      </c>
      <c r="I49" s="1">
        <v>10</v>
      </c>
      <c r="J49" s="19">
        <f>IF(OR(ISBLANK(H49),ISBLANK(I49)),"",H49+I49)</f>
        <v>26</v>
      </c>
      <c r="K49" s="48">
        <v>12</v>
      </c>
      <c r="L49" s="48">
        <v>11</v>
      </c>
      <c r="M49" s="19">
        <f>IF(OR(ISBLANK(K49),ISBLANK(L49)),"",K49+L49)</f>
        <v>23</v>
      </c>
      <c r="N49" s="100">
        <v>13</v>
      </c>
      <c r="O49" s="100">
        <v>20</v>
      </c>
      <c r="P49" s="19">
        <f>IF(OR(ISBLANK(N49),ISBLANK(O49)),"",N49+O49)</f>
        <v>33</v>
      </c>
      <c r="Q49" s="117">
        <v>0</v>
      </c>
      <c r="R49" s="117">
        <v>0</v>
      </c>
      <c r="S49" s="19">
        <f>IF(OR(ISBLANK(Q49),ISBLANK(R49)),"",Q49+R49)</f>
        <v>0</v>
      </c>
      <c r="T49" s="217">
        <v>0</v>
      </c>
      <c r="U49" s="217">
        <v>0</v>
      </c>
      <c r="V49" s="19">
        <f>IF(OR(ISBLANK(T49),ISBLANK(U49)),"",T49+U49)</f>
        <v>0</v>
      </c>
      <c r="W49" s="45">
        <f>SUM(E49,H49,K49,N49,Q49,T49)</f>
        <v>41</v>
      </c>
      <c r="X49" s="5">
        <f>SUM(F49,I49,L49,O49,R49,U49)</f>
        <v>41</v>
      </c>
      <c r="Y49" s="42"/>
      <c r="Z49" s="45">
        <f>SUM(W49:Y49)</f>
        <v>82</v>
      </c>
      <c r="AA49" s="3">
        <f>MIN(G49,J49,M49,P49,S49,V49)</f>
        <v>0</v>
      </c>
      <c r="AB49" s="9">
        <f>SUM(Z49)-(AA49)</f>
        <v>82</v>
      </c>
    </row>
    <row r="50" spans="1:33" s="24" customFormat="1" ht="12" customHeight="1">
      <c r="A50" s="106" t="s">
        <v>416</v>
      </c>
      <c r="B50" s="106" t="s">
        <v>429</v>
      </c>
      <c r="C50" s="63" t="s">
        <v>323</v>
      </c>
      <c r="D50" s="106" t="s">
        <v>39</v>
      </c>
      <c r="E50" s="80">
        <v>0</v>
      </c>
      <c r="F50" s="80">
        <v>0</v>
      </c>
      <c r="G50" s="21">
        <f>IF(OR(ISBLANK(E50),ISBLANK(F50)),"",E50+F50)</f>
        <v>0</v>
      </c>
      <c r="H50" s="25">
        <v>0</v>
      </c>
      <c r="I50" s="4">
        <v>0</v>
      </c>
      <c r="J50" s="19">
        <f>IF(OR(ISBLANK(H50),ISBLANK(I50)),"",H50+I50)</f>
        <v>0</v>
      </c>
      <c r="K50" s="48">
        <v>43</v>
      </c>
      <c r="L50" s="48">
        <v>36</v>
      </c>
      <c r="M50" s="19">
        <f>IF(OR(ISBLANK(K50),ISBLANK(L50)),"",K50+L50)</f>
        <v>79</v>
      </c>
      <c r="N50" s="101">
        <v>0</v>
      </c>
      <c r="O50" s="101">
        <v>0</v>
      </c>
      <c r="P50" s="19">
        <f>IF(OR(ISBLANK(N50),ISBLANK(O50)),"",N50+O50)</f>
        <v>0</v>
      </c>
      <c r="Q50" s="117">
        <v>0</v>
      </c>
      <c r="R50" s="117">
        <v>0</v>
      </c>
      <c r="S50" s="19">
        <f>IF(OR(ISBLANK(Q50),ISBLANK(R50)),"",Q50+R50)</f>
        <v>0</v>
      </c>
      <c r="T50" s="217">
        <v>0</v>
      </c>
      <c r="U50" s="217">
        <v>0</v>
      </c>
      <c r="V50" s="19">
        <f>IF(OR(ISBLANK(T50),ISBLANK(U50)),"",T50+U50)</f>
        <v>0</v>
      </c>
      <c r="W50" s="45">
        <f>SUM(E50,H50,K50,N50,Q50,T50)</f>
        <v>43</v>
      </c>
      <c r="X50" s="5">
        <f>SUM(F50,I50,L50,O50,R50,U50)</f>
        <v>36</v>
      </c>
      <c r="Y50" s="42"/>
      <c r="Z50" s="45">
        <f>SUM(W50:Y50)</f>
        <v>79</v>
      </c>
      <c r="AA50" s="3">
        <f>MIN(G50,J50,M50,P50,S50,V50)</f>
        <v>0</v>
      </c>
      <c r="AB50" s="9">
        <f>SUM(Z50)-(AA50)</f>
        <v>79</v>
      </c>
      <c r="AE50" s="216"/>
      <c r="AF50" s="216"/>
      <c r="AG50" s="215"/>
    </row>
    <row r="51" spans="1:33" s="24" customFormat="1" ht="12" customHeight="1">
      <c r="A51" s="106" t="s">
        <v>25</v>
      </c>
      <c r="B51" s="106" t="s">
        <v>441</v>
      </c>
      <c r="C51" s="63" t="s">
        <v>323</v>
      </c>
      <c r="D51" s="106" t="s">
        <v>39</v>
      </c>
      <c r="E51" s="80">
        <v>0</v>
      </c>
      <c r="F51" s="80">
        <v>0</v>
      </c>
      <c r="G51" s="21">
        <f>IF(OR(ISBLANK(E51),ISBLANK(F51)),"",E51+F51)</f>
        <v>0</v>
      </c>
      <c r="H51" s="6">
        <v>3</v>
      </c>
      <c r="I51" s="1">
        <v>6</v>
      </c>
      <c r="J51" s="19">
        <f>IF(OR(ISBLANK(H51),ISBLANK(I51)),"",H51+I51)</f>
        <v>9</v>
      </c>
      <c r="K51" s="80">
        <v>0</v>
      </c>
      <c r="L51" s="80">
        <v>0</v>
      </c>
      <c r="M51" s="19">
        <f>IF(OR(ISBLANK(K51),ISBLANK(L51)),"",K51+L51)</f>
        <v>0</v>
      </c>
      <c r="N51" s="101">
        <v>0</v>
      </c>
      <c r="O51" s="101">
        <v>0</v>
      </c>
      <c r="P51" s="19">
        <f>IF(OR(ISBLANK(N51),ISBLANK(O51)),"",N51+O51)</f>
        <v>0</v>
      </c>
      <c r="Q51" s="117">
        <v>0</v>
      </c>
      <c r="R51" s="117">
        <v>0</v>
      </c>
      <c r="S51" s="19">
        <f>IF(OR(ISBLANK(Q51),ISBLANK(R51)),"",Q51+R51)</f>
        <v>0</v>
      </c>
      <c r="T51" s="217">
        <v>27</v>
      </c>
      <c r="U51" s="217">
        <v>29</v>
      </c>
      <c r="V51" s="19">
        <f>IF(OR(ISBLANK(T51),ISBLANK(U51)),"",T51+U51)</f>
        <v>56</v>
      </c>
      <c r="W51" s="45">
        <f>SUM(E51,H51,K51,N51,Q51,T51)</f>
        <v>30</v>
      </c>
      <c r="X51" s="5">
        <f>SUM(F51,I51,L51,O51,R51,U51)</f>
        <v>35</v>
      </c>
      <c r="Y51" s="42"/>
      <c r="Z51" s="45">
        <f>SUM(W51:Y51)</f>
        <v>65</v>
      </c>
      <c r="AA51" s="3">
        <f>MIN(G51,J51,M51,P51,S51,V51)</f>
        <v>0</v>
      </c>
      <c r="AB51" s="9">
        <f>SUM(Z51)-(AA51)</f>
        <v>65</v>
      </c>
    </row>
    <row r="52" spans="1:33" s="24" customFormat="1" ht="12" customHeight="1">
      <c r="A52" s="106" t="s">
        <v>416</v>
      </c>
      <c r="B52" s="106" t="s">
        <v>463</v>
      </c>
      <c r="C52" s="63" t="s">
        <v>323</v>
      </c>
      <c r="D52" s="106" t="s">
        <v>39</v>
      </c>
      <c r="E52" s="80">
        <v>0</v>
      </c>
      <c r="F52" s="80">
        <v>0</v>
      </c>
      <c r="G52" s="21">
        <f>IF(OR(ISBLANK(E52),ISBLANK(F52)),"",E52+F52)</f>
        <v>0</v>
      </c>
      <c r="H52" s="6">
        <v>0</v>
      </c>
      <c r="I52" s="1">
        <v>0</v>
      </c>
      <c r="J52" s="19">
        <f>IF(OR(ISBLANK(H52),ISBLANK(I52)),"",H52+I52)</f>
        <v>0</v>
      </c>
      <c r="K52" s="48">
        <v>31</v>
      </c>
      <c r="L52" s="48">
        <v>27</v>
      </c>
      <c r="M52" s="19">
        <f>IF(OR(ISBLANK(K52),ISBLANK(L52)),"",K52+L52)</f>
        <v>58</v>
      </c>
      <c r="N52" s="101">
        <v>0</v>
      </c>
      <c r="O52" s="101">
        <v>0</v>
      </c>
      <c r="P52" s="19">
        <f>IF(OR(ISBLANK(N52),ISBLANK(O52)),"",N52+O52)</f>
        <v>0</v>
      </c>
      <c r="Q52" s="117">
        <v>0</v>
      </c>
      <c r="R52" s="117">
        <v>0</v>
      </c>
      <c r="S52" s="19">
        <f>IF(OR(ISBLANK(Q52),ISBLANK(R52)),"",Q52+R52)</f>
        <v>0</v>
      </c>
      <c r="T52" s="217">
        <v>0</v>
      </c>
      <c r="U52" s="217">
        <v>0</v>
      </c>
      <c r="V52" s="19">
        <f>IF(OR(ISBLANK(T52),ISBLANK(U52)),"",T52+U52)</f>
        <v>0</v>
      </c>
      <c r="W52" s="45">
        <f>SUM(E52,H52,K52,N52,Q52,T52)</f>
        <v>31</v>
      </c>
      <c r="X52" s="5">
        <f>SUM(F52,I52,L52,O52,R52,U52)</f>
        <v>27</v>
      </c>
      <c r="Y52" s="42"/>
      <c r="Z52" s="45">
        <f>SUM(W52:Y52)</f>
        <v>58</v>
      </c>
      <c r="AA52" s="3">
        <f>MIN(G52,J52,M52,P52,S52,V52)</f>
        <v>0</v>
      </c>
      <c r="AB52" s="9">
        <f>SUM(Z52)-(AA52)</f>
        <v>58</v>
      </c>
    </row>
    <row r="53" spans="1:33" s="24" customFormat="1" ht="12" customHeight="1">
      <c r="A53" s="106" t="s">
        <v>416</v>
      </c>
      <c r="B53" s="106" t="s">
        <v>428</v>
      </c>
      <c r="C53" s="63" t="s">
        <v>323</v>
      </c>
      <c r="D53" s="106" t="s">
        <v>39</v>
      </c>
      <c r="E53" s="80">
        <v>0</v>
      </c>
      <c r="F53" s="80">
        <v>0</v>
      </c>
      <c r="G53" s="21">
        <f>IF(OR(ISBLANK(E53),ISBLANK(F53)),"",E53+F53)</f>
        <v>0</v>
      </c>
      <c r="H53" s="25">
        <v>0</v>
      </c>
      <c r="I53" s="4">
        <v>0</v>
      </c>
      <c r="J53" s="19">
        <f>IF(OR(ISBLANK(H53),ISBLANK(I53)),"",H53+I53)</f>
        <v>0</v>
      </c>
      <c r="K53" s="48">
        <v>21</v>
      </c>
      <c r="L53" s="48">
        <v>32</v>
      </c>
      <c r="M53" s="19">
        <f>IF(OR(ISBLANK(K53),ISBLANK(L53)),"",K53+L53)</f>
        <v>53</v>
      </c>
      <c r="N53" s="101">
        <v>0</v>
      </c>
      <c r="O53" s="101">
        <v>0</v>
      </c>
      <c r="P53" s="19">
        <f>IF(OR(ISBLANK(N53),ISBLANK(O53)),"",N53+O53)</f>
        <v>0</v>
      </c>
      <c r="Q53" s="117">
        <v>0</v>
      </c>
      <c r="R53" s="117">
        <v>0</v>
      </c>
      <c r="S53" s="19">
        <f>IF(OR(ISBLANK(Q53),ISBLANK(R53)),"",Q53+R53)</f>
        <v>0</v>
      </c>
      <c r="T53" s="217">
        <v>0</v>
      </c>
      <c r="U53" s="217">
        <v>0</v>
      </c>
      <c r="V53" s="19">
        <f>IF(OR(ISBLANK(T53),ISBLANK(U53)),"",T53+U53)</f>
        <v>0</v>
      </c>
      <c r="W53" s="45">
        <f>SUM(E53,H53,K53,N53,Q53,T53)</f>
        <v>21</v>
      </c>
      <c r="X53" s="5">
        <f>SUM(F53,I53,L53,O53,R53,U53)</f>
        <v>32</v>
      </c>
      <c r="Y53" s="42"/>
      <c r="Z53" s="45">
        <f>SUM(W53:Y53)</f>
        <v>53</v>
      </c>
      <c r="AA53" s="3">
        <f>MIN(G53,J53,M53,P53,S53,V53)</f>
        <v>0</v>
      </c>
      <c r="AB53" s="9">
        <f>SUM(Z53)-(AA53)</f>
        <v>53</v>
      </c>
      <c r="AE53" s="216"/>
      <c r="AF53" s="216"/>
      <c r="AG53" s="215"/>
    </row>
    <row r="54" spans="1:33" s="24" customFormat="1" ht="12" customHeight="1">
      <c r="A54" s="106" t="s">
        <v>33</v>
      </c>
      <c r="B54" s="106" t="s">
        <v>269</v>
      </c>
      <c r="C54" s="63" t="s">
        <v>323</v>
      </c>
      <c r="D54" s="106" t="s">
        <v>39</v>
      </c>
      <c r="E54" s="80">
        <v>0</v>
      </c>
      <c r="F54" s="80">
        <v>0</v>
      </c>
      <c r="G54" s="21">
        <f>IF(OR(ISBLANK(E54),ISBLANK(F54)),"",E54+F54)</f>
        <v>0</v>
      </c>
      <c r="H54" s="25">
        <v>0</v>
      </c>
      <c r="I54" s="4">
        <v>0</v>
      </c>
      <c r="J54" s="19">
        <f>IF(OR(ISBLANK(H54),ISBLANK(I54)),"",H54+I54)</f>
        <v>0</v>
      </c>
      <c r="K54" s="80">
        <v>0</v>
      </c>
      <c r="L54" s="80">
        <v>0</v>
      </c>
      <c r="M54" s="19">
        <f>IF(OR(ISBLANK(K54),ISBLANK(L54)),"",K54+L54)</f>
        <v>0</v>
      </c>
      <c r="N54" s="101">
        <v>0</v>
      </c>
      <c r="O54" s="101">
        <v>0</v>
      </c>
      <c r="P54" s="19">
        <f>IF(OR(ISBLANK(N54),ISBLANK(O54)),"",N54+O54)</f>
        <v>0</v>
      </c>
      <c r="Q54" s="117">
        <v>0</v>
      </c>
      <c r="R54" s="117">
        <v>0</v>
      </c>
      <c r="S54" s="19">
        <f>IF(OR(ISBLANK(Q54),ISBLANK(R54)),"",Q54+R54)</f>
        <v>0</v>
      </c>
      <c r="T54" s="217">
        <v>0</v>
      </c>
      <c r="U54" s="217">
        <v>0</v>
      </c>
      <c r="V54" s="19">
        <f>IF(OR(ISBLANK(T54),ISBLANK(U54)),"",T54+U54)</f>
        <v>0</v>
      </c>
      <c r="W54" s="45">
        <f>SUM(E54,H54,K54,N54,Q54,T54)</f>
        <v>0</v>
      </c>
      <c r="X54" s="5">
        <f>SUM(F54,I54,L54,O54,R54,U54)</f>
        <v>0</v>
      </c>
      <c r="Y54" s="107"/>
      <c r="Z54" s="45">
        <f>SUM(W54:Y54)</f>
        <v>0</v>
      </c>
      <c r="AA54" s="3">
        <f>MIN(G54,J54,M54,P54,S54,V54)</f>
        <v>0</v>
      </c>
      <c r="AB54" s="9">
        <f>SUM(Z54)-(AA54)</f>
        <v>0</v>
      </c>
      <c r="AE54" s="216"/>
      <c r="AF54" s="216"/>
      <c r="AG54" s="214"/>
    </row>
    <row r="55" spans="1:33">
      <c r="E55" s="48"/>
    </row>
    <row r="56" spans="1:33">
      <c r="E56" s="80"/>
    </row>
    <row r="57" spans="1:33">
      <c r="E57" s="48"/>
    </row>
    <row r="58" spans="1:33">
      <c r="E58" s="48"/>
    </row>
    <row r="59" spans="1:33">
      <c r="E59" s="48"/>
    </row>
    <row r="60" spans="1:33">
      <c r="E60" s="48"/>
    </row>
    <row r="61" spans="1:33">
      <c r="E61" s="48"/>
    </row>
    <row r="62" spans="1:33">
      <c r="E62" s="48"/>
    </row>
    <row r="63" spans="1:33">
      <c r="E63" s="48"/>
    </row>
    <row r="64" spans="1:33">
      <c r="E64" s="48"/>
    </row>
    <row r="65" spans="5:5">
      <c r="E65" s="80"/>
    </row>
    <row r="66" spans="5:5">
      <c r="E66" s="48"/>
    </row>
    <row r="67" spans="5:5">
      <c r="E67" s="48"/>
    </row>
    <row r="68" spans="5:5">
      <c r="E68" s="48"/>
    </row>
    <row r="69" spans="5:5">
      <c r="E69" s="48"/>
    </row>
    <row r="70" spans="5:5">
      <c r="E70" s="48"/>
    </row>
    <row r="71" spans="5:5">
      <c r="E71" s="48"/>
    </row>
    <row r="72" spans="5:5">
      <c r="E72" s="48"/>
    </row>
    <row r="73" spans="5:5">
      <c r="E73" s="80"/>
    </row>
    <row r="74" spans="5:5">
      <c r="E74" s="48"/>
    </row>
    <row r="75" spans="5:5">
      <c r="E75" s="48"/>
    </row>
    <row r="76" spans="5:5">
      <c r="E76" s="48"/>
    </row>
    <row r="77" spans="5:5">
      <c r="E77" s="48"/>
    </row>
    <row r="78" spans="5:5">
      <c r="E78" s="48"/>
    </row>
    <row r="79" spans="5:5">
      <c r="E79" s="48"/>
    </row>
    <row r="80" spans="5:5">
      <c r="E80" s="48"/>
    </row>
    <row r="81" spans="5:5">
      <c r="E81" s="48"/>
    </row>
    <row r="82" spans="5:5">
      <c r="E82" s="48"/>
    </row>
    <row r="83" spans="5:5">
      <c r="E83" s="48"/>
    </row>
    <row r="84" spans="5:5">
      <c r="E84" s="48"/>
    </row>
    <row r="85" spans="5:5">
      <c r="E85" s="48"/>
    </row>
    <row r="86" spans="5:5">
      <c r="E86" s="48"/>
    </row>
    <row r="87" spans="5:5">
      <c r="E87" s="48"/>
    </row>
    <row r="88" spans="5:5">
      <c r="E88" s="48"/>
    </row>
    <row r="89" spans="5:5">
      <c r="E89" s="48"/>
    </row>
    <row r="90" spans="5:5">
      <c r="E90" s="80"/>
    </row>
    <row r="91" spans="5:5">
      <c r="E91" s="80"/>
    </row>
    <row r="92" spans="5:5">
      <c r="E92" s="80"/>
    </row>
    <row r="93" spans="5:5">
      <c r="E93" s="48"/>
    </row>
    <row r="94" spans="5:5">
      <c r="E94" s="48"/>
    </row>
    <row r="95" spans="5:5">
      <c r="E95" s="48"/>
    </row>
    <row r="96" spans="5:5">
      <c r="E96" s="48"/>
    </row>
    <row r="97" spans="5:5">
      <c r="E97" s="48"/>
    </row>
    <row r="98" spans="5:5">
      <c r="E98" s="48"/>
    </row>
    <row r="99" spans="5:5">
      <c r="E99" s="48"/>
    </row>
    <row r="100" spans="5:5">
      <c r="E100" s="48"/>
    </row>
    <row r="101" spans="5:5">
      <c r="E101" s="48"/>
    </row>
    <row r="102" spans="5:5">
      <c r="E102" s="48"/>
    </row>
    <row r="103" spans="5:5">
      <c r="E103" s="48"/>
    </row>
    <row r="104" spans="5:5">
      <c r="E104" s="48"/>
    </row>
    <row r="105" spans="5:5">
      <c r="E105" s="80"/>
    </row>
    <row r="106" spans="5:5">
      <c r="E106" s="48"/>
    </row>
    <row r="107" spans="5:5">
      <c r="E107" s="48"/>
    </row>
    <row r="108" spans="5:5">
      <c r="E108" s="48"/>
    </row>
    <row r="109" spans="5:5">
      <c r="E109" s="48"/>
    </row>
    <row r="110" spans="5:5">
      <c r="E110" s="48"/>
    </row>
    <row r="111" spans="5:5">
      <c r="E111" s="48"/>
    </row>
    <row r="112" spans="5:5">
      <c r="E112" s="48"/>
    </row>
    <row r="113" spans="5:5">
      <c r="E113" s="48"/>
    </row>
    <row r="114" spans="5:5">
      <c r="E114" s="48"/>
    </row>
    <row r="115" spans="5:5">
      <c r="E115" s="48"/>
    </row>
    <row r="116" spans="5:5">
      <c r="E116" s="48"/>
    </row>
    <row r="117" spans="5:5">
      <c r="E117" s="48"/>
    </row>
    <row r="118" spans="5:5">
      <c r="E118" s="48"/>
    </row>
    <row r="119" spans="5:5">
      <c r="E119" s="80"/>
    </row>
    <row r="120" spans="5:5">
      <c r="E120" s="48"/>
    </row>
    <row r="121" spans="5:5">
      <c r="E121" s="80"/>
    </row>
    <row r="122" spans="5:5">
      <c r="E122" s="48"/>
    </row>
    <row r="123" spans="5:5">
      <c r="E123" s="48"/>
    </row>
    <row r="124" spans="5:5">
      <c r="E124" s="48"/>
    </row>
    <row r="125" spans="5:5">
      <c r="E125" s="48"/>
    </row>
    <row r="126" spans="5:5">
      <c r="E126" s="80"/>
    </row>
    <row r="127" spans="5:5">
      <c r="E127" s="80"/>
    </row>
    <row r="128" spans="5:5">
      <c r="E128" s="48"/>
    </row>
    <row r="129" spans="5:5">
      <c r="E129" s="48"/>
    </row>
    <row r="130" spans="5:5">
      <c r="E130" s="48"/>
    </row>
    <row r="131" spans="5:5">
      <c r="E131" s="80"/>
    </row>
    <row r="132" spans="5:5">
      <c r="E132" s="48"/>
    </row>
    <row r="133" spans="5:5">
      <c r="E133" s="48"/>
    </row>
    <row r="134" spans="5:5">
      <c r="E134" s="48"/>
    </row>
    <row r="135" spans="5:5">
      <c r="E135" s="48"/>
    </row>
    <row r="136" spans="5:5">
      <c r="E136" s="48"/>
    </row>
    <row r="137" spans="5:5">
      <c r="E137" s="48"/>
    </row>
    <row r="138" spans="5:5">
      <c r="E138" s="48"/>
    </row>
    <row r="139" spans="5:5">
      <c r="E139" s="48"/>
    </row>
    <row r="140" spans="5:5">
      <c r="E140" s="48"/>
    </row>
    <row r="141" spans="5:5">
      <c r="E141" s="48"/>
    </row>
    <row r="142" spans="5:5">
      <c r="E142" s="48"/>
    </row>
    <row r="143" spans="5:5">
      <c r="E143" s="48"/>
    </row>
    <row r="144" spans="5:5">
      <c r="E144" s="48"/>
    </row>
    <row r="145" spans="5:5">
      <c r="E145" s="48"/>
    </row>
    <row r="146" spans="5:5">
      <c r="E146" s="48"/>
    </row>
    <row r="147" spans="5:5">
      <c r="E147" s="48"/>
    </row>
    <row r="148" spans="5:5">
      <c r="E148" s="48"/>
    </row>
    <row r="149" spans="5:5">
      <c r="E149" s="48"/>
    </row>
    <row r="150" spans="5:5">
      <c r="E150" s="48"/>
    </row>
    <row r="151" spans="5:5">
      <c r="E151" s="80"/>
    </row>
    <row r="152" spans="5:5">
      <c r="E152" s="48"/>
    </row>
    <row r="153" spans="5:5">
      <c r="E153" s="48"/>
    </row>
    <row r="154" spans="5:5">
      <c r="E154" s="80"/>
    </row>
    <row r="155" spans="5:5">
      <c r="E155" s="80"/>
    </row>
    <row r="156" spans="5:5">
      <c r="E156" s="48"/>
    </row>
    <row r="157" spans="5:5">
      <c r="E157" s="48"/>
    </row>
    <row r="158" spans="5:5">
      <c r="E158" s="48"/>
    </row>
    <row r="159" spans="5:5">
      <c r="E159" s="48"/>
    </row>
    <row r="160" spans="5:5">
      <c r="E160" s="80"/>
    </row>
    <row r="161" spans="5:5">
      <c r="E161" s="48"/>
    </row>
    <row r="162" spans="5:5">
      <c r="E162" s="48"/>
    </row>
    <row r="163" spans="5:5">
      <c r="E163" s="48"/>
    </row>
    <row r="164" spans="5:5">
      <c r="E164" s="80"/>
    </row>
    <row r="165" spans="5:5">
      <c r="E165" s="80"/>
    </row>
    <row r="166" spans="5:5">
      <c r="E166" s="48"/>
    </row>
    <row r="167" spans="5:5">
      <c r="E167" s="48"/>
    </row>
    <row r="168" spans="5:5">
      <c r="E168" s="48"/>
    </row>
    <row r="169" spans="5:5">
      <c r="E169" s="48"/>
    </row>
    <row r="170" spans="5:5">
      <c r="E170" s="80"/>
    </row>
    <row r="171" spans="5:5">
      <c r="E171" s="80"/>
    </row>
    <row r="172" spans="5:5">
      <c r="E172" s="48"/>
    </row>
    <row r="173" spans="5:5">
      <c r="E173" s="48"/>
    </row>
    <row r="174" spans="5:5">
      <c r="E174" s="48"/>
    </row>
    <row r="175" spans="5:5">
      <c r="E175" s="48"/>
    </row>
    <row r="176" spans="5:5">
      <c r="E176" s="48"/>
    </row>
    <row r="177" spans="5:5">
      <c r="E177" s="48"/>
    </row>
    <row r="178" spans="5:5">
      <c r="E178" s="80"/>
    </row>
    <row r="179" spans="5:5">
      <c r="E179" s="48"/>
    </row>
    <row r="180" spans="5:5">
      <c r="E180" s="48"/>
    </row>
    <row r="181" spans="5:5">
      <c r="E181" s="48"/>
    </row>
    <row r="182" spans="5:5">
      <c r="E182" s="48"/>
    </row>
    <row r="183" spans="5:5">
      <c r="E183" s="48"/>
    </row>
    <row r="184" spans="5:5">
      <c r="E184" s="48"/>
    </row>
    <row r="185" spans="5:5">
      <c r="E185" s="48"/>
    </row>
    <row r="186" spans="5:5">
      <c r="E186" s="48"/>
    </row>
    <row r="187" spans="5:5">
      <c r="E187" s="48"/>
    </row>
    <row r="188" spans="5:5">
      <c r="E188" s="48"/>
    </row>
    <row r="189" spans="5:5">
      <c r="E189" s="48"/>
    </row>
    <row r="190" spans="5:5">
      <c r="E190" s="48"/>
    </row>
    <row r="191" spans="5:5">
      <c r="E191" s="48"/>
    </row>
    <row r="192" spans="5:5">
      <c r="E192" s="48"/>
    </row>
    <row r="193" spans="5:5">
      <c r="E193" s="48"/>
    </row>
    <row r="194" spans="5:5">
      <c r="E194" s="48"/>
    </row>
    <row r="195" spans="5:5">
      <c r="E195" s="48"/>
    </row>
    <row r="196" spans="5:5">
      <c r="E196" s="48"/>
    </row>
    <row r="197" spans="5:5">
      <c r="E197" s="48"/>
    </row>
  </sheetData>
  <sortState ref="A2:AG423">
    <sortCondition descending="1" ref="AB2:AB42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F389"/>
  <sheetViews>
    <sheetView workbookViewId="0">
      <selection activeCell="AD21" sqref="AD21"/>
    </sheetView>
  </sheetViews>
  <sheetFormatPr defaultColWidth="9.33203125" defaultRowHeight="12"/>
  <cols>
    <col min="1" max="1" width="20.1640625" style="22" customWidth="1"/>
    <col min="2" max="2" width="25.33203125" style="22" customWidth="1"/>
    <col min="3" max="3" width="2.83203125" style="22" customWidth="1"/>
    <col min="4" max="4" width="4" style="22" customWidth="1"/>
    <col min="5" max="6" width="3.83203125" style="17" customWidth="1"/>
    <col min="7" max="7" width="3.83203125" style="22" customWidth="1"/>
    <col min="8" max="9" width="3.83203125" style="17" customWidth="1"/>
    <col min="10" max="10" width="3.83203125" style="22" customWidth="1"/>
    <col min="11" max="12" width="3.83203125" style="17" customWidth="1"/>
    <col min="13" max="13" width="3.83203125" style="23" customWidth="1"/>
    <col min="14" max="14" width="3.83203125" style="24" customWidth="1"/>
    <col min="15" max="15" width="3.83203125" style="17" customWidth="1"/>
    <col min="16" max="16" width="3.83203125" style="23" customWidth="1"/>
    <col min="17" max="17" width="3.83203125" style="24" customWidth="1"/>
    <col min="18" max="18" width="3.83203125" style="17" customWidth="1"/>
    <col min="19" max="19" width="3.83203125" style="23" customWidth="1"/>
    <col min="20" max="21" width="3.83203125" style="17" customWidth="1"/>
    <col min="22" max="22" width="3.83203125" style="23" customWidth="1"/>
    <col min="23" max="23" width="4.6640625" style="23" customWidth="1"/>
    <col min="24" max="24" width="4.5" style="23" customWidth="1"/>
    <col min="25" max="25" width="1.1640625" style="22" customWidth="1"/>
    <col min="26" max="26" width="4.5" style="23" customWidth="1"/>
    <col min="27" max="27" width="6.33203125" style="22" customWidth="1"/>
    <col min="28" max="28" width="6.83203125" style="23" customWidth="1"/>
    <col min="29" max="29" width="9.33203125" style="22"/>
    <col min="30" max="30" width="29" style="22" customWidth="1"/>
    <col min="31" max="31" width="30" style="22" customWidth="1"/>
    <col min="32" max="16384" width="9.33203125" style="22"/>
  </cols>
  <sheetData>
    <row r="1" spans="1:32" ht="75.75" customHeight="1" thickBot="1">
      <c r="A1" s="33" t="s">
        <v>5</v>
      </c>
      <c r="B1" s="34" t="s">
        <v>1</v>
      </c>
      <c r="C1" s="35" t="s">
        <v>7</v>
      </c>
      <c r="D1" s="36" t="s">
        <v>6</v>
      </c>
      <c r="E1" s="29" t="s">
        <v>2</v>
      </c>
      <c r="F1" s="30" t="s">
        <v>3</v>
      </c>
      <c r="G1" s="37" t="s">
        <v>8</v>
      </c>
      <c r="H1" s="29" t="s">
        <v>2</v>
      </c>
      <c r="I1" s="30" t="s">
        <v>3</v>
      </c>
      <c r="J1" s="38" t="s">
        <v>9</v>
      </c>
      <c r="K1" s="29" t="s">
        <v>2</v>
      </c>
      <c r="L1" s="31" t="s">
        <v>3</v>
      </c>
      <c r="M1" s="37" t="s">
        <v>10</v>
      </c>
      <c r="N1" s="29" t="s">
        <v>2</v>
      </c>
      <c r="O1" s="31" t="s">
        <v>3</v>
      </c>
      <c r="P1" s="37" t="s">
        <v>11</v>
      </c>
      <c r="Q1" s="29" t="s">
        <v>2</v>
      </c>
      <c r="R1" s="31" t="s">
        <v>3</v>
      </c>
      <c r="S1" s="37" t="s">
        <v>12</v>
      </c>
      <c r="T1" s="29" t="s">
        <v>2</v>
      </c>
      <c r="U1" s="31" t="s">
        <v>3</v>
      </c>
      <c r="V1" s="37" t="s">
        <v>13</v>
      </c>
      <c r="W1" s="39" t="s">
        <v>4</v>
      </c>
      <c r="X1" s="38" t="s">
        <v>320</v>
      </c>
      <c r="Y1" s="40"/>
      <c r="Z1" s="29" t="s">
        <v>319</v>
      </c>
      <c r="AA1" s="31" t="s">
        <v>321</v>
      </c>
      <c r="AB1" s="32" t="s">
        <v>0</v>
      </c>
    </row>
    <row r="2" spans="1:32" ht="12" customHeight="1">
      <c r="A2" s="118" t="s">
        <v>20</v>
      </c>
      <c r="B2" s="119" t="s">
        <v>118</v>
      </c>
      <c r="C2" s="120" t="s">
        <v>322</v>
      </c>
      <c r="D2" s="121" t="s">
        <v>40</v>
      </c>
      <c r="E2" s="122">
        <v>0</v>
      </c>
      <c r="F2" s="123"/>
      <c r="G2" s="124">
        <f>IF(ISBLANK(E2),"",(E2))</f>
        <v>0</v>
      </c>
      <c r="H2" s="125">
        <v>50</v>
      </c>
      <c r="I2" s="123"/>
      <c r="J2" s="124">
        <f>IF(ISBLANK(H2),"",(H2))</f>
        <v>50</v>
      </c>
      <c r="K2" s="122">
        <v>42</v>
      </c>
      <c r="L2" s="123"/>
      <c r="M2" s="124">
        <f>IF(ISBLANK(K2),"",(K2))</f>
        <v>42</v>
      </c>
      <c r="N2" s="126">
        <v>48</v>
      </c>
      <c r="O2" s="123"/>
      <c r="P2" s="124">
        <f>IF(ISBLANK(N2),"",(N2))</f>
        <v>48</v>
      </c>
      <c r="Q2" s="122">
        <v>48</v>
      </c>
      <c r="R2" s="123"/>
      <c r="S2" s="124">
        <f>IF(ISBLANK(Q2),"",(Q2))</f>
        <v>48</v>
      </c>
      <c r="T2" s="239">
        <v>49</v>
      </c>
      <c r="U2" s="127"/>
      <c r="V2" s="124">
        <f>IF(ISBLANK(T2),"",(T2))</f>
        <v>49</v>
      </c>
      <c r="W2" s="128">
        <f>SUM(T2,Q2,N2,K2,H2,E2)</f>
        <v>237</v>
      </c>
      <c r="X2" s="124">
        <f>SUM(U2,R2,O2,L2,I2,F2)</f>
        <v>0</v>
      </c>
      <c r="Y2" s="129"/>
      <c r="Z2" s="128">
        <f>SUM(X2,W2)</f>
        <v>237</v>
      </c>
      <c r="AA2" s="130">
        <f>MIN(G2,J2,M2,P2,S2,V2)</f>
        <v>0</v>
      </c>
      <c r="AB2" s="131">
        <f>SUM(Z2)-(AA2)</f>
        <v>237</v>
      </c>
      <c r="AD2" s="209"/>
      <c r="AE2" s="209"/>
      <c r="AF2" s="207"/>
    </row>
    <row r="3" spans="1:32" ht="12" customHeight="1">
      <c r="A3" s="132" t="s">
        <v>36</v>
      </c>
      <c r="B3" s="133" t="s">
        <v>295</v>
      </c>
      <c r="C3" s="134" t="s">
        <v>322</v>
      </c>
      <c r="D3" s="135" t="s">
        <v>40</v>
      </c>
      <c r="E3" s="136">
        <v>43</v>
      </c>
      <c r="F3" s="137"/>
      <c r="G3" s="138">
        <f>IF(ISBLANK(E3),"",(E3))</f>
        <v>43</v>
      </c>
      <c r="H3" s="139">
        <v>48</v>
      </c>
      <c r="I3" s="137"/>
      <c r="J3" s="138">
        <f>IF(ISBLANK(H3),"",(H3))</f>
        <v>48</v>
      </c>
      <c r="K3" s="136">
        <v>40</v>
      </c>
      <c r="L3" s="137"/>
      <c r="M3" s="138">
        <f>IF(ISBLANK(K3),"",(K3))</f>
        <v>40</v>
      </c>
      <c r="N3" s="140">
        <v>47</v>
      </c>
      <c r="O3" s="137"/>
      <c r="P3" s="138">
        <f>IF(ISBLANK(N3),"",(N3))</f>
        <v>47</v>
      </c>
      <c r="Q3" s="141">
        <v>44</v>
      </c>
      <c r="R3" s="137"/>
      <c r="S3" s="138">
        <f>IF(ISBLANK(Q3),"",(Q3))</f>
        <v>44</v>
      </c>
      <c r="T3" s="240">
        <v>50</v>
      </c>
      <c r="U3" s="147"/>
      <c r="V3" s="138">
        <f>IF(ISBLANK(T3),"",(T3))</f>
        <v>50</v>
      </c>
      <c r="W3" s="143">
        <f>SUM(T3,Q3,N3,K3,H3,E3)</f>
        <v>272</v>
      </c>
      <c r="X3" s="138">
        <f>SUM(U3,R3,O3,L3,I3,F3)</f>
        <v>0</v>
      </c>
      <c r="Y3" s="144"/>
      <c r="Z3" s="143">
        <f>SUM(X3,W3)</f>
        <v>272</v>
      </c>
      <c r="AA3" s="145">
        <f>MIN(G3,J3,M3,P3,S3,V3)</f>
        <v>40</v>
      </c>
      <c r="AB3" s="146">
        <f>SUM(Z3)-(AA3)</f>
        <v>232</v>
      </c>
      <c r="AD3" s="209"/>
      <c r="AE3" s="209"/>
      <c r="AF3" s="208"/>
    </row>
    <row r="4" spans="1:32" ht="12" customHeight="1">
      <c r="A4" s="132" t="s">
        <v>20</v>
      </c>
      <c r="B4" s="133" t="s">
        <v>119</v>
      </c>
      <c r="C4" s="134" t="s">
        <v>322</v>
      </c>
      <c r="D4" s="135" t="s">
        <v>40</v>
      </c>
      <c r="E4" s="136">
        <v>43</v>
      </c>
      <c r="F4" s="137"/>
      <c r="G4" s="138">
        <f>IF(ISBLANK(E4),"",(E4))</f>
        <v>43</v>
      </c>
      <c r="H4" s="139">
        <v>46</v>
      </c>
      <c r="I4" s="137"/>
      <c r="J4" s="138">
        <f>IF(ISBLANK(H4),"",(H4))</f>
        <v>46</v>
      </c>
      <c r="K4" s="136">
        <v>43</v>
      </c>
      <c r="L4" s="137"/>
      <c r="M4" s="138">
        <f>IF(ISBLANK(K4),"",(K4))</f>
        <v>43</v>
      </c>
      <c r="N4" s="140">
        <v>44</v>
      </c>
      <c r="O4" s="137"/>
      <c r="P4" s="138">
        <f>IF(ISBLANK(N4),"",(N4))</f>
        <v>44</v>
      </c>
      <c r="Q4" s="141">
        <v>45</v>
      </c>
      <c r="R4" s="137"/>
      <c r="S4" s="138">
        <f>IF(ISBLANK(Q4),"",(Q4))</f>
        <v>45</v>
      </c>
      <c r="T4" s="240">
        <v>50</v>
      </c>
      <c r="U4" s="147"/>
      <c r="V4" s="138">
        <f>IF(ISBLANK(T4),"",(T4))</f>
        <v>50</v>
      </c>
      <c r="W4" s="143">
        <f>SUM(T4,Q4,N4,K4,H4,E4)</f>
        <v>271</v>
      </c>
      <c r="X4" s="138">
        <f>SUM(U4,R4,O4,L4,I4,F4)</f>
        <v>0</v>
      </c>
      <c r="Y4" s="144"/>
      <c r="Z4" s="143">
        <f>SUM(X4,W4)</f>
        <v>271</v>
      </c>
      <c r="AA4" s="145">
        <f>MIN(G4,J4,M4,P4,S4,V4)</f>
        <v>43</v>
      </c>
      <c r="AB4" s="146">
        <f>SUM(Z4)-(AA4)</f>
        <v>228</v>
      </c>
      <c r="AD4" s="209"/>
      <c r="AE4" s="209"/>
      <c r="AF4" s="208"/>
    </row>
    <row r="5" spans="1:32" ht="12" customHeight="1">
      <c r="A5" s="132" t="s">
        <v>30</v>
      </c>
      <c r="B5" s="133" t="s">
        <v>241</v>
      </c>
      <c r="C5" s="134" t="s">
        <v>322</v>
      </c>
      <c r="D5" s="135" t="s">
        <v>40</v>
      </c>
      <c r="E5" s="136">
        <v>41</v>
      </c>
      <c r="F5" s="137"/>
      <c r="G5" s="138">
        <f>IF(ISBLANK(E5),"",(E5))</f>
        <v>41</v>
      </c>
      <c r="H5" s="139">
        <v>46</v>
      </c>
      <c r="I5" s="137"/>
      <c r="J5" s="138">
        <f>IF(ISBLANK(H5),"",(H5))</f>
        <v>46</v>
      </c>
      <c r="K5" s="136">
        <v>37</v>
      </c>
      <c r="L5" s="137"/>
      <c r="M5" s="138">
        <f>IF(ISBLANK(K5),"",(K5))</f>
        <v>37</v>
      </c>
      <c r="N5" s="140">
        <v>42</v>
      </c>
      <c r="O5" s="137"/>
      <c r="P5" s="138">
        <f>IF(ISBLANK(N5),"",(N5))</f>
        <v>42</v>
      </c>
      <c r="Q5" s="141">
        <v>46</v>
      </c>
      <c r="R5" s="137"/>
      <c r="S5" s="138">
        <f>IF(ISBLANK(Q5),"",(Q5))</f>
        <v>46</v>
      </c>
      <c r="T5" s="240">
        <v>48</v>
      </c>
      <c r="U5" s="147"/>
      <c r="V5" s="138">
        <f>IF(ISBLANK(T5),"",(T5))</f>
        <v>48</v>
      </c>
      <c r="W5" s="143">
        <f>SUM(T5,Q5,N5,K5,H5,E5)</f>
        <v>260</v>
      </c>
      <c r="X5" s="138">
        <f>SUM(U5,R5,O5,L5,I5,F5)</f>
        <v>0</v>
      </c>
      <c r="Y5" s="144"/>
      <c r="Z5" s="143">
        <f>SUM(X5,W5)</f>
        <v>260</v>
      </c>
      <c r="AA5" s="145">
        <f>MIN(G5,J5,M5,P5,S5,V5)</f>
        <v>37</v>
      </c>
      <c r="AB5" s="146">
        <f>SUM(Z5)-(AA5)</f>
        <v>223</v>
      </c>
      <c r="AD5" s="209"/>
      <c r="AE5" s="209"/>
      <c r="AF5" s="210"/>
    </row>
    <row r="6" spans="1:32" ht="12" customHeight="1">
      <c r="A6" s="132" t="s">
        <v>18</v>
      </c>
      <c r="B6" s="133" t="s">
        <v>83</v>
      </c>
      <c r="C6" s="134" t="s">
        <v>322</v>
      </c>
      <c r="D6" s="135" t="s">
        <v>40</v>
      </c>
      <c r="E6" s="136">
        <v>43</v>
      </c>
      <c r="F6" s="137"/>
      <c r="G6" s="138">
        <f>IF(ISBLANK(E6),"",(E6))</f>
        <v>43</v>
      </c>
      <c r="H6" s="139">
        <v>44</v>
      </c>
      <c r="I6" s="137"/>
      <c r="J6" s="138">
        <f>IF(ISBLANK(H6),"",(H6))</f>
        <v>44</v>
      </c>
      <c r="K6" s="136">
        <v>41</v>
      </c>
      <c r="L6" s="137"/>
      <c r="M6" s="138">
        <f>IF(ISBLANK(K6),"",(K6))</f>
        <v>41</v>
      </c>
      <c r="N6" s="140">
        <v>40</v>
      </c>
      <c r="O6" s="137"/>
      <c r="P6" s="138">
        <f>IF(ISBLANK(N6),"",(N6))</f>
        <v>40</v>
      </c>
      <c r="Q6" s="141">
        <v>41</v>
      </c>
      <c r="R6" s="137"/>
      <c r="S6" s="138">
        <f>IF(ISBLANK(Q6),"",(Q6))</f>
        <v>41</v>
      </c>
      <c r="T6" s="240">
        <v>47</v>
      </c>
      <c r="U6" s="147"/>
      <c r="V6" s="138">
        <f>IF(ISBLANK(T6),"",(T6))</f>
        <v>47</v>
      </c>
      <c r="W6" s="143">
        <f>SUM(T6,Q6,N6,K6,H6,E6)</f>
        <v>256</v>
      </c>
      <c r="X6" s="138">
        <f>SUM(U6,R6,O6,L6,I6,F6)</f>
        <v>0</v>
      </c>
      <c r="Y6" s="144"/>
      <c r="Z6" s="143">
        <f>SUM(X6,W6)</f>
        <v>256</v>
      </c>
      <c r="AA6" s="145">
        <f>MIN(G6,J6,M6,P6,S6,V6)</f>
        <v>40</v>
      </c>
      <c r="AB6" s="146">
        <f>SUM(Z6)-(AA6)</f>
        <v>216</v>
      </c>
      <c r="AD6" s="209"/>
      <c r="AE6" s="209"/>
      <c r="AF6" s="210"/>
    </row>
    <row r="7" spans="1:32" ht="12" customHeight="1">
      <c r="A7" s="148" t="s">
        <v>22</v>
      </c>
      <c r="B7" s="149" t="s">
        <v>131</v>
      </c>
      <c r="C7" s="150" t="s">
        <v>322</v>
      </c>
      <c r="D7" s="151" t="s">
        <v>40</v>
      </c>
      <c r="E7" s="152">
        <v>30</v>
      </c>
      <c r="F7" s="156"/>
      <c r="G7" s="154">
        <f>IF(ISBLANK(E7),"",(E7))</f>
        <v>30</v>
      </c>
      <c r="H7" s="155">
        <v>47</v>
      </c>
      <c r="I7" s="156"/>
      <c r="J7" s="154">
        <f>IF(ISBLANK(H7),"",(H7))</f>
        <v>47</v>
      </c>
      <c r="K7" s="152">
        <v>39</v>
      </c>
      <c r="L7" s="156"/>
      <c r="M7" s="154">
        <f>IF(ISBLANK(K7),"",(K7))</f>
        <v>39</v>
      </c>
      <c r="N7" s="157">
        <v>45</v>
      </c>
      <c r="O7" s="156"/>
      <c r="P7" s="154">
        <f>IF(ISBLANK(N7),"",(N7))</f>
        <v>45</v>
      </c>
      <c r="Q7" s="158">
        <v>39</v>
      </c>
      <c r="R7" s="156"/>
      <c r="S7" s="154">
        <f>IF(ISBLANK(Q7),"",(Q7))</f>
        <v>39</v>
      </c>
      <c r="T7" s="238">
        <v>44</v>
      </c>
      <c r="U7" s="153"/>
      <c r="V7" s="154">
        <f>IF(ISBLANK(T7),"",(T7))</f>
        <v>44</v>
      </c>
      <c r="W7" s="159">
        <f>SUM(T7,Q7,N7,K7,H7,E7)</f>
        <v>244</v>
      </c>
      <c r="X7" s="154">
        <f>SUM(U7,R7,O7,L7,I7,F7)</f>
        <v>0</v>
      </c>
      <c r="Y7" s="164"/>
      <c r="Z7" s="159">
        <f>SUM(X7,W7)</f>
        <v>244</v>
      </c>
      <c r="AA7" s="161">
        <f>MIN(G7,J7,M7,P7,S7,V7)</f>
        <v>30</v>
      </c>
      <c r="AB7" s="162">
        <f>SUM(Z7)-(AA7)</f>
        <v>214</v>
      </c>
      <c r="AD7" s="209"/>
      <c r="AE7" s="209"/>
      <c r="AF7" s="207"/>
    </row>
    <row r="8" spans="1:32" ht="12" customHeight="1">
      <c r="A8" s="148" t="s">
        <v>30</v>
      </c>
      <c r="B8" s="149" t="s">
        <v>217</v>
      </c>
      <c r="C8" s="150" t="s">
        <v>322</v>
      </c>
      <c r="D8" s="151" t="s">
        <v>40</v>
      </c>
      <c r="E8" s="152">
        <v>32</v>
      </c>
      <c r="F8" s="156"/>
      <c r="G8" s="154">
        <f>IF(ISBLANK(E8),"",(E8))</f>
        <v>32</v>
      </c>
      <c r="H8" s="155">
        <v>43</v>
      </c>
      <c r="I8" s="156"/>
      <c r="J8" s="154">
        <f>IF(ISBLANK(H8),"",(H8))</f>
        <v>43</v>
      </c>
      <c r="K8" s="152">
        <v>40</v>
      </c>
      <c r="L8" s="156"/>
      <c r="M8" s="154">
        <f>IF(ISBLANK(K8),"",(K8))</f>
        <v>40</v>
      </c>
      <c r="N8" s="157">
        <v>42</v>
      </c>
      <c r="O8" s="156"/>
      <c r="P8" s="154">
        <f>IF(ISBLANK(N8),"",(N8))</f>
        <v>42</v>
      </c>
      <c r="Q8" s="158">
        <v>41</v>
      </c>
      <c r="R8" s="156"/>
      <c r="S8" s="154">
        <f>IF(ISBLANK(Q8),"",(Q8))</f>
        <v>41</v>
      </c>
      <c r="T8" s="238">
        <v>46</v>
      </c>
      <c r="U8" s="163"/>
      <c r="V8" s="154">
        <f>IF(ISBLANK(T8),"",(T8))</f>
        <v>46</v>
      </c>
      <c r="W8" s="159">
        <f>SUM(T8,Q8,N8,K8,H8,E8)</f>
        <v>244</v>
      </c>
      <c r="X8" s="154">
        <f>SUM(U8,R8,O8,L8,I8,F8)</f>
        <v>0</v>
      </c>
      <c r="Y8" s="164"/>
      <c r="Z8" s="159">
        <f>SUM(X8,W8)</f>
        <v>244</v>
      </c>
      <c r="AA8" s="161">
        <f>MIN(G8,J8,M8,P8,S8,V8)</f>
        <v>32</v>
      </c>
      <c r="AB8" s="162">
        <f>SUM(Z8)-(AA8)</f>
        <v>212</v>
      </c>
      <c r="AD8" s="209"/>
      <c r="AE8" s="209"/>
      <c r="AF8" s="207"/>
    </row>
    <row r="9" spans="1:32" ht="12" customHeight="1">
      <c r="A9" s="148" t="s">
        <v>28</v>
      </c>
      <c r="B9" s="149" t="s">
        <v>173</v>
      </c>
      <c r="C9" s="150" t="s">
        <v>322</v>
      </c>
      <c r="D9" s="151" t="s">
        <v>40</v>
      </c>
      <c r="E9" s="152">
        <v>28</v>
      </c>
      <c r="F9" s="156"/>
      <c r="G9" s="154">
        <f>IF(ISBLANK(E9),"",(E9))</f>
        <v>28</v>
      </c>
      <c r="H9" s="155">
        <v>44</v>
      </c>
      <c r="I9" s="156"/>
      <c r="J9" s="154">
        <f>IF(ISBLANK(H9),"",(H9))</f>
        <v>44</v>
      </c>
      <c r="K9" s="152">
        <v>43</v>
      </c>
      <c r="L9" s="156"/>
      <c r="M9" s="154">
        <f>IF(ISBLANK(K9),"",(K9))</f>
        <v>43</v>
      </c>
      <c r="N9" s="157">
        <v>38</v>
      </c>
      <c r="O9" s="156"/>
      <c r="P9" s="154">
        <f>IF(ISBLANK(N9),"",(N9))</f>
        <v>38</v>
      </c>
      <c r="Q9" s="158">
        <v>40</v>
      </c>
      <c r="R9" s="156"/>
      <c r="S9" s="154">
        <f>IF(ISBLANK(Q9),"",(Q9))</f>
        <v>40</v>
      </c>
      <c r="T9" s="238">
        <v>46</v>
      </c>
      <c r="U9" s="163"/>
      <c r="V9" s="154">
        <f>IF(ISBLANK(T9),"",(T9))</f>
        <v>46</v>
      </c>
      <c r="W9" s="159">
        <f>SUM(T9,Q9,N9,K9,H9,E9)</f>
        <v>239</v>
      </c>
      <c r="X9" s="154">
        <f>SUM(U9,R9,O9,L9,I9,F9)</f>
        <v>0</v>
      </c>
      <c r="Y9" s="164"/>
      <c r="Z9" s="159">
        <f>SUM(X9,W9)</f>
        <v>239</v>
      </c>
      <c r="AA9" s="161">
        <f>MIN(G9,J9,M9,P9,S9,V9)</f>
        <v>28</v>
      </c>
      <c r="AB9" s="162">
        <f>SUM(Z9)-(AA9)</f>
        <v>211</v>
      </c>
      <c r="AD9" s="209"/>
      <c r="AE9" s="209"/>
      <c r="AF9" s="207"/>
    </row>
    <row r="10" spans="1:32" ht="12" customHeight="1">
      <c r="A10" s="148" t="s">
        <v>32</v>
      </c>
      <c r="B10" s="149" t="s">
        <v>258</v>
      </c>
      <c r="C10" s="150" t="s">
        <v>322</v>
      </c>
      <c r="D10" s="151" t="s">
        <v>40</v>
      </c>
      <c r="E10" s="152">
        <v>35</v>
      </c>
      <c r="F10" s="156"/>
      <c r="G10" s="154">
        <f>IF(ISBLANK(E10),"",(E10))</f>
        <v>35</v>
      </c>
      <c r="H10" s="155">
        <v>38</v>
      </c>
      <c r="I10" s="156"/>
      <c r="J10" s="154">
        <f>IF(ISBLANK(H10),"",(H10))</f>
        <v>38</v>
      </c>
      <c r="K10" s="152">
        <v>42</v>
      </c>
      <c r="L10" s="156"/>
      <c r="M10" s="154">
        <f>IF(ISBLANK(K10),"",(K10))</f>
        <v>42</v>
      </c>
      <c r="N10" s="157">
        <v>43</v>
      </c>
      <c r="O10" s="156"/>
      <c r="P10" s="154">
        <f>IF(ISBLANK(N10),"",(N10))</f>
        <v>43</v>
      </c>
      <c r="Q10" s="158">
        <v>45</v>
      </c>
      <c r="R10" s="156"/>
      <c r="S10" s="154">
        <f>IF(ISBLANK(Q10),"",(Q10))</f>
        <v>45</v>
      </c>
      <c r="T10" s="238">
        <v>42</v>
      </c>
      <c r="U10" s="163"/>
      <c r="V10" s="154">
        <f>IF(ISBLANK(T10),"",(T10))</f>
        <v>42</v>
      </c>
      <c r="W10" s="159">
        <f>SUM(T10,Q10,N10,K10,H10,E10)</f>
        <v>245</v>
      </c>
      <c r="X10" s="154">
        <f>SUM(U10,R10,O10,L10,I10,F10)</f>
        <v>0</v>
      </c>
      <c r="Y10" s="164"/>
      <c r="Z10" s="159">
        <f>SUM(X10,W10)</f>
        <v>245</v>
      </c>
      <c r="AA10" s="161">
        <f>MIN(G10,J10,M10,P10,S10,V10)</f>
        <v>35</v>
      </c>
      <c r="AB10" s="162">
        <f>SUM(Z10)-(AA10)</f>
        <v>210</v>
      </c>
      <c r="AD10" s="209"/>
      <c r="AE10" s="209"/>
      <c r="AF10" s="207"/>
    </row>
    <row r="11" spans="1:32" ht="12" customHeight="1">
      <c r="A11" s="148" t="s">
        <v>20</v>
      </c>
      <c r="B11" s="149" t="s">
        <v>106</v>
      </c>
      <c r="C11" s="150" t="s">
        <v>322</v>
      </c>
      <c r="D11" s="151" t="s">
        <v>40</v>
      </c>
      <c r="E11" s="152">
        <v>0</v>
      </c>
      <c r="F11" s="156"/>
      <c r="G11" s="154">
        <f>IF(ISBLANK(E11),"",(E11))</f>
        <v>0</v>
      </c>
      <c r="H11" s="155">
        <v>43</v>
      </c>
      <c r="I11" s="156"/>
      <c r="J11" s="154">
        <f>IF(ISBLANK(H11),"",(H11))</f>
        <v>43</v>
      </c>
      <c r="K11" s="152">
        <v>37</v>
      </c>
      <c r="L11" s="156"/>
      <c r="M11" s="154">
        <f>IF(ISBLANK(K11),"",(K11))</f>
        <v>37</v>
      </c>
      <c r="N11" s="157">
        <v>41</v>
      </c>
      <c r="O11" s="156"/>
      <c r="P11" s="154">
        <f>IF(ISBLANK(N11),"",(N11))</f>
        <v>41</v>
      </c>
      <c r="Q11" s="158">
        <v>43</v>
      </c>
      <c r="R11" s="156"/>
      <c r="S11" s="154">
        <f>IF(ISBLANK(Q11),"",(Q11))</f>
        <v>43</v>
      </c>
      <c r="T11" s="238">
        <v>44</v>
      </c>
      <c r="U11" s="163"/>
      <c r="V11" s="154">
        <f>IF(ISBLANK(T11),"",(T11))</f>
        <v>44</v>
      </c>
      <c r="W11" s="159">
        <f>SUM(T11,Q11,N11,K11,H11,E11)</f>
        <v>208</v>
      </c>
      <c r="X11" s="154">
        <f>SUM(U11,R11,O11,L11,I11,F11)</f>
        <v>0</v>
      </c>
      <c r="Y11" s="164"/>
      <c r="Z11" s="159">
        <f>SUM(X11,W11)</f>
        <v>208</v>
      </c>
      <c r="AA11" s="161">
        <f>MIN(G11,J11,M11,P11,S11,V11)</f>
        <v>0</v>
      </c>
      <c r="AB11" s="162">
        <f>SUM(Z11)-(AA11)</f>
        <v>208</v>
      </c>
    </row>
    <row r="12" spans="1:32" ht="12" customHeight="1">
      <c r="A12" s="192" t="s">
        <v>20</v>
      </c>
      <c r="B12" s="193" t="s">
        <v>110</v>
      </c>
      <c r="C12" s="175" t="s">
        <v>322</v>
      </c>
      <c r="D12" s="194" t="s">
        <v>40</v>
      </c>
      <c r="E12" s="179">
        <v>0</v>
      </c>
      <c r="F12" s="180"/>
      <c r="G12" s="186">
        <f>IF(ISBLANK(E12),"",(E12))</f>
        <v>0</v>
      </c>
      <c r="H12" s="177">
        <v>46</v>
      </c>
      <c r="I12" s="180"/>
      <c r="J12" s="186">
        <f>IF(ISBLANK(H12),"",(H12))</f>
        <v>46</v>
      </c>
      <c r="K12" s="179">
        <v>39</v>
      </c>
      <c r="L12" s="180"/>
      <c r="M12" s="186">
        <f>IF(ISBLANK(K12),"",(K12))</f>
        <v>39</v>
      </c>
      <c r="N12" s="182">
        <v>39</v>
      </c>
      <c r="O12" s="180"/>
      <c r="P12" s="186">
        <f>IF(ISBLANK(N12),"",(N12))</f>
        <v>39</v>
      </c>
      <c r="Q12" s="183">
        <v>42</v>
      </c>
      <c r="R12" s="180"/>
      <c r="S12" s="186">
        <f>IF(ISBLANK(Q12),"",(Q12))</f>
        <v>42</v>
      </c>
      <c r="T12" s="241">
        <v>40</v>
      </c>
      <c r="U12" s="184"/>
      <c r="V12" s="186">
        <f>IF(ISBLANK(T12),"",(T12))</f>
        <v>40</v>
      </c>
      <c r="W12" s="185">
        <f>SUM(T12,Q12,N12,K12,H12,E12)</f>
        <v>206</v>
      </c>
      <c r="X12" s="186">
        <f>SUM(U12,R12,O12,L12,I12,F12)</f>
        <v>0</v>
      </c>
      <c r="Y12" s="187"/>
      <c r="Z12" s="185">
        <f>SUM(X12,W12)</f>
        <v>206</v>
      </c>
      <c r="AA12" s="212">
        <f>MIN(G12,J12,M12,P12,S12,V12)</f>
        <v>0</v>
      </c>
      <c r="AB12" s="188">
        <f>SUM(Z12)-(AA12)</f>
        <v>206</v>
      </c>
    </row>
    <row r="13" spans="1:32" ht="12" customHeight="1">
      <c r="A13" s="192" t="s">
        <v>28</v>
      </c>
      <c r="B13" s="193" t="s">
        <v>171</v>
      </c>
      <c r="C13" s="175" t="s">
        <v>322</v>
      </c>
      <c r="D13" s="194" t="s">
        <v>40</v>
      </c>
      <c r="E13" s="179">
        <v>44</v>
      </c>
      <c r="F13" s="180"/>
      <c r="G13" s="186">
        <f>IF(ISBLANK(E13),"",(E13))</f>
        <v>44</v>
      </c>
      <c r="H13" s="177">
        <v>42</v>
      </c>
      <c r="I13" s="180"/>
      <c r="J13" s="186">
        <f>IF(ISBLANK(H13),"",(H13))</f>
        <v>42</v>
      </c>
      <c r="K13" s="179">
        <v>36</v>
      </c>
      <c r="L13" s="180"/>
      <c r="M13" s="186">
        <f>IF(ISBLANK(K13),"",(K13))</f>
        <v>36</v>
      </c>
      <c r="N13" s="182">
        <v>39</v>
      </c>
      <c r="O13" s="180"/>
      <c r="P13" s="186">
        <f>IF(ISBLANK(N13),"",(N13))</f>
        <v>39</v>
      </c>
      <c r="Q13" s="183">
        <v>37</v>
      </c>
      <c r="R13" s="180"/>
      <c r="S13" s="186">
        <f>IF(ISBLANK(Q13),"",(Q13))</f>
        <v>37</v>
      </c>
      <c r="T13" s="241">
        <v>44</v>
      </c>
      <c r="U13" s="184"/>
      <c r="V13" s="186">
        <f>IF(ISBLANK(T13),"",(T13))</f>
        <v>44</v>
      </c>
      <c r="W13" s="185">
        <f>SUM(T13,Q13,N13,K13,H13,E13)</f>
        <v>242</v>
      </c>
      <c r="X13" s="186">
        <f>SUM(U13,R13,O13,L13,I13,F13)</f>
        <v>0</v>
      </c>
      <c r="Y13" s="187"/>
      <c r="Z13" s="185">
        <f>SUM(X13,W13)</f>
        <v>242</v>
      </c>
      <c r="AA13" s="212">
        <f>MIN(G13,J13,M13,P13,S13,V13)</f>
        <v>36</v>
      </c>
      <c r="AB13" s="188">
        <f>SUM(Z13)-(AA13)</f>
        <v>206</v>
      </c>
      <c r="AD13" s="209"/>
      <c r="AE13" s="209"/>
      <c r="AF13" s="207"/>
    </row>
    <row r="14" spans="1:32" ht="12" customHeight="1">
      <c r="A14" s="192" t="s">
        <v>34</v>
      </c>
      <c r="B14" s="193" t="s">
        <v>281</v>
      </c>
      <c r="C14" s="175" t="s">
        <v>322</v>
      </c>
      <c r="D14" s="194" t="s">
        <v>40</v>
      </c>
      <c r="E14" s="179">
        <v>34</v>
      </c>
      <c r="F14" s="180"/>
      <c r="G14" s="186">
        <f>IF(ISBLANK(E14),"",(E14))</f>
        <v>34</v>
      </c>
      <c r="H14" s="177">
        <v>41</v>
      </c>
      <c r="I14" s="180"/>
      <c r="J14" s="186">
        <f>IF(ISBLANK(H14),"",(H14))</f>
        <v>41</v>
      </c>
      <c r="K14" s="179">
        <v>37</v>
      </c>
      <c r="L14" s="180"/>
      <c r="M14" s="186">
        <f>IF(ISBLANK(K14),"",(K14))</f>
        <v>37</v>
      </c>
      <c r="N14" s="182">
        <v>39</v>
      </c>
      <c r="O14" s="180"/>
      <c r="P14" s="186">
        <f>IF(ISBLANK(N14),"",(N14))</f>
        <v>39</v>
      </c>
      <c r="Q14" s="183">
        <v>40</v>
      </c>
      <c r="R14" s="180"/>
      <c r="S14" s="186">
        <f>IF(ISBLANK(Q14),"",(Q14))</f>
        <v>40</v>
      </c>
      <c r="T14" s="241">
        <v>45</v>
      </c>
      <c r="U14" s="184"/>
      <c r="V14" s="186">
        <f>IF(ISBLANK(T14),"",(T14))</f>
        <v>45</v>
      </c>
      <c r="W14" s="185">
        <f>SUM(T14,Q14,N14,K14,H14,E14)</f>
        <v>236</v>
      </c>
      <c r="X14" s="186">
        <f>SUM(U14,R14,O14,L14,I14,F14)</f>
        <v>0</v>
      </c>
      <c r="Y14" s="187"/>
      <c r="Z14" s="185">
        <f>SUM(X14,W14)</f>
        <v>236</v>
      </c>
      <c r="AA14" s="212">
        <f>MIN(G14,J14,M14,P14,S14,V14)</f>
        <v>34</v>
      </c>
      <c r="AB14" s="188">
        <f>SUM(Z14)-(AA14)</f>
        <v>202</v>
      </c>
      <c r="AD14" s="209"/>
      <c r="AE14" s="209"/>
      <c r="AF14" s="210"/>
    </row>
    <row r="15" spans="1:32" ht="12" customHeight="1">
      <c r="A15" s="192" t="s">
        <v>34</v>
      </c>
      <c r="B15" s="193" t="s">
        <v>277</v>
      </c>
      <c r="C15" s="175" t="s">
        <v>322</v>
      </c>
      <c r="D15" s="194" t="s">
        <v>40</v>
      </c>
      <c r="E15" s="179">
        <v>32</v>
      </c>
      <c r="F15" s="180"/>
      <c r="G15" s="186">
        <f>IF(ISBLANK(E15),"",(E15))</f>
        <v>32</v>
      </c>
      <c r="H15" s="177">
        <v>45</v>
      </c>
      <c r="I15" s="180"/>
      <c r="J15" s="186">
        <f>IF(ISBLANK(H15),"",(H15))</f>
        <v>45</v>
      </c>
      <c r="K15" s="179">
        <v>36</v>
      </c>
      <c r="L15" s="180"/>
      <c r="M15" s="186">
        <f>IF(ISBLANK(K15),"",(K15))</f>
        <v>36</v>
      </c>
      <c r="N15" s="182">
        <v>0</v>
      </c>
      <c r="O15" s="180"/>
      <c r="P15" s="186">
        <f>IF(ISBLANK(N15),"",(N15))</f>
        <v>0</v>
      </c>
      <c r="Q15" s="183">
        <v>43</v>
      </c>
      <c r="R15" s="180"/>
      <c r="S15" s="186">
        <f>IF(ISBLANK(Q15),"",(Q15))</f>
        <v>43</v>
      </c>
      <c r="T15" s="241">
        <v>45</v>
      </c>
      <c r="U15" s="190"/>
      <c r="V15" s="186">
        <f>IF(ISBLANK(T15),"",(T15))</f>
        <v>45</v>
      </c>
      <c r="W15" s="185">
        <f>SUM(T15,Q15,N15,K15,H15,E15)</f>
        <v>201</v>
      </c>
      <c r="X15" s="186">
        <f>SUM(U15,R15,O15,L15,I15,F15)</f>
        <v>0</v>
      </c>
      <c r="Y15" s="187"/>
      <c r="Z15" s="185">
        <f>SUM(X15,W15)</f>
        <v>201</v>
      </c>
      <c r="AA15" s="212">
        <f>MIN(G15,J15,M15,P15,S15,V15)</f>
        <v>0</v>
      </c>
      <c r="AB15" s="188">
        <f>SUM(Z15)-(AA15)</f>
        <v>201</v>
      </c>
      <c r="AD15" s="209"/>
      <c r="AE15" s="209"/>
      <c r="AF15" s="207"/>
    </row>
    <row r="16" spans="1:32" ht="12" customHeight="1">
      <c r="A16" s="192" t="s">
        <v>30</v>
      </c>
      <c r="B16" s="193" t="s">
        <v>238</v>
      </c>
      <c r="C16" s="175" t="s">
        <v>322</v>
      </c>
      <c r="D16" s="194" t="s">
        <v>40</v>
      </c>
      <c r="E16" s="179">
        <v>36</v>
      </c>
      <c r="F16" s="180"/>
      <c r="G16" s="186">
        <f>IF(ISBLANK(E16),"",(E16))</f>
        <v>36</v>
      </c>
      <c r="H16" s="177">
        <v>37</v>
      </c>
      <c r="I16" s="180"/>
      <c r="J16" s="186">
        <f>IF(ISBLANK(H16),"",(H16))</f>
        <v>37</v>
      </c>
      <c r="K16" s="179">
        <v>38</v>
      </c>
      <c r="L16" s="180"/>
      <c r="M16" s="186">
        <f>IF(ISBLANK(K16),"",(K16))</f>
        <v>38</v>
      </c>
      <c r="N16" s="182">
        <v>45</v>
      </c>
      <c r="O16" s="180"/>
      <c r="P16" s="186">
        <f>IF(ISBLANK(N16),"",(N16))</f>
        <v>45</v>
      </c>
      <c r="Q16" s="183">
        <v>39</v>
      </c>
      <c r="R16" s="180"/>
      <c r="S16" s="186">
        <f>IF(ISBLANK(Q16),"",(Q16))</f>
        <v>39</v>
      </c>
      <c r="T16" s="241">
        <v>39</v>
      </c>
      <c r="U16" s="190"/>
      <c r="V16" s="186">
        <f>IF(ISBLANK(T16),"",(T16))</f>
        <v>39</v>
      </c>
      <c r="W16" s="185">
        <f>SUM(T16,Q16,N16,K16,H16,E16)</f>
        <v>234</v>
      </c>
      <c r="X16" s="186">
        <f>SUM(U16,R16,O16,L16,I16,F16)</f>
        <v>0</v>
      </c>
      <c r="Y16" s="187"/>
      <c r="Z16" s="185">
        <f>SUM(X16,W16)</f>
        <v>234</v>
      </c>
      <c r="AA16" s="212">
        <f>MIN(G16,J16,M16,P16,S16,V16)</f>
        <v>36</v>
      </c>
      <c r="AB16" s="188">
        <f>SUM(Z16)-(AA16)</f>
        <v>198</v>
      </c>
      <c r="AD16" s="209"/>
      <c r="AE16" s="209"/>
      <c r="AF16" s="207"/>
    </row>
    <row r="17" spans="1:32" ht="12" customHeight="1">
      <c r="A17" s="67" t="s">
        <v>22</v>
      </c>
      <c r="B17" s="68" t="s">
        <v>130</v>
      </c>
      <c r="C17" s="63" t="s">
        <v>322</v>
      </c>
      <c r="D17" s="114" t="s">
        <v>40</v>
      </c>
      <c r="E17" s="6">
        <v>40</v>
      </c>
      <c r="F17" s="4"/>
      <c r="G17" s="5">
        <f>IF(ISBLANK(E17),"",(E17))</f>
        <v>40</v>
      </c>
      <c r="H17" s="48">
        <v>41</v>
      </c>
      <c r="I17" s="4"/>
      <c r="J17" s="5">
        <f>IF(ISBLANK(H17),"",(H17))</f>
        <v>41</v>
      </c>
      <c r="K17" s="6">
        <v>36</v>
      </c>
      <c r="L17" s="4"/>
      <c r="M17" s="5">
        <f>IF(ISBLANK(K17),"",(K17))</f>
        <v>36</v>
      </c>
      <c r="N17" s="100">
        <v>30</v>
      </c>
      <c r="O17" s="4"/>
      <c r="P17" s="5">
        <f>IF(ISBLANK(N17),"",(N17))</f>
        <v>30</v>
      </c>
      <c r="Q17" s="116">
        <v>39</v>
      </c>
      <c r="R17" s="4"/>
      <c r="S17" s="5">
        <f>IF(ISBLANK(Q17),"",(Q17))</f>
        <v>39</v>
      </c>
      <c r="T17" s="213">
        <v>41</v>
      </c>
      <c r="U17" s="24"/>
      <c r="V17" s="5">
        <f>IF(ISBLANK(T17),"",(T17))</f>
        <v>41</v>
      </c>
      <c r="W17" s="45">
        <f>SUM(T17,Q17,N17,K17,H17,E17)</f>
        <v>227</v>
      </c>
      <c r="X17" s="5">
        <f>SUM(U17,R17,O17,L17,I17,F17)</f>
        <v>0</v>
      </c>
      <c r="Y17" s="42"/>
      <c r="Z17" s="45">
        <f>SUM(X17,W17)</f>
        <v>227</v>
      </c>
      <c r="AA17" s="3">
        <f>MIN(G17,J17,M17,P17,S17,V17)</f>
        <v>30</v>
      </c>
      <c r="AB17" s="9">
        <f>SUM(Z17)-(AA17)</f>
        <v>197</v>
      </c>
      <c r="AD17" s="209"/>
      <c r="AE17" s="209"/>
      <c r="AF17" s="207"/>
    </row>
    <row r="18" spans="1:32" ht="12" customHeight="1">
      <c r="A18" s="67" t="s">
        <v>32</v>
      </c>
      <c r="B18" s="68" t="s">
        <v>256</v>
      </c>
      <c r="C18" s="63" t="s">
        <v>322</v>
      </c>
      <c r="D18" s="114" t="s">
        <v>40</v>
      </c>
      <c r="E18" s="6">
        <v>32</v>
      </c>
      <c r="F18" s="4"/>
      <c r="G18" s="5">
        <f>IF(ISBLANK(E18),"",(E18))</f>
        <v>32</v>
      </c>
      <c r="H18" s="48">
        <v>44</v>
      </c>
      <c r="I18" s="4"/>
      <c r="J18" s="5">
        <f>IF(ISBLANK(H18),"",(H18))</f>
        <v>44</v>
      </c>
      <c r="K18" s="6">
        <v>33</v>
      </c>
      <c r="L18" s="4"/>
      <c r="M18" s="5">
        <f>IF(ISBLANK(K18),"",(K18))</f>
        <v>33</v>
      </c>
      <c r="N18" s="100">
        <v>38</v>
      </c>
      <c r="O18" s="4"/>
      <c r="P18" s="5">
        <f>IF(ISBLANK(N18),"",(N18))</f>
        <v>38</v>
      </c>
      <c r="Q18" s="116">
        <v>36</v>
      </c>
      <c r="R18" s="4"/>
      <c r="S18" s="5">
        <f>IF(ISBLANK(Q18),"",(Q18))</f>
        <v>36</v>
      </c>
      <c r="T18" s="213">
        <v>46</v>
      </c>
      <c r="U18" s="2"/>
      <c r="V18" s="5">
        <f>IF(ISBLANK(T18),"",(T18))</f>
        <v>46</v>
      </c>
      <c r="W18" s="45">
        <f>SUM(T18,Q18,N18,K18,H18,E18)</f>
        <v>229</v>
      </c>
      <c r="X18" s="5">
        <f>SUM(U18,R18,O18,L18,I18,F18)</f>
        <v>0</v>
      </c>
      <c r="Y18" s="42"/>
      <c r="Z18" s="45">
        <f>SUM(X18,W18)</f>
        <v>229</v>
      </c>
      <c r="AA18" s="3">
        <f>MIN(G18,J18,M18,P18,S18,V18)</f>
        <v>32</v>
      </c>
      <c r="AB18" s="9">
        <f>SUM(Z18)-(AA18)</f>
        <v>197</v>
      </c>
      <c r="AD18" s="209"/>
      <c r="AE18" s="209"/>
      <c r="AF18" s="210"/>
    </row>
    <row r="19" spans="1:32" ht="12" customHeight="1">
      <c r="A19" s="67" t="s">
        <v>32</v>
      </c>
      <c r="B19" s="68" t="s">
        <v>396</v>
      </c>
      <c r="C19" s="63" t="s">
        <v>322</v>
      </c>
      <c r="D19" s="114" t="s">
        <v>40</v>
      </c>
      <c r="E19" s="6">
        <v>34</v>
      </c>
      <c r="F19" s="4"/>
      <c r="G19" s="5">
        <f>IF(ISBLANK(E19),"",(E19))</f>
        <v>34</v>
      </c>
      <c r="H19" s="48">
        <v>36</v>
      </c>
      <c r="I19" s="4"/>
      <c r="J19" s="5">
        <f>IF(ISBLANK(H19),"",(H19))</f>
        <v>36</v>
      </c>
      <c r="K19" s="6">
        <v>30</v>
      </c>
      <c r="L19" s="4"/>
      <c r="M19" s="5">
        <f>IF(ISBLANK(K19),"",(K19))</f>
        <v>30</v>
      </c>
      <c r="N19" s="100">
        <v>40</v>
      </c>
      <c r="O19" s="4"/>
      <c r="P19" s="5">
        <f>IF(ISBLANK(N19),"",(N19))</f>
        <v>40</v>
      </c>
      <c r="Q19" s="116">
        <v>44</v>
      </c>
      <c r="R19" s="4"/>
      <c r="S19" s="5">
        <f>IF(ISBLANK(Q19),"",(Q19))</f>
        <v>44</v>
      </c>
      <c r="T19" s="213">
        <v>42</v>
      </c>
      <c r="U19" s="24"/>
      <c r="V19" s="5">
        <f>IF(ISBLANK(T19),"",(T19))</f>
        <v>42</v>
      </c>
      <c r="W19" s="45">
        <f>SUM(T19,Q19,N19,K19,H19,E19)</f>
        <v>226</v>
      </c>
      <c r="X19" s="5">
        <f>SUM(U19,R19,O19,L19,I19,F19)</f>
        <v>0</v>
      </c>
      <c r="Y19" s="42"/>
      <c r="Z19" s="45">
        <f>SUM(X19,W19)</f>
        <v>226</v>
      </c>
      <c r="AA19" s="3">
        <f>MIN(G19,J19,M19,P19,S19,V19)</f>
        <v>30</v>
      </c>
      <c r="AB19" s="9">
        <f>SUM(Z19)-(AA19)</f>
        <v>196</v>
      </c>
      <c r="AD19" s="209"/>
      <c r="AE19" s="209"/>
      <c r="AF19" s="208"/>
    </row>
    <row r="20" spans="1:32" ht="12" customHeight="1">
      <c r="A20" s="67" t="s">
        <v>20</v>
      </c>
      <c r="B20" s="68" t="s">
        <v>344</v>
      </c>
      <c r="C20" s="63" t="s">
        <v>322</v>
      </c>
      <c r="D20" s="114" t="s">
        <v>40</v>
      </c>
      <c r="E20" s="25">
        <v>0</v>
      </c>
      <c r="F20" s="4"/>
      <c r="G20" s="5">
        <f>IF(ISBLANK(E20),"",(E20))</f>
        <v>0</v>
      </c>
      <c r="H20" s="48">
        <v>44</v>
      </c>
      <c r="I20" s="4"/>
      <c r="J20" s="5">
        <f>IF(ISBLANK(H20),"",(H20))</f>
        <v>44</v>
      </c>
      <c r="K20" s="6">
        <v>36</v>
      </c>
      <c r="L20" s="4"/>
      <c r="M20" s="5">
        <f>IF(ISBLANK(K20),"",(K20))</f>
        <v>36</v>
      </c>
      <c r="N20" s="100">
        <v>31</v>
      </c>
      <c r="O20" s="4"/>
      <c r="P20" s="5">
        <f>IF(ISBLANK(N20),"",(N20))</f>
        <v>31</v>
      </c>
      <c r="Q20" s="116">
        <v>38</v>
      </c>
      <c r="R20" s="4"/>
      <c r="S20" s="5">
        <f>IF(ISBLANK(Q20),"",(Q20))</f>
        <v>38</v>
      </c>
      <c r="T20" s="213">
        <v>45</v>
      </c>
      <c r="U20" s="2"/>
      <c r="V20" s="5">
        <f>IF(ISBLANK(T20),"",(T20))</f>
        <v>45</v>
      </c>
      <c r="W20" s="45">
        <f>SUM(T20,Q20,N20,K20,H20,E20)</f>
        <v>194</v>
      </c>
      <c r="X20" s="5">
        <f>SUM(U20,R20,O20,L20,I20,F20)</f>
        <v>0</v>
      </c>
      <c r="Y20" s="42"/>
      <c r="Z20" s="45">
        <f>SUM(X20,W20)</f>
        <v>194</v>
      </c>
      <c r="AA20" s="3">
        <f>MIN(G20,J20,M20,P20,S20,V20)</f>
        <v>0</v>
      </c>
      <c r="AB20" s="9">
        <f>SUM(Z20)-(AA20)</f>
        <v>194</v>
      </c>
    </row>
    <row r="21" spans="1:32" ht="12" customHeight="1">
      <c r="A21" s="67" t="s">
        <v>22</v>
      </c>
      <c r="B21" s="68" t="s">
        <v>351</v>
      </c>
      <c r="C21" s="63" t="s">
        <v>322</v>
      </c>
      <c r="D21" s="114" t="s">
        <v>40</v>
      </c>
      <c r="E21" s="6">
        <v>30</v>
      </c>
      <c r="F21" s="4"/>
      <c r="G21" s="5">
        <f>IF(ISBLANK(E21),"",(E21))</f>
        <v>30</v>
      </c>
      <c r="H21" s="48">
        <v>38</v>
      </c>
      <c r="I21" s="4"/>
      <c r="J21" s="5">
        <f>IF(ISBLANK(H21),"",(H21))</f>
        <v>38</v>
      </c>
      <c r="K21" s="6">
        <v>37</v>
      </c>
      <c r="L21" s="4"/>
      <c r="M21" s="5">
        <f>IF(ISBLANK(K21),"",(K21))</f>
        <v>37</v>
      </c>
      <c r="N21" s="100">
        <v>38</v>
      </c>
      <c r="O21" s="4"/>
      <c r="P21" s="5">
        <f>IF(ISBLANK(N21),"",(N21))</f>
        <v>38</v>
      </c>
      <c r="Q21" s="116">
        <v>42</v>
      </c>
      <c r="R21" s="4"/>
      <c r="S21" s="5">
        <f>IF(ISBLANK(Q21),"",(Q21))</f>
        <v>42</v>
      </c>
      <c r="T21" s="213">
        <v>39</v>
      </c>
      <c r="U21" s="2"/>
      <c r="V21" s="5">
        <f>IF(ISBLANK(T21),"",(T21))</f>
        <v>39</v>
      </c>
      <c r="W21" s="45">
        <f>SUM(T21,Q21,N21,K21,H21,E21)</f>
        <v>224</v>
      </c>
      <c r="X21" s="5">
        <f>SUM(U21,R21,O21,L21,I21,F21)</f>
        <v>0</v>
      </c>
      <c r="Y21" s="42"/>
      <c r="Z21" s="45">
        <f>SUM(X21,W21)</f>
        <v>224</v>
      </c>
      <c r="AA21" s="3">
        <f>MIN(G21,J21,M21,P21,S21,V21)</f>
        <v>30</v>
      </c>
      <c r="AB21" s="9">
        <f>SUM(Z21)-(AA21)</f>
        <v>194</v>
      </c>
      <c r="AD21" s="209"/>
      <c r="AE21" s="209"/>
      <c r="AF21" s="207"/>
    </row>
    <row r="22" spans="1:32" ht="12" customHeight="1">
      <c r="A22" s="67" t="s">
        <v>20</v>
      </c>
      <c r="B22" s="68" t="s">
        <v>113</v>
      </c>
      <c r="C22" s="63" t="s">
        <v>322</v>
      </c>
      <c r="D22" s="114" t="s">
        <v>40</v>
      </c>
      <c r="E22" s="6">
        <v>36</v>
      </c>
      <c r="F22" s="4"/>
      <c r="G22" s="5">
        <f>IF(ISBLANK(E22),"",(E22))</f>
        <v>36</v>
      </c>
      <c r="H22" s="48">
        <v>43</v>
      </c>
      <c r="I22" s="4"/>
      <c r="J22" s="5">
        <f>IF(ISBLANK(H22),"",(H22))</f>
        <v>43</v>
      </c>
      <c r="K22" s="6">
        <v>39</v>
      </c>
      <c r="L22" s="4"/>
      <c r="M22" s="5">
        <f>IF(ISBLANK(K22),"",(K22))</f>
        <v>39</v>
      </c>
      <c r="N22" s="100">
        <v>37</v>
      </c>
      <c r="O22" s="4"/>
      <c r="P22" s="5">
        <f>IF(ISBLANK(N22),"",(N22))</f>
        <v>37</v>
      </c>
      <c r="Q22" s="116">
        <v>32</v>
      </c>
      <c r="R22" s="4"/>
      <c r="S22" s="5">
        <f>IF(ISBLANK(Q22),"",(Q22))</f>
        <v>32</v>
      </c>
      <c r="T22" s="213">
        <v>38</v>
      </c>
      <c r="U22" s="24"/>
      <c r="V22" s="5">
        <f>IF(ISBLANK(T22),"",(T22))</f>
        <v>38</v>
      </c>
      <c r="W22" s="45">
        <f>SUM(T22,Q22,N22,K22,H22,E22)</f>
        <v>225</v>
      </c>
      <c r="X22" s="5">
        <f>SUM(U22,R22,O22,L22,I22,F22)</f>
        <v>0</v>
      </c>
      <c r="Y22" s="42"/>
      <c r="Z22" s="45">
        <f>SUM(X22,W22)</f>
        <v>225</v>
      </c>
      <c r="AA22" s="3">
        <f>MIN(G22,J22,M22,P22,S22,V22)</f>
        <v>32</v>
      </c>
      <c r="AB22" s="9">
        <f>SUM(Z22)-(AA22)</f>
        <v>193</v>
      </c>
    </row>
    <row r="23" spans="1:32" ht="12" customHeight="1">
      <c r="A23" s="67" t="s">
        <v>20</v>
      </c>
      <c r="B23" s="68" t="s">
        <v>114</v>
      </c>
      <c r="C23" s="63" t="s">
        <v>322</v>
      </c>
      <c r="D23" s="114" t="s">
        <v>40</v>
      </c>
      <c r="E23" s="25">
        <v>0</v>
      </c>
      <c r="F23" s="4"/>
      <c r="G23" s="5">
        <f>IF(ISBLANK(E23),"",(E23))</f>
        <v>0</v>
      </c>
      <c r="H23" s="48">
        <v>43</v>
      </c>
      <c r="I23" s="4"/>
      <c r="J23" s="5">
        <f>IF(ISBLANK(H23),"",(H23))</f>
        <v>43</v>
      </c>
      <c r="K23" s="6">
        <v>37</v>
      </c>
      <c r="L23" s="4"/>
      <c r="M23" s="5">
        <f>IF(ISBLANK(K23),"",(K23))</f>
        <v>37</v>
      </c>
      <c r="N23" s="100">
        <v>29</v>
      </c>
      <c r="O23" s="4"/>
      <c r="P23" s="5">
        <f>IF(ISBLANK(N23),"",(N23))</f>
        <v>29</v>
      </c>
      <c r="Q23" s="116">
        <v>41</v>
      </c>
      <c r="R23" s="4"/>
      <c r="S23" s="5">
        <f>IF(ISBLANK(Q23),"",(Q23))</f>
        <v>41</v>
      </c>
      <c r="T23" s="213">
        <v>43</v>
      </c>
      <c r="U23" s="24"/>
      <c r="V23" s="5">
        <f>IF(ISBLANK(T23),"",(T23))</f>
        <v>43</v>
      </c>
      <c r="W23" s="45">
        <f>SUM(T23,Q23,N23,K23,H23,E23)</f>
        <v>193</v>
      </c>
      <c r="X23" s="5">
        <f>SUM(U23,R23,O23,L23,I23,F23)</f>
        <v>0</v>
      </c>
      <c r="Y23" s="42"/>
      <c r="Z23" s="45">
        <f>SUM(X23,W23)</f>
        <v>193</v>
      </c>
      <c r="AA23" s="3">
        <f>MIN(G23,J23,M23,P23,S23,V23)</f>
        <v>0</v>
      </c>
      <c r="AB23" s="9">
        <f>SUM(Z23)-(AA23)</f>
        <v>193</v>
      </c>
    </row>
    <row r="24" spans="1:32" ht="12" customHeight="1">
      <c r="A24" s="67" t="s">
        <v>30</v>
      </c>
      <c r="B24" s="68" t="s">
        <v>222</v>
      </c>
      <c r="C24" s="63" t="s">
        <v>322</v>
      </c>
      <c r="D24" s="114" t="s">
        <v>40</v>
      </c>
      <c r="E24" s="6">
        <v>26</v>
      </c>
      <c r="F24" s="4"/>
      <c r="G24" s="5">
        <f>IF(ISBLANK(E24),"",(E24))</f>
        <v>26</v>
      </c>
      <c r="H24" s="48">
        <v>36</v>
      </c>
      <c r="I24" s="4"/>
      <c r="J24" s="5">
        <f>IF(ISBLANK(H24),"",(H24))</f>
        <v>36</v>
      </c>
      <c r="K24" s="6">
        <v>43</v>
      </c>
      <c r="L24" s="4"/>
      <c r="M24" s="5">
        <f>IF(ISBLANK(K24),"",(K24))</f>
        <v>43</v>
      </c>
      <c r="N24" s="100">
        <v>33</v>
      </c>
      <c r="O24" s="4"/>
      <c r="P24" s="5">
        <f>IF(ISBLANK(N24),"",(N24))</f>
        <v>33</v>
      </c>
      <c r="Q24" s="116">
        <v>40</v>
      </c>
      <c r="R24" s="4"/>
      <c r="S24" s="5">
        <f>IF(ISBLANK(Q24),"",(Q24))</f>
        <v>40</v>
      </c>
      <c r="T24" s="213">
        <v>41</v>
      </c>
      <c r="U24" s="2"/>
      <c r="V24" s="5">
        <f>IF(ISBLANK(T24),"",(T24))</f>
        <v>41</v>
      </c>
      <c r="W24" s="45">
        <f>SUM(T24,Q24,N24,K24,H24,E24)</f>
        <v>219</v>
      </c>
      <c r="X24" s="5">
        <f>SUM(U24,R24,O24,L24,I24,F24)</f>
        <v>0</v>
      </c>
      <c r="Y24" s="42"/>
      <c r="Z24" s="45">
        <f>SUM(X24,W24)</f>
        <v>219</v>
      </c>
      <c r="AA24" s="3">
        <f>MIN(G24,J24,M24,P24,S24,V24)</f>
        <v>26</v>
      </c>
      <c r="AB24" s="9">
        <f>SUM(Z24)-(AA24)</f>
        <v>193</v>
      </c>
      <c r="AD24" s="209"/>
      <c r="AE24" s="209"/>
      <c r="AF24" s="207"/>
    </row>
    <row r="25" spans="1:32" ht="12" customHeight="1">
      <c r="A25" s="67" t="s">
        <v>34</v>
      </c>
      <c r="B25" s="68" t="s">
        <v>275</v>
      </c>
      <c r="C25" s="63" t="s">
        <v>322</v>
      </c>
      <c r="D25" s="114" t="s">
        <v>40</v>
      </c>
      <c r="E25" s="6">
        <v>36</v>
      </c>
      <c r="F25" s="4"/>
      <c r="G25" s="5">
        <f>IF(ISBLANK(E25),"",(E25))</f>
        <v>36</v>
      </c>
      <c r="H25" s="48">
        <v>44</v>
      </c>
      <c r="I25" s="4"/>
      <c r="J25" s="5">
        <f>IF(ISBLANK(H25),"",(H25))</f>
        <v>44</v>
      </c>
      <c r="K25" s="6">
        <v>36</v>
      </c>
      <c r="L25" s="4"/>
      <c r="M25" s="5">
        <f>IF(ISBLANK(K25),"",(K25))</f>
        <v>36</v>
      </c>
      <c r="N25" s="100">
        <v>23</v>
      </c>
      <c r="O25" s="4"/>
      <c r="P25" s="5">
        <f>IF(ISBLANK(N25),"",(N25))</f>
        <v>23</v>
      </c>
      <c r="Q25" s="116">
        <v>34</v>
      </c>
      <c r="R25" s="4"/>
      <c r="S25" s="5">
        <f>IF(ISBLANK(Q25),"",(Q25))</f>
        <v>34</v>
      </c>
      <c r="T25" s="213">
        <v>43</v>
      </c>
      <c r="U25" s="2"/>
      <c r="V25" s="5">
        <f>IF(ISBLANK(T25),"",(T25))</f>
        <v>43</v>
      </c>
      <c r="W25" s="45">
        <f>SUM(T25,Q25,N25,K25,H25,E25)</f>
        <v>216</v>
      </c>
      <c r="X25" s="5">
        <f>SUM(U25,R25,O25,L25,I25,F25)</f>
        <v>0</v>
      </c>
      <c r="Y25" s="42"/>
      <c r="Z25" s="45">
        <f>SUM(X25,W25)</f>
        <v>216</v>
      </c>
      <c r="AA25" s="3">
        <f>MIN(G25,J25,M25,P25,S25,V25)</f>
        <v>23</v>
      </c>
      <c r="AB25" s="9">
        <f>SUM(Z25)-(AA25)</f>
        <v>193</v>
      </c>
      <c r="AD25" s="209"/>
      <c r="AE25" s="209"/>
      <c r="AF25" s="208"/>
    </row>
    <row r="26" spans="1:32" ht="12" customHeight="1">
      <c r="A26" s="67" t="s">
        <v>32</v>
      </c>
      <c r="B26" s="68" t="s">
        <v>257</v>
      </c>
      <c r="C26" s="63" t="s">
        <v>322</v>
      </c>
      <c r="D26" s="114" t="s">
        <v>40</v>
      </c>
      <c r="E26" s="6">
        <v>37</v>
      </c>
      <c r="F26" s="4"/>
      <c r="G26" s="5">
        <f>IF(ISBLANK(E26),"",(E26))</f>
        <v>37</v>
      </c>
      <c r="H26" s="48">
        <v>37</v>
      </c>
      <c r="I26" s="4"/>
      <c r="J26" s="5">
        <f>IF(ISBLANK(H26),"",(H26))</f>
        <v>37</v>
      </c>
      <c r="K26" s="6">
        <v>32</v>
      </c>
      <c r="L26" s="4"/>
      <c r="M26" s="5">
        <f>IF(ISBLANK(K26),"",(K26))</f>
        <v>32</v>
      </c>
      <c r="N26" s="100">
        <v>37</v>
      </c>
      <c r="O26" s="4"/>
      <c r="P26" s="5">
        <f>IF(ISBLANK(N26),"",(N26))</f>
        <v>37</v>
      </c>
      <c r="Q26" s="116">
        <v>36</v>
      </c>
      <c r="R26" s="4"/>
      <c r="S26" s="5">
        <f>IF(ISBLANK(Q26),"",(Q26))</f>
        <v>36</v>
      </c>
      <c r="T26" s="213">
        <v>45</v>
      </c>
      <c r="U26" s="2"/>
      <c r="V26" s="5">
        <f>IF(ISBLANK(T26),"",(T26))</f>
        <v>45</v>
      </c>
      <c r="W26" s="45">
        <f>SUM(T26,Q26,N26,K26,H26,E26)</f>
        <v>224</v>
      </c>
      <c r="X26" s="5">
        <f>SUM(U26,R26,O26,L26,I26,F26)</f>
        <v>0</v>
      </c>
      <c r="Y26" s="42"/>
      <c r="Z26" s="45">
        <f>SUM(X26,W26)</f>
        <v>224</v>
      </c>
      <c r="AA26" s="3">
        <f>MIN(G26,J26,M26,P26,S26,V26)</f>
        <v>32</v>
      </c>
      <c r="AB26" s="9">
        <f>SUM(Z26)-(AA26)</f>
        <v>192</v>
      </c>
      <c r="AD26" s="209"/>
      <c r="AE26" s="209"/>
      <c r="AF26" s="207"/>
    </row>
    <row r="27" spans="1:32" ht="12" customHeight="1">
      <c r="A27" s="67" t="s">
        <v>20</v>
      </c>
      <c r="B27" s="68" t="s">
        <v>111</v>
      </c>
      <c r="C27" s="63" t="s">
        <v>322</v>
      </c>
      <c r="D27" s="114" t="s">
        <v>40</v>
      </c>
      <c r="E27" s="25">
        <v>0</v>
      </c>
      <c r="F27" s="4"/>
      <c r="G27" s="5">
        <f>IF(ISBLANK(E27),"",(E27))</f>
        <v>0</v>
      </c>
      <c r="H27" s="48">
        <v>44</v>
      </c>
      <c r="I27" s="4"/>
      <c r="J27" s="5">
        <f>IF(ISBLANK(H27),"",(H27))</f>
        <v>44</v>
      </c>
      <c r="K27" s="6">
        <v>25</v>
      </c>
      <c r="L27" s="4"/>
      <c r="M27" s="5">
        <f>IF(ISBLANK(K27),"",(K27))</f>
        <v>25</v>
      </c>
      <c r="N27" s="100">
        <v>37</v>
      </c>
      <c r="O27" s="4"/>
      <c r="P27" s="5">
        <f>IF(ISBLANK(N27),"",(N27))</f>
        <v>37</v>
      </c>
      <c r="Q27" s="116">
        <v>44</v>
      </c>
      <c r="R27" s="4"/>
      <c r="S27" s="5">
        <f>IF(ISBLANK(Q27),"",(Q27))</f>
        <v>44</v>
      </c>
      <c r="T27" s="213">
        <v>41</v>
      </c>
      <c r="U27" s="2"/>
      <c r="V27" s="5">
        <f>IF(ISBLANK(T27),"",(T27))</f>
        <v>41</v>
      </c>
      <c r="W27" s="45">
        <f>SUM(T27,Q27,N27,K27,H27,E27)</f>
        <v>191</v>
      </c>
      <c r="X27" s="5">
        <f>SUM(U27,R27,O27,L27,I27,F27)</f>
        <v>0</v>
      </c>
      <c r="Y27" s="42"/>
      <c r="Z27" s="45">
        <f>SUM(X27,W27)</f>
        <v>191</v>
      </c>
      <c r="AA27" s="3">
        <f>MIN(G27,J27,M27,P27,S27,V27)</f>
        <v>0</v>
      </c>
      <c r="AB27" s="9">
        <f>SUM(Z27)-(AA27)</f>
        <v>191</v>
      </c>
    </row>
    <row r="28" spans="1:32" ht="12" customHeight="1">
      <c r="A28" s="67" t="s">
        <v>30</v>
      </c>
      <c r="B28" s="68" t="s">
        <v>235</v>
      </c>
      <c r="C28" s="63" t="s">
        <v>322</v>
      </c>
      <c r="D28" s="114" t="s">
        <v>40</v>
      </c>
      <c r="E28" s="6">
        <v>16</v>
      </c>
      <c r="F28" s="4"/>
      <c r="G28" s="5">
        <f>IF(ISBLANK(E28),"",(E28))</f>
        <v>16</v>
      </c>
      <c r="H28" s="48">
        <v>38</v>
      </c>
      <c r="I28" s="4"/>
      <c r="J28" s="5">
        <f>IF(ISBLANK(H28),"",(H28))</f>
        <v>38</v>
      </c>
      <c r="K28" s="6">
        <v>29</v>
      </c>
      <c r="L28" s="4"/>
      <c r="M28" s="5">
        <f>IF(ISBLANK(K28),"",(K28))</f>
        <v>29</v>
      </c>
      <c r="N28" s="100">
        <v>40</v>
      </c>
      <c r="O28" s="4"/>
      <c r="P28" s="5">
        <f>IF(ISBLANK(N28),"",(N28))</f>
        <v>40</v>
      </c>
      <c r="Q28" s="116">
        <v>41</v>
      </c>
      <c r="R28" s="4"/>
      <c r="S28" s="5">
        <f>IF(ISBLANK(Q28),"",(Q28))</f>
        <v>41</v>
      </c>
      <c r="T28" s="213">
        <v>43</v>
      </c>
      <c r="U28" s="2"/>
      <c r="V28" s="5">
        <f>IF(ISBLANK(T28),"",(T28))</f>
        <v>43</v>
      </c>
      <c r="W28" s="45">
        <f>SUM(T28,Q28,N28,K28,H28,E28)</f>
        <v>207</v>
      </c>
      <c r="X28" s="5">
        <f>SUM(U28,R28,O28,L28,I28,F28)</f>
        <v>0</v>
      </c>
      <c r="Y28" s="42"/>
      <c r="Z28" s="45">
        <f>SUM(X28,W28)</f>
        <v>207</v>
      </c>
      <c r="AA28" s="3">
        <f>MIN(G28,J28,M28,P28,S28,V28)</f>
        <v>16</v>
      </c>
      <c r="AB28" s="9">
        <f>SUM(Z28)-(AA28)</f>
        <v>191</v>
      </c>
      <c r="AD28" s="209"/>
      <c r="AE28" s="209"/>
      <c r="AF28" s="207"/>
    </row>
    <row r="29" spans="1:32" ht="12" customHeight="1">
      <c r="A29" s="67" t="s">
        <v>38</v>
      </c>
      <c r="B29" s="68" t="s">
        <v>311</v>
      </c>
      <c r="C29" s="63" t="s">
        <v>322</v>
      </c>
      <c r="D29" s="114" t="s">
        <v>40</v>
      </c>
      <c r="E29" s="6">
        <v>37</v>
      </c>
      <c r="F29" s="24"/>
      <c r="G29" s="5">
        <f>IF(ISBLANK(E29),"",(E29))</f>
        <v>37</v>
      </c>
      <c r="H29" s="48">
        <v>44</v>
      </c>
      <c r="I29" s="4"/>
      <c r="J29" s="5">
        <f>IF(ISBLANK(H29),"",(H29))</f>
        <v>44</v>
      </c>
      <c r="K29" s="6">
        <v>34</v>
      </c>
      <c r="L29" s="4"/>
      <c r="M29" s="5">
        <f>IF(ISBLANK(K29),"",(K29))</f>
        <v>34</v>
      </c>
      <c r="N29" s="100">
        <v>37</v>
      </c>
      <c r="O29" s="4"/>
      <c r="P29" s="5">
        <f>IF(ISBLANK(N29),"",(N29))</f>
        <v>37</v>
      </c>
      <c r="Q29" s="117">
        <v>0</v>
      </c>
      <c r="R29" s="4"/>
      <c r="S29" s="5">
        <f>IF(ISBLANK(Q29),"",(Q29))</f>
        <v>0</v>
      </c>
      <c r="T29" s="213">
        <v>39</v>
      </c>
      <c r="U29" s="2"/>
      <c r="V29" s="5">
        <f>IF(ISBLANK(T29),"",(T29))</f>
        <v>39</v>
      </c>
      <c r="W29" s="45">
        <f>SUM(T29,Q29,N29,K29,H29,E29)</f>
        <v>191</v>
      </c>
      <c r="X29" s="5">
        <f>SUM(U29,R29,O29,L29,I29,F29)</f>
        <v>0</v>
      </c>
      <c r="Y29" s="42"/>
      <c r="Z29" s="45">
        <f>SUM(X29,W29)</f>
        <v>191</v>
      </c>
      <c r="AA29" s="3">
        <f>MIN(G29,J29,M29,P29,S29,V29)</f>
        <v>0</v>
      </c>
      <c r="AB29" s="9">
        <f>SUM(Z29)-(AA29)</f>
        <v>191</v>
      </c>
    </row>
    <row r="30" spans="1:32" ht="12" customHeight="1">
      <c r="A30" s="67" t="s">
        <v>38</v>
      </c>
      <c r="B30" s="68" t="s">
        <v>318</v>
      </c>
      <c r="C30" s="63" t="s">
        <v>322</v>
      </c>
      <c r="D30" s="114" t="s">
        <v>40</v>
      </c>
      <c r="E30" s="6">
        <v>32</v>
      </c>
      <c r="F30" s="24"/>
      <c r="G30" s="5">
        <f>IF(ISBLANK(E30),"",(E30))</f>
        <v>32</v>
      </c>
      <c r="H30" s="48">
        <v>42</v>
      </c>
      <c r="I30" s="24"/>
      <c r="J30" s="5">
        <f>IF(ISBLANK(H30),"",(H30))</f>
        <v>42</v>
      </c>
      <c r="K30" s="6">
        <v>36</v>
      </c>
      <c r="L30" s="24"/>
      <c r="M30" s="5">
        <f>IF(ISBLANK(K30),"",(K30))</f>
        <v>36</v>
      </c>
      <c r="N30" s="100">
        <v>31</v>
      </c>
      <c r="O30" s="24"/>
      <c r="P30" s="5">
        <f>IF(ISBLANK(N30),"",(N30))</f>
        <v>31</v>
      </c>
      <c r="Q30" s="116">
        <v>38</v>
      </c>
      <c r="R30" s="24"/>
      <c r="S30" s="5">
        <f>IF(ISBLANK(Q30),"",(Q30))</f>
        <v>38</v>
      </c>
      <c r="T30" s="213">
        <v>43</v>
      </c>
      <c r="U30" s="24"/>
      <c r="V30" s="5">
        <f>IF(ISBLANK(T30),"",(T30))</f>
        <v>43</v>
      </c>
      <c r="W30" s="45">
        <f>SUM(T30,Q30,N30,K30,H30,E30)</f>
        <v>222</v>
      </c>
      <c r="X30" s="5">
        <f>SUM(U30,R30,O30,L30,I30,F30)</f>
        <v>0</v>
      </c>
      <c r="Y30" s="107"/>
      <c r="Z30" s="45">
        <f>SUM(X30,W30)</f>
        <v>222</v>
      </c>
      <c r="AA30" s="3">
        <f>MIN(G30,J30,M30,P30,S30,V30)</f>
        <v>31</v>
      </c>
      <c r="AB30" s="9">
        <f>SUM(Z30)-(AA30)</f>
        <v>191</v>
      </c>
    </row>
    <row r="31" spans="1:32" ht="12" customHeight="1">
      <c r="A31" s="67" t="s">
        <v>30</v>
      </c>
      <c r="B31" s="68" t="s">
        <v>216</v>
      </c>
      <c r="C31" s="63" t="s">
        <v>322</v>
      </c>
      <c r="D31" s="114" t="s">
        <v>40</v>
      </c>
      <c r="E31" s="6">
        <v>30</v>
      </c>
      <c r="F31" s="4"/>
      <c r="G31" s="5">
        <f>IF(ISBLANK(E31),"",(E31))</f>
        <v>30</v>
      </c>
      <c r="H31" s="48">
        <v>38</v>
      </c>
      <c r="I31" s="4"/>
      <c r="J31" s="5">
        <f>IF(ISBLANK(H31),"",(H31))</f>
        <v>38</v>
      </c>
      <c r="K31" s="6">
        <v>40</v>
      </c>
      <c r="L31" s="4"/>
      <c r="M31" s="5">
        <f>IF(ISBLANK(K31),"",(K31))</f>
        <v>40</v>
      </c>
      <c r="N31" s="100">
        <v>35</v>
      </c>
      <c r="O31" s="4"/>
      <c r="P31" s="5">
        <f>IF(ISBLANK(N31),"",(N31))</f>
        <v>35</v>
      </c>
      <c r="Q31" s="116">
        <v>36</v>
      </c>
      <c r="R31" s="4"/>
      <c r="S31" s="5">
        <f>IF(ISBLANK(Q31),"",(Q31))</f>
        <v>36</v>
      </c>
      <c r="T31" s="213">
        <v>40</v>
      </c>
      <c r="U31" s="2"/>
      <c r="V31" s="5">
        <f>IF(ISBLANK(T31),"",(T31))</f>
        <v>40</v>
      </c>
      <c r="W31" s="45">
        <f>SUM(T31,Q31,N31,K31,H31,E31)</f>
        <v>219</v>
      </c>
      <c r="X31" s="5">
        <f>SUM(U31,R31,O31,L31,I31,F31)</f>
        <v>0</v>
      </c>
      <c r="Y31" s="42"/>
      <c r="Z31" s="45">
        <f>SUM(X31,W31)</f>
        <v>219</v>
      </c>
      <c r="AA31" s="3">
        <f>MIN(G31,J31,M31,P31,S31,V31)</f>
        <v>30</v>
      </c>
      <c r="AB31" s="9">
        <f>SUM(Z31)-(AA31)</f>
        <v>189</v>
      </c>
      <c r="AD31" s="209"/>
      <c r="AE31" s="209"/>
      <c r="AF31" s="207"/>
    </row>
    <row r="32" spans="1:32" ht="12" customHeight="1">
      <c r="A32" s="67" t="s">
        <v>22</v>
      </c>
      <c r="B32" s="68" t="s">
        <v>128</v>
      </c>
      <c r="C32" s="63" t="s">
        <v>322</v>
      </c>
      <c r="D32" s="114" t="s">
        <v>40</v>
      </c>
      <c r="E32" s="6">
        <v>29</v>
      </c>
      <c r="F32" s="4"/>
      <c r="G32" s="5">
        <f>IF(ISBLANK(E32),"",(E32))</f>
        <v>29</v>
      </c>
      <c r="H32" s="48">
        <v>34</v>
      </c>
      <c r="I32" s="4"/>
      <c r="J32" s="5">
        <f>IF(ISBLANK(H32),"",(H32))</f>
        <v>34</v>
      </c>
      <c r="K32" s="6">
        <v>36</v>
      </c>
      <c r="L32" s="4"/>
      <c r="M32" s="5">
        <f>IF(ISBLANK(K32),"",(K32))</f>
        <v>36</v>
      </c>
      <c r="N32" s="100">
        <v>37</v>
      </c>
      <c r="O32" s="4"/>
      <c r="P32" s="5">
        <f>IF(ISBLANK(N32),"",(N32))</f>
        <v>37</v>
      </c>
      <c r="Q32" s="116">
        <v>39</v>
      </c>
      <c r="R32" s="4"/>
      <c r="S32" s="5">
        <f>IF(ISBLANK(Q32),"",(Q32))</f>
        <v>39</v>
      </c>
      <c r="T32" s="213">
        <v>42</v>
      </c>
      <c r="U32" s="2"/>
      <c r="V32" s="5">
        <f>IF(ISBLANK(T32),"",(T32))</f>
        <v>42</v>
      </c>
      <c r="W32" s="45">
        <f>SUM(T32,Q32,N32,K32,H32,E32)</f>
        <v>217</v>
      </c>
      <c r="X32" s="5">
        <f>SUM(U32,R32,O32,L32,I32,F32)</f>
        <v>0</v>
      </c>
      <c r="Y32" s="42"/>
      <c r="Z32" s="45">
        <f>SUM(X32,W32)</f>
        <v>217</v>
      </c>
      <c r="AA32" s="3">
        <f>MIN(G32,J32,M32,P32,S32,V32)</f>
        <v>29</v>
      </c>
      <c r="AB32" s="9">
        <f>SUM(Z32)-(AA32)</f>
        <v>188</v>
      </c>
      <c r="AD32" s="209"/>
      <c r="AE32" s="209"/>
      <c r="AF32" s="207"/>
    </row>
    <row r="33" spans="1:32" ht="12" customHeight="1">
      <c r="A33" s="67" t="s">
        <v>30</v>
      </c>
      <c r="B33" s="68" t="s">
        <v>240</v>
      </c>
      <c r="C33" s="63" t="s">
        <v>322</v>
      </c>
      <c r="D33" s="114" t="s">
        <v>40</v>
      </c>
      <c r="E33" s="6">
        <v>40</v>
      </c>
      <c r="F33" s="4"/>
      <c r="G33" s="5">
        <f>IF(ISBLANK(E33),"",(E33))</f>
        <v>40</v>
      </c>
      <c r="H33" s="48">
        <v>35</v>
      </c>
      <c r="I33" s="4"/>
      <c r="J33" s="5">
        <f>IF(ISBLANK(H33),"",(H33))</f>
        <v>35</v>
      </c>
      <c r="K33" s="6">
        <v>37</v>
      </c>
      <c r="L33" s="4"/>
      <c r="M33" s="5">
        <f>IF(ISBLANK(K33),"",(K33))</f>
        <v>37</v>
      </c>
      <c r="N33" s="100">
        <v>39</v>
      </c>
      <c r="O33" s="4"/>
      <c r="P33" s="5">
        <f>IF(ISBLANK(N33),"",(N33))</f>
        <v>39</v>
      </c>
      <c r="Q33" s="116">
        <v>36</v>
      </c>
      <c r="R33" s="4"/>
      <c r="S33" s="5">
        <f>IF(ISBLANK(Q33),"",(Q33))</f>
        <v>36</v>
      </c>
      <c r="T33" s="213">
        <v>33</v>
      </c>
      <c r="U33" s="24"/>
      <c r="V33" s="5">
        <f>IF(ISBLANK(T33),"",(T33))</f>
        <v>33</v>
      </c>
      <c r="W33" s="45">
        <f>SUM(T33,Q33,N33,K33,H33,E33)</f>
        <v>220</v>
      </c>
      <c r="X33" s="5">
        <f>SUM(U33,R33,O33,L33,I33,F33)</f>
        <v>0</v>
      </c>
      <c r="Y33" s="42"/>
      <c r="Z33" s="45">
        <f>SUM(X33,W33)</f>
        <v>220</v>
      </c>
      <c r="AA33" s="3">
        <f>MIN(G33,J33,M33,P33,S33,V33)</f>
        <v>33</v>
      </c>
      <c r="AB33" s="9">
        <f>SUM(Z33)-(AA33)</f>
        <v>187</v>
      </c>
      <c r="AD33" s="209"/>
      <c r="AE33" s="209"/>
      <c r="AF33" s="207"/>
    </row>
    <row r="34" spans="1:32" ht="12" customHeight="1">
      <c r="A34" s="67" t="s">
        <v>38</v>
      </c>
      <c r="B34" s="68" t="s">
        <v>317</v>
      </c>
      <c r="C34" s="63" t="s">
        <v>322</v>
      </c>
      <c r="D34" s="114" t="s">
        <v>40</v>
      </c>
      <c r="E34" s="6">
        <v>26</v>
      </c>
      <c r="F34" s="24"/>
      <c r="G34" s="5">
        <f>IF(ISBLANK(E34),"",(E34))</f>
        <v>26</v>
      </c>
      <c r="H34" s="48">
        <v>40</v>
      </c>
      <c r="I34" s="24"/>
      <c r="J34" s="5">
        <f>IF(ISBLANK(H34),"",(H34))</f>
        <v>40</v>
      </c>
      <c r="K34" s="6">
        <v>36</v>
      </c>
      <c r="L34" s="24"/>
      <c r="M34" s="5">
        <f>IF(ISBLANK(K34),"",(K34))</f>
        <v>36</v>
      </c>
      <c r="N34" s="100">
        <v>39</v>
      </c>
      <c r="O34" s="24"/>
      <c r="P34" s="5">
        <f>IF(ISBLANK(N34),"",(N34))</f>
        <v>39</v>
      </c>
      <c r="Q34" s="116">
        <v>38</v>
      </c>
      <c r="R34" s="24"/>
      <c r="S34" s="5">
        <f>IF(ISBLANK(Q34),"",(Q34))</f>
        <v>38</v>
      </c>
      <c r="T34" s="213">
        <v>32</v>
      </c>
      <c r="U34" s="24"/>
      <c r="V34" s="5">
        <f>IF(ISBLANK(T34),"",(T34))</f>
        <v>32</v>
      </c>
      <c r="W34" s="45">
        <f>SUM(T34,Q34,N34,K34,H34,E34)</f>
        <v>211</v>
      </c>
      <c r="X34" s="5">
        <f>SUM(U34,R34,O34,L34,I34,F34)</f>
        <v>0</v>
      </c>
      <c r="Y34" s="107"/>
      <c r="Z34" s="45">
        <f>SUM(X34,W34)</f>
        <v>211</v>
      </c>
      <c r="AA34" s="3">
        <f>MIN(G34,J34,M34,P34,S34,V34)</f>
        <v>26</v>
      </c>
      <c r="AB34" s="9">
        <f>SUM(Z34)-(AA34)</f>
        <v>185</v>
      </c>
    </row>
    <row r="35" spans="1:32" ht="12" customHeight="1">
      <c r="A35" s="67" t="s">
        <v>15</v>
      </c>
      <c r="B35" s="68" t="s">
        <v>49</v>
      </c>
      <c r="C35" s="63" t="s">
        <v>322</v>
      </c>
      <c r="D35" s="114" t="s">
        <v>40</v>
      </c>
      <c r="E35" s="6">
        <v>35</v>
      </c>
      <c r="F35" s="4"/>
      <c r="G35" s="5">
        <f>IF(ISBLANK(E35),"",(E35))</f>
        <v>35</v>
      </c>
      <c r="H35" s="48">
        <v>42</v>
      </c>
      <c r="I35" s="4"/>
      <c r="J35" s="5">
        <f>IF(ISBLANK(H35),"",(H35))</f>
        <v>42</v>
      </c>
      <c r="K35" s="6">
        <v>32</v>
      </c>
      <c r="L35" s="4"/>
      <c r="M35" s="5">
        <f>IF(ISBLANK(K35),"",(K35))</f>
        <v>32</v>
      </c>
      <c r="N35" s="100">
        <v>34</v>
      </c>
      <c r="O35" s="4"/>
      <c r="P35" s="5">
        <f>IF(ISBLANK(N35),"",(N35))</f>
        <v>34</v>
      </c>
      <c r="Q35" s="116">
        <v>34</v>
      </c>
      <c r="R35" s="4"/>
      <c r="S35" s="5">
        <f>IF(ISBLANK(Q35),"",(Q35))</f>
        <v>34</v>
      </c>
      <c r="T35" s="213">
        <v>39</v>
      </c>
      <c r="U35" s="2"/>
      <c r="V35" s="5">
        <f>IF(ISBLANK(T35),"",(T35))</f>
        <v>39</v>
      </c>
      <c r="W35" s="45">
        <f>SUM(T35,Q35,N35,K35,H35,E35)</f>
        <v>216</v>
      </c>
      <c r="X35" s="5">
        <f>SUM(U35,R35,O35,L35,I35,F35)</f>
        <v>0</v>
      </c>
      <c r="Y35" s="42"/>
      <c r="Z35" s="45">
        <f>SUM(X35,W35)</f>
        <v>216</v>
      </c>
      <c r="AA35" s="3">
        <f>MIN(G35,J35,M35,P35,S35,V35)</f>
        <v>32</v>
      </c>
      <c r="AB35" s="9">
        <f>SUM(Z35)-(AA35)</f>
        <v>184</v>
      </c>
      <c r="AD35" s="209"/>
      <c r="AE35" s="209"/>
      <c r="AF35" s="207"/>
    </row>
    <row r="36" spans="1:32" ht="12" customHeight="1">
      <c r="A36" s="67" t="s">
        <v>20</v>
      </c>
      <c r="B36" s="68" t="s">
        <v>115</v>
      </c>
      <c r="C36" s="63" t="s">
        <v>322</v>
      </c>
      <c r="D36" s="114" t="s">
        <v>40</v>
      </c>
      <c r="E36" s="6">
        <v>31</v>
      </c>
      <c r="F36" s="4"/>
      <c r="G36" s="5">
        <f>IF(ISBLANK(E36),"",(E36))</f>
        <v>31</v>
      </c>
      <c r="H36" s="48">
        <v>39</v>
      </c>
      <c r="I36" s="4"/>
      <c r="J36" s="5">
        <f>IF(ISBLANK(H36),"",(H36))</f>
        <v>39</v>
      </c>
      <c r="K36" s="6">
        <v>29</v>
      </c>
      <c r="L36" s="4"/>
      <c r="M36" s="5">
        <f>IF(ISBLANK(K36),"",(K36))</f>
        <v>29</v>
      </c>
      <c r="N36" s="100">
        <v>33</v>
      </c>
      <c r="O36" s="4"/>
      <c r="P36" s="5">
        <f>IF(ISBLANK(N36),"",(N36))</f>
        <v>33</v>
      </c>
      <c r="Q36" s="116">
        <v>40</v>
      </c>
      <c r="R36" s="4"/>
      <c r="S36" s="5">
        <f>IF(ISBLANK(Q36),"",(Q36))</f>
        <v>40</v>
      </c>
      <c r="T36" s="213">
        <v>40</v>
      </c>
      <c r="U36" s="2"/>
      <c r="V36" s="5">
        <f>IF(ISBLANK(T36),"",(T36))</f>
        <v>40</v>
      </c>
      <c r="W36" s="45">
        <f>SUM(T36,Q36,N36,K36,H36,E36)</f>
        <v>212</v>
      </c>
      <c r="X36" s="5">
        <f>SUM(U36,R36,O36,L36,I36,F36)</f>
        <v>0</v>
      </c>
      <c r="Y36" s="42"/>
      <c r="Z36" s="45">
        <f>SUM(X36,W36)</f>
        <v>212</v>
      </c>
      <c r="AA36" s="3">
        <f>MIN(G36,J36,M36,P36,S36,V36)</f>
        <v>29</v>
      </c>
      <c r="AB36" s="9">
        <f>SUM(Z36)-(AA36)</f>
        <v>183</v>
      </c>
    </row>
    <row r="37" spans="1:32" ht="12" customHeight="1">
      <c r="A37" s="67" t="s">
        <v>36</v>
      </c>
      <c r="B37" s="68" t="s">
        <v>409</v>
      </c>
      <c r="C37" s="63" t="s">
        <v>322</v>
      </c>
      <c r="D37" s="114" t="s">
        <v>40</v>
      </c>
      <c r="E37" s="6">
        <v>34</v>
      </c>
      <c r="F37" s="4"/>
      <c r="G37" s="5">
        <f>IF(ISBLANK(E37),"",(E37))</f>
        <v>34</v>
      </c>
      <c r="H37" s="48">
        <v>38</v>
      </c>
      <c r="I37" s="4"/>
      <c r="J37" s="5">
        <f>IF(ISBLANK(H37),"",(H37))</f>
        <v>38</v>
      </c>
      <c r="K37" s="6">
        <v>31</v>
      </c>
      <c r="L37" s="4"/>
      <c r="M37" s="5">
        <f>IF(ISBLANK(K37),"",(K37))</f>
        <v>31</v>
      </c>
      <c r="N37" s="100">
        <v>36</v>
      </c>
      <c r="O37" s="4"/>
      <c r="P37" s="5">
        <f>IF(ISBLANK(N37),"",(N37))</f>
        <v>36</v>
      </c>
      <c r="Q37" s="116">
        <v>36</v>
      </c>
      <c r="R37" s="4"/>
      <c r="S37" s="5">
        <f>IF(ISBLANK(Q37),"",(Q37))</f>
        <v>36</v>
      </c>
      <c r="T37" s="213">
        <v>38</v>
      </c>
      <c r="U37" s="24"/>
      <c r="V37" s="5">
        <f>IF(ISBLANK(T37),"",(T37))</f>
        <v>38</v>
      </c>
      <c r="W37" s="45">
        <f>SUM(T37,Q37,N37,K37,H37,E37)</f>
        <v>213</v>
      </c>
      <c r="X37" s="5">
        <f>SUM(U37,R37,O37,L37,I37,F37)</f>
        <v>0</v>
      </c>
      <c r="Y37" s="42"/>
      <c r="Z37" s="45">
        <f>SUM(X37,W37)</f>
        <v>213</v>
      </c>
      <c r="AA37" s="3">
        <f>MIN(G37,J37,M37,P37,S37,V37)</f>
        <v>31</v>
      </c>
      <c r="AB37" s="9">
        <f>SUM(Z37)-(AA37)</f>
        <v>182</v>
      </c>
    </row>
    <row r="38" spans="1:32" ht="12" customHeight="1">
      <c r="A38" s="67" t="s">
        <v>15</v>
      </c>
      <c r="B38" s="68" t="s">
        <v>51</v>
      </c>
      <c r="C38" s="63" t="s">
        <v>322</v>
      </c>
      <c r="D38" s="114" t="s">
        <v>40</v>
      </c>
      <c r="E38" s="6">
        <v>27</v>
      </c>
      <c r="F38" s="4"/>
      <c r="G38" s="5">
        <f>IF(ISBLANK(E38),"",(E38))</f>
        <v>27</v>
      </c>
      <c r="H38" s="48">
        <v>38</v>
      </c>
      <c r="I38" s="4"/>
      <c r="J38" s="5">
        <f>IF(ISBLANK(H38),"",(H38))</f>
        <v>38</v>
      </c>
      <c r="K38" s="6">
        <v>29</v>
      </c>
      <c r="L38" s="4"/>
      <c r="M38" s="5">
        <f>IF(ISBLANK(K38),"",(K38))</f>
        <v>29</v>
      </c>
      <c r="N38" s="100">
        <v>27</v>
      </c>
      <c r="O38" s="4"/>
      <c r="P38" s="5">
        <f>IF(ISBLANK(N38),"",(N38))</f>
        <v>27</v>
      </c>
      <c r="Q38" s="116">
        <v>43</v>
      </c>
      <c r="R38" s="4"/>
      <c r="S38" s="5">
        <f>IF(ISBLANK(Q38),"",(Q38))</f>
        <v>43</v>
      </c>
      <c r="T38" s="213">
        <v>43</v>
      </c>
      <c r="U38" s="2"/>
      <c r="V38" s="5">
        <f>IF(ISBLANK(T38),"",(T38))</f>
        <v>43</v>
      </c>
      <c r="W38" s="45">
        <f>SUM(T38,Q38,N38,K38,H38,E38)</f>
        <v>207</v>
      </c>
      <c r="X38" s="5">
        <f>SUM(U38,R38,O38,L38,I38,F38)</f>
        <v>0</v>
      </c>
      <c r="Y38" s="42"/>
      <c r="Z38" s="45">
        <f>SUM(X38,W38)</f>
        <v>207</v>
      </c>
      <c r="AA38" s="3">
        <f>MIN(G38,J38,M38,P38,S38,V38)</f>
        <v>27</v>
      </c>
      <c r="AB38" s="9">
        <f>SUM(Z38)-(AA38)</f>
        <v>180</v>
      </c>
      <c r="AD38" s="209"/>
      <c r="AE38" s="209"/>
      <c r="AF38" s="207"/>
    </row>
    <row r="39" spans="1:32" ht="12" customHeight="1">
      <c r="A39" s="67" t="s">
        <v>26</v>
      </c>
      <c r="B39" s="68" t="s">
        <v>360</v>
      </c>
      <c r="C39" s="63" t="s">
        <v>322</v>
      </c>
      <c r="D39" s="114" t="s">
        <v>40</v>
      </c>
      <c r="E39" s="6">
        <v>29</v>
      </c>
      <c r="F39" s="4"/>
      <c r="G39" s="5">
        <f>IF(ISBLANK(E39),"",(E39))</f>
        <v>29</v>
      </c>
      <c r="H39" s="48">
        <v>33</v>
      </c>
      <c r="I39" s="4"/>
      <c r="J39" s="5">
        <f>IF(ISBLANK(H39),"",(H39))</f>
        <v>33</v>
      </c>
      <c r="K39" s="6">
        <v>28</v>
      </c>
      <c r="L39" s="4"/>
      <c r="M39" s="5">
        <f>IF(ISBLANK(K39),"",(K39))</f>
        <v>28</v>
      </c>
      <c r="N39" s="100">
        <v>36</v>
      </c>
      <c r="O39" s="4"/>
      <c r="P39" s="5">
        <f>IF(ISBLANK(N39),"",(N39))</f>
        <v>36</v>
      </c>
      <c r="Q39" s="116">
        <v>41</v>
      </c>
      <c r="R39" s="4"/>
      <c r="S39" s="5">
        <f>IF(ISBLANK(Q39),"",(Q39))</f>
        <v>41</v>
      </c>
      <c r="T39" s="213">
        <v>40</v>
      </c>
      <c r="U39" s="24"/>
      <c r="V39" s="5">
        <f>IF(ISBLANK(T39),"",(T39))</f>
        <v>40</v>
      </c>
      <c r="W39" s="45">
        <f>SUM(T39,Q39,N39,K39,H39,E39)</f>
        <v>207</v>
      </c>
      <c r="X39" s="5">
        <f>SUM(U39,R39,O39,L39,I39,F39)</f>
        <v>0</v>
      </c>
      <c r="Y39" s="42"/>
      <c r="Z39" s="45">
        <f>SUM(X39,W39)</f>
        <v>207</v>
      </c>
      <c r="AA39" s="3">
        <f>MIN(G39,J39,M39,P39,S39,V39)</f>
        <v>28</v>
      </c>
      <c r="AB39" s="9">
        <f>SUM(Z39)-(AA39)</f>
        <v>179</v>
      </c>
      <c r="AD39" s="209"/>
      <c r="AE39" s="209"/>
      <c r="AF39" s="207"/>
    </row>
    <row r="40" spans="1:32" ht="12" customHeight="1">
      <c r="A40" s="67" t="s">
        <v>36</v>
      </c>
      <c r="B40" s="68" t="s">
        <v>412</v>
      </c>
      <c r="C40" s="63" t="s">
        <v>322</v>
      </c>
      <c r="D40" s="114" t="s">
        <v>40</v>
      </c>
      <c r="E40" s="6">
        <v>31</v>
      </c>
      <c r="F40" s="4"/>
      <c r="G40" s="5">
        <f>IF(ISBLANK(E40),"",(E40))</f>
        <v>31</v>
      </c>
      <c r="H40" s="48">
        <v>37</v>
      </c>
      <c r="I40" s="4"/>
      <c r="J40" s="5">
        <f>IF(ISBLANK(H40),"",(H40))</f>
        <v>37</v>
      </c>
      <c r="K40" s="6">
        <v>36</v>
      </c>
      <c r="L40" s="4"/>
      <c r="M40" s="5">
        <f>IF(ISBLANK(K40),"",(K40))</f>
        <v>36</v>
      </c>
      <c r="N40" s="100">
        <v>34</v>
      </c>
      <c r="O40" s="4"/>
      <c r="P40" s="5">
        <f>IF(ISBLANK(N40),"",(N40))</f>
        <v>34</v>
      </c>
      <c r="Q40" s="116">
        <v>35</v>
      </c>
      <c r="R40" s="4"/>
      <c r="S40" s="5">
        <f>IF(ISBLANK(Q40),"",(Q40))</f>
        <v>35</v>
      </c>
      <c r="T40" s="213">
        <v>37</v>
      </c>
      <c r="U40" s="2"/>
      <c r="V40" s="5">
        <f>IF(ISBLANK(T40),"",(T40))</f>
        <v>37</v>
      </c>
      <c r="W40" s="45">
        <f>SUM(T40,Q40,N40,K40,H40,E40)</f>
        <v>210</v>
      </c>
      <c r="X40" s="5">
        <f>SUM(U40,R40,O40,L40,I40,F40)</f>
        <v>0</v>
      </c>
      <c r="Y40" s="42"/>
      <c r="Z40" s="45">
        <f>SUM(X40,W40)</f>
        <v>210</v>
      </c>
      <c r="AA40" s="3">
        <f>MIN(G40,J40,M40,P40,S40,V40)</f>
        <v>31</v>
      </c>
      <c r="AB40" s="9">
        <f>SUM(Z40)-(AA40)</f>
        <v>179</v>
      </c>
    </row>
    <row r="41" spans="1:32" ht="12" customHeight="1">
      <c r="A41" s="67" t="s">
        <v>18</v>
      </c>
      <c r="B41" s="68" t="s">
        <v>79</v>
      </c>
      <c r="C41" s="63" t="s">
        <v>322</v>
      </c>
      <c r="D41" s="114" t="s">
        <v>40</v>
      </c>
      <c r="E41" s="6">
        <v>30</v>
      </c>
      <c r="F41" s="4"/>
      <c r="G41" s="5">
        <f>IF(ISBLANK(E41),"",(E41))</f>
        <v>30</v>
      </c>
      <c r="H41" s="48">
        <v>37</v>
      </c>
      <c r="I41" s="4"/>
      <c r="J41" s="5">
        <f>IF(ISBLANK(H41),"",(H41))</f>
        <v>37</v>
      </c>
      <c r="K41" s="6">
        <v>36</v>
      </c>
      <c r="L41" s="4"/>
      <c r="M41" s="5">
        <f>IF(ISBLANK(K41),"",(K41))</f>
        <v>36</v>
      </c>
      <c r="N41" s="100">
        <v>35</v>
      </c>
      <c r="O41" s="4"/>
      <c r="P41" s="5">
        <f>IF(ISBLANK(N41),"",(N41))</f>
        <v>35</v>
      </c>
      <c r="Q41" s="116">
        <v>36</v>
      </c>
      <c r="R41" s="4"/>
      <c r="S41" s="5">
        <f>IF(ISBLANK(Q41),"",(Q41))</f>
        <v>36</v>
      </c>
      <c r="T41" s="213">
        <v>34</v>
      </c>
      <c r="U41" s="24"/>
      <c r="V41" s="5">
        <f>IF(ISBLANK(T41),"",(T41))</f>
        <v>34</v>
      </c>
      <c r="W41" s="45">
        <f>SUM(T41,Q41,N41,K41,H41,E41)</f>
        <v>208</v>
      </c>
      <c r="X41" s="5">
        <f>SUM(U41,R41,O41,L41,I41,F41)</f>
        <v>0</v>
      </c>
      <c r="Y41" s="42"/>
      <c r="Z41" s="45">
        <f>SUM(X41,W41)</f>
        <v>208</v>
      </c>
      <c r="AA41" s="3">
        <f>MIN(G41,J41,M41,P41,S41,V41)</f>
        <v>30</v>
      </c>
      <c r="AB41" s="9">
        <f>SUM(Z41)-(AA41)</f>
        <v>178</v>
      </c>
      <c r="AD41" s="209"/>
      <c r="AE41" s="209"/>
      <c r="AF41" s="210"/>
    </row>
    <row r="42" spans="1:32" ht="12" customHeight="1">
      <c r="A42" s="67" t="s">
        <v>22</v>
      </c>
      <c r="B42" s="68" t="s">
        <v>349</v>
      </c>
      <c r="C42" s="63" t="s">
        <v>322</v>
      </c>
      <c r="D42" s="114" t="s">
        <v>40</v>
      </c>
      <c r="E42" s="6">
        <v>27</v>
      </c>
      <c r="F42" s="4"/>
      <c r="G42" s="5">
        <f>IF(ISBLANK(E42),"",(E42))</f>
        <v>27</v>
      </c>
      <c r="H42" s="48">
        <v>37</v>
      </c>
      <c r="I42" s="4"/>
      <c r="J42" s="5">
        <f>IF(ISBLANK(H42),"",(H42))</f>
        <v>37</v>
      </c>
      <c r="K42" s="6">
        <v>35</v>
      </c>
      <c r="L42" s="4"/>
      <c r="M42" s="5">
        <f>IF(ISBLANK(K42),"",(K42))</f>
        <v>35</v>
      </c>
      <c r="N42" s="100">
        <v>31</v>
      </c>
      <c r="O42" s="4"/>
      <c r="P42" s="5">
        <f>IF(ISBLANK(N42),"",(N42))</f>
        <v>31</v>
      </c>
      <c r="Q42" s="116">
        <v>36</v>
      </c>
      <c r="R42" s="4"/>
      <c r="S42" s="5">
        <f>IF(ISBLANK(Q42),"",(Q42))</f>
        <v>36</v>
      </c>
      <c r="T42" s="213">
        <v>37</v>
      </c>
      <c r="U42" s="2"/>
      <c r="V42" s="5">
        <f>IF(ISBLANK(T42),"",(T42))</f>
        <v>37</v>
      </c>
      <c r="W42" s="45">
        <f>SUM(T42,Q42,N42,K42,H42,E42)</f>
        <v>203</v>
      </c>
      <c r="X42" s="5">
        <f>SUM(U42,R42,O42,L42,I42,F42)</f>
        <v>0</v>
      </c>
      <c r="Y42" s="42"/>
      <c r="Z42" s="45">
        <f>SUM(X42,W42)</f>
        <v>203</v>
      </c>
      <c r="AA42" s="3">
        <f>MIN(G42,J42,M42,P42,S42,V42)</f>
        <v>27</v>
      </c>
      <c r="AB42" s="9">
        <f>SUM(Z42)-(AA42)</f>
        <v>176</v>
      </c>
      <c r="AD42" s="209"/>
      <c r="AE42" s="209"/>
      <c r="AF42" s="207"/>
    </row>
    <row r="43" spans="1:32" ht="12" customHeight="1">
      <c r="A43" s="67" t="s">
        <v>24</v>
      </c>
      <c r="B43" s="68" t="s">
        <v>354</v>
      </c>
      <c r="C43" s="63" t="s">
        <v>322</v>
      </c>
      <c r="D43" s="114" t="s">
        <v>40</v>
      </c>
      <c r="E43" s="6">
        <v>30</v>
      </c>
      <c r="F43" s="4"/>
      <c r="G43" s="5">
        <f>IF(ISBLANK(E43),"",(E43))</f>
        <v>30</v>
      </c>
      <c r="H43" s="48">
        <v>39</v>
      </c>
      <c r="I43" s="4"/>
      <c r="J43" s="5">
        <f>IF(ISBLANK(H43),"",(H43))</f>
        <v>39</v>
      </c>
      <c r="K43" s="6">
        <v>33</v>
      </c>
      <c r="L43" s="4"/>
      <c r="M43" s="5">
        <f>IF(ISBLANK(K43),"",(K43))</f>
        <v>33</v>
      </c>
      <c r="N43" s="100">
        <v>32</v>
      </c>
      <c r="O43" s="4"/>
      <c r="P43" s="5">
        <f>IF(ISBLANK(N43),"",(N43))</f>
        <v>32</v>
      </c>
      <c r="Q43" s="116">
        <v>35</v>
      </c>
      <c r="R43" s="4"/>
      <c r="S43" s="5">
        <f>IF(ISBLANK(Q43),"",(Q43))</f>
        <v>35</v>
      </c>
      <c r="T43" s="213">
        <v>37</v>
      </c>
      <c r="U43" s="24"/>
      <c r="V43" s="5">
        <f>IF(ISBLANK(T43),"",(T43))</f>
        <v>37</v>
      </c>
      <c r="W43" s="45">
        <f>SUM(T43,Q43,N43,K43,H43,E43)</f>
        <v>206</v>
      </c>
      <c r="X43" s="5">
        <f>SUM(U43,R43,O43,L43,I43,F43)</f>
        <v>0</v>
      </c>
      <c r="Y43" s="42"/>
      <c r="Z43" s="45">
        <f>SUM(X43,W43)</f>
        <v>206</v>
      </c>
      <c r="AA43" s="3">
        <f>MIN(G43,J43,M43,P43,S43,V43)</f>
        <v>30</v>
      </c>
      <c r="AB43" s="9">
        <f>SUM(Z43)-(AA43)</f>
        <v>176</v>
      </c>
      <c r="AD43" s="209"/>
      <c r="AE43" s="209"/>
      <c r="AF43" s="207"/>
    </row>
    <row r="44" spans="1:32" ht="12" customHeight="1">
      <c r="A44" s="67" t="s">
        <v>36</v>
      </c>
      <c r="B44" s="68" t="s">
        <v>402</v>
      </c>
      <c r="C44" s="63" t="s">
        <v>322</v>
      </c>
      <c r="D44" s="114" t="s">
        <v>40</v>
      </c>
      <c r="E44" s="6">
        <v>10</v>
      </c>
      <c r="F44" s="4"/>
      <c r="G44" s="5">
        <f>IF(ISBLANK(E44),"",(E44))</f>
        <v>10</v>
      </c>
      <c r="H44" s="48">
        <v>32</v>
      </c>
      <c r="I44" s="4"/>
      <c r="J44" s="5">
        <f>IF(ISBLANK(H44),"",(H44))</f>
        <v>32</v>
      </c>
      <c r="K44" s="6">
        <v>28</v>
      </c>
      <c r="L44" s="4"/>
      <c r="M44" s="5">
        <f>IF(ISBLANK(K44),"",(K44))</f>
        <v>28</v>
      </c>
      <c r="N44" s="100">
        <v>36</v>
      </c>
      <c r="O44" s="4"/>
      <c r="P44" s="5">
        <f>IF(ISBLANK(N44),"",(N44))</f>
        <v>36</v>
      </c>
      <c r="Q44" s="116">
        <v>39</v>
      </c>
      <c r="R44" s="4"/>
      <c r="S44" s="5">
        <f>IF(ISBLANK(Q44),"",(Q44))</f>
        <v>39</v>
      </c>
      <c r="T44" s="213">
        <v>41</v>
      </c>
      <c r="U44" s="24"/>
      <c r="V44" s="5">
        <f>IF(ISBLANK(T44),"",(T44))</f>
        <v>41</v>
      </c>
      <c r="W44" s="45">
        <f>SUM(T44,Q44,N44,K44,H44,E44)</f>
        <v>186</v>
      </c>
      <c r="X44" s="5">
        <f>SUM(U44,R44,O44,L44,I44,F44)</f>
        <v>0</v>
      </c>
      <c r="Y44" s="42"/>
      <c r="Z44" s="45">
        <f>SUM(X44,W44)</f>
        <v>186</v>
      </c>
      <c r="AA44" s="3">
        <f>MIN(G44,J44,M44,P44,S44,V44)</f>
        <v>10</v>
      </c>
      <c r="AB44" s="9">
        <f>SUM(Z44)-(AA44)</f>
        <v>176</v>
      </c>
      <c r="AD44" s="209"/>
      <c r="AE44" s="209"/>
      <c r="AF44" s="210"/>
    </row>
    <row r="45" spans="1:32" ht="12" customHeight="1">
      <c r="A45" s="67" t="s">
        <v>15</v>
      </c>
      <c r="B45" s="68" t="s">
        <v>53</v>
      </c>
      <c r="C45" s="63" t="s">
        <v>322</v>
      </c>
      <c r="D45" s="114" t="s">
        <v>40</v>
      </c>
      <c r="E45" s="6">
        <v>32</v>
      </c>
      <c r="F45" s="4"/>
      <c r="G45" s="5">
        <f>IF(ISBLANK(E45),"",(E45))</f>
        <v>32</v>
      </c>
      <c r="H45" s="48">
        <v>40</v>
      </c>
      <c r="I45" s="4"/>
      <c r="J45" s="5">
        <f>IF(ISBLANK(H45),"",(H45))</f>
        <v>40</v>
      </c>
      <c r="K45" s="6">
        <v>34</v>
      </c>
      <c r="L45" s="4"/>
      <c r="M45" s="5">
        <f>IF(ISBLANK(K45),"",(K45))</f>
        <v>34</v>
      </c>
      <c r="N45" s="100">
        <v>31</v>
      </c>
      <c r="O45" s="4"/>
      <c r="P45" s="5">
        <f>IF(ISBLANK(N45),"",(N45))</f>
        <v>31</v>
      </c>
      <c r="Q45" s="117">
        <v>0</v>
      </c>
      <c r="R45" s="4"/>
      <c r="S45" s="5">
        <f>IF(ISBLANK(Q45),"",(Q45))</f>
        <v>0</v>
      </c>
      <c r="T45" s="213">
        <v>38</v>
      </c>
      <c r="U45" s="2"/>
      <c r="V45" s="5">
        <f>IF(ISBLANK(T45),"",(T45))</f>
        <v>38</v>
      </c>
      <c r="W45" s="45">
        <f>SUM(T45,Q45,N45,K45,H45,E45)</f>
        <v>175</v>
      </c>
      <c r="X45" s="5">
        <f>SUM(U45,R45,O45,L45,I45,F45)</f>
        <v>0</v>
      </c>
      <c r="Y45" s="42"/>
      <c r="Z45" s="45">
        <f>SUM(X45,W45)</f>
        <v>175</v>
      </c>
      <c r="AA45" s="3">
        <f>MIN(G45,J45,M45,P45,S45,V45)</f>
        <v>0</v>
      </c>
      <c r="AB45" s="9">
        <f>SUM(Z45)-(AA45)</f>
        <v>175</v>
      </c>
      <c r="AD45" s="209"/>
      <c r="AE45" s="209"/>
      <c r="AF45" s="207"/>
    </row>
    <row r="46" spans="1:32" ht="12" customHeight="1">
      <c r="A46" s="67" t="s">
        <v>28</v>
      </c>
      <c r="B46" s="68" t="s">
        <v>370</v>
      </c>
      <c r="C46" s="63" t="s">
        <v>322</v>
      </c>
      <c r="D46" s="114" t="s">
        <v>40</v>
      </c>
      <c r="E46" s="6">
        <v>32</v>
      </c>
      <c r="F46" s="4"/>
      <c r="G46" s="5">
        <f>IF(ISBLANK(E46),"",(E46))</f>
        <v>32</v>
      </c>
      <c r="H46" s="48">
        <v>38</v>
      </c>
      <c r="I46" s="4"/>
      <c r="J46" s="5">
        <f>IF(ISBLANK(H46),"",(H46))</f>
        <v>38</v>
      </c>
      <c r="K46" s="6">
        <v>33</v>
      </c>
      <c r="L46" s="4"/>
      <c r="M46" s="5">
        <f>IF(ISBLANK(K46),"",(K46))</f>
        <v>33</v>
      </c>
      <c r="N46" s="100">
        <v>34</v>
      </c>
      <c r="O46" s="4"/>
      <c r="P46" s="5">
        <f>IF(ISBLANK(N46),"",(N46))</f>
        <v>34</v>
      </c>
      <c r="Q46" s="117">
        <v>0</v>
      </c>
      <c r="R46" s="4"/>
      <c r="S46" s="5">
        <f>IF(ISBLANK(Q46),"",(Q46))</f>
        <v>0</v>
      </c>
      <c r="T46" s="213">
        <v>38</v>
      </c>
      <c r="U46" s="2"/>
      <c r="V46" s="5">
        <f>IF(ISBLANK(T46),"",(T46))</f>
        <v>38</v>
      </c>
      <c r="W46" s="45">
        <f>SUM(T46,Q46,N46,K46,H46,E46)</f>
        <v>175</v>
      </c>
      <c r="X46" s="5">
        <f>SUM(U46,R46,O46,L46,I46,F46)</f>
        <v>0</v>
      </c>
      <c r="Y46" s="42"/>
      <c r="Z46" s="45">
        <f>SUM(X46,W46)</f>
        <v>175</v>
      </c>
      <c r="AA46" s="3">
        <f>MIN(G46,J46,M46,P46,S46,V46)</f>
        <v>0</v>
      </c>
      <c r="AB46" s="9">
        <f>SUM(Z46)-(AA46)</f>
        <v>175</v>
      </c>
      <c r="AD46" s="209"/>
      <c r="AE46" s="209"/>
      <c r="AF46" s="207"/>
    </row>
    <row r="47" spans="1:32" ht="12" customHeight="1">
      <c r="A47" s="67" t="s">
        <v>36</v>
      </c>
      <c r="B47" s="68" t="s">
        <v>301</v>
      </c>
      <c r="C47" s="63" t="s">
        <v>322</v>
      </c>
      <c r="D47" s="114" t="s">
        <v>40</v>
      </c>
      <c r="E47" s="6">
        <v>32</v>
      </c>
      <c r="F47" s="4"/>
      <c r="G47" s="5">
        <f>IF(ISBLANK(E47),"",(E47))</f>
        <v>32</v>
      </c>
      <c r="H47" s="48">
        <v>32</v>
      </c>
      <c r="I47" s="4"/>
      <c r="J47" s="5">
        <f>IF(ISBLANK(H47),"",(H47))</f>
        <v>32</v>
      </c>
      <c r="K47" s="6">
        <v>27</v>
      </c>
      <c r="L47" s="4"/>
      <c r="M47" s="5">
        <f>IF(ISBLANK(K47),"",(K47))</f>
        <v>27</v>
      </c>
      <c r="N47" s="100">
        <v>38</v>
      </c>
      <c r="O47" s="4"/>
      <c r="P47" s="5">
        <f>IF(ISBLANK(N47),"",(N47))</f>
        <v>38</v>
      </c>
      <c r="Q47" s="116">
        <v>37</v>
      </c>
      <c r="R47" s="4"/>
      <c r="S47" s="5">
        <f>IF(ISBLANK(Q47),"",(Q47))</f>
        <v>37</v>
      </c>
      <c r="T47" s="213">
        <v>36</v>
      </c>
      <c r="U47" s="24"/>
      <c r="V47" s="5">
        <f>IF(ISBLANK(T47),"",(T47))</f>
        <v>36</v>
      </c>
      <c r="W47" s="45">
        <f>SUM(T47,Q47,N47,K47,H47,E47)</f>
        <v>202</v>
      </c>
      <c r="X47" s="5">
        <f>SUM(U47,R47,O47,L47,I47,F47)</f>
        <v>0</v>
      </c>
      <c r="Y47" s="42"/>
      <c r="Z47" s="45">
        <f>SUM(X47,W47)</f>
        <v>202</v>
      </c>
      <c r="AA47" s="3">
        <f>MIN(G47,J47,M47,P47,S47,V47)</f>
        <v>27</v>
      </c>
      <c r="AB47" s="9">
        <f>SUM(Z47)-(AA47)</f>
        <v>175</v>
      </c>
    </row>
    <row r="48" spans="1:32" ht="12" customHeight="1">
      <c r="A48" s="67" t="s">
        <v>30</v>
      </c>
      <c r="B48" s="68" t="s">
        <v>374</v>
      </c>
      <c r="C48" s="63" t="s">
        <v>322</v>
      </c>
      <c r="D48" s="114" t="s">
        <v>40</v>
      </c>
      <c r="E48" s="6">
        <v>34</v>
      </c>
      <c r="F48" s="4"/>
      <c r="G48" s="5">
        <f>IF(ISBLANK(E48),"",(E48))</f>
        <v>34</v>
      </c>
      <c r="H48" s="48">
        <v>43</v>
      </c>
      <c r="I48" s="4"/>
      <c r="J48" s="5">
        <f>IF(ISBLANK(H48),"",(H48))</f>
        <v>43</v>
      </c>
      <c r="K48" s="6">
        <v>31</v>
      </c>
      <c r="L48" s="4"/>
      <c r="M48" s="5">
        <f>IF(ISBLANK(K48),"",(K48))</f>
        <v>31</v>
      </c>
      <c r="N48" s="100">
        <v>33</v>
      </c>
      <c r="O48" s="4"/>
      <c r="P48" s="5">
        <f>IF(ISBLANK(N48),"",(N48))</f>
        <v>33</v>
      </c>
      <c r="Q48" s="116">
        <v>33</v>
      </c>
      <c r="R48" s="4"/>
      <c r="S48" s="5">
        <f>IF(ISBLANK(Q48),"",(Q48))</f>
        <v>33</v>
      </c>
      <c r="T48" s="213">
        <v>29</v>
      </c>
      <c r="U48" s="2"/>
      <c r="V48" s="5">
        <f>IF(ISBLANK(T48),"",(T48))</f>
        <v>29</v>
      </c>
      <c r="W48" s="45">
        <f>SUM(T48,Q48,N48,K48,H48,E48)</f>
        <v>203</v>
      </c>
      <c r="X48" s="5">
        <f>SUM(U48,R48,O48,L48,I48,F48)</f>
        <v>0</v>
      </c>
      <c r="Y48" s="42"/>
      <c r="Z48" s="45">
        <f>SUM(X48,W48)</f>
        <v>203</v>
      </c>
      <c r="AA48" s="3">
        <f>MIN(G48,J48,M48,P48,S48,V48)</f>
        <v>29</v>
      </c>
      <c r="AB48" s="9">
        <f>SUM(Z48)-(AA48)</f>
        <v>174</v>
      </c>
      <c r="AD48" s="209"/>
      <c r="AE48" s="209"/>
      <c r="AF48" s="210"/>
    </row>
    <row r="49" spans="1:32" ht="12" customHeight="1">
      <c r="A49" s="67" t="s">
        <v>30</v>
      </c>
      <c r="B49" s="68" t="s">
        <v>381</v>
      </c>
      <c r="C49" s="63" t="s">
        <v>322</v>
      </c>
      <c r="D49" s="114" t="s">
        <v>40</v>
      </c>
      <c r="E49" s="6">
        <v>27</v>
      </c>
      <c r="F49" s="4"/>
      <c r="G49" s="5">
        <f>IF(ISBLANK(E49),"",(E49))</f>
        <v>27</v>
      </c>
      <c r="H49" s="48">
        <v>40</v>
      </c>
      <c r="I49" s="4"/>
      <c r="J49" s="5">
        <f>IF(ISBLANK(H49),"",(H49))</f>
        <v>40</v>
      </c>
      <c r="K49" s="6">
        <v>35</v>
      </c>
      <c r="L49" s="4"/>
      <c r="M49" s="5">
        <f>IF(ISBLANK(K49),"",(K49))</f>
        <v>35</v>
      </c>
      <c r="N49" s="100">
        <v>32</v>
      </c>
      <c r="O49" s="4"/>
      <c r="P49" s="5">
        <f>IF(ISBLANK(N49),"",(N49))</f>
        <v>32</v>
      </c>
      <c r="Q49" s="116">
        <v>35</v>
      </c>
      <c r="R49" s="4"/>
      <c r="S49" s="5">
        <f>IF(ISBLANK(Q49),"",(Q49))</f>
        <v>35</v>
      </c>
      <c r="T49" s="213">
        <v>32</v>
      </c>
      <c r="U49" s="2"/>
      <c r="V49" s="5">
        <f>IF(ISBLANK(T49),"",(T49))</f>
        <v>32</v>
      </c>
      <c r="W49" s="45">
        <f>SUM(T49,Q49,N49,K49,H49,E49)</f>
        <v>201</v>
      </c>
      <c r="X49" s="5">
        <f>SUM(U49,R49,O49,L49,I49,F49)</f>
        <v>0</v>
      </c>
      <c r="Y49" s="42"/>
      <c r="Z49" s="45">
        <f>SUM(X49,W49)</f>
        <v>201</v>
      </c>
      <c r="AA49" s="3">
        <f>MIN(G49,J49,M49,P49,S49,V49)</f>
        <v>27</v>
      </c>
      <c r="AB49" s="9">
        <f>SUM(Z49)-(AA49)</f>
        <v>174</v>
      </c>
      <c r="AD49" s="209"/>
      <c r="AE49" s="209"/>
      <c r="AF49" s="207"/>
    </row>
    <row r="50" spans="1:32" ht="12" customHeight="1">
      <c r="A50" s="67" t="s">
        <v>32</v>
      </c>
      <c r="B50" s="68" t="s">
        <v>394</v>
      </c>
      <c r="C50" s="63" t="s">
        <v>322</v>
      </c>
      <c r="D50" s="114" t="s">
        <v>40</v>
      </c>
      <c r="E50" s="6">
        <v>33</v>
      </c>
      <c r="F50" s="4"/>
      <c r="G50" s="5">
        <f>IF(ISBLANK(E50),"",(E50))</f>
        <v>33</v>
      </c>
      <c r="H50" s="48">
        <v>30</v>
      </c>
      <c r="I50" s="4"/>
      <c r="J50" s="5">
        <f>IF(ISBLANK(H50),"",(H50))</f>
        <v>30</v>
      </c>
      <c r="K50" s="6">
        <v>34</v>
      </c>
      <c r="L50" s="4"/>
      <c r="M50" s="5">
        <f>IF(ISBLANK(K50),"",(K50))</f>
        <v>34</v>
      </c>
      <c r="N50" s="100">
        <v>34</v>
      </c>
      <c r="O50" s="4"/>
      <c r="P50" s="5">
        <f>IF(ISBLANK(N50),"",(N50))</f>
        <v>34</v>
      </c>
      <c r="Q50" s="116">
        <v>32</v>
      </c>
      <c r="R50" s="4"/>
      <c r="S50" s="5">
        <f>IF(ISBLANK(Q50),"",(Q50))</f>
        <v>32</v>
      </c>
      <c r="T50" s="213">
        <v>40</v>
      </c>
      <c r="U50" s="24"/>
      <c r="V50" s="5">
        <f>IF(ISBLANK(T50),"",(T50))</f>
        <v>40</v>
      </c>
      <c r="W50" s="45">
        <f>SUM(T50,Q50,N50,K50,H50,E50)</f>
        <v>203</v>
      </c>
      <c r="X50" s="5">
        <f>SUM(U50,R50,O50,L50,I50,F50)</f>
        <v>0</v>
      </c>
      <c r="Y50" s="42"/>
      <c r="Z50" s="45">
        <f>SUM(X50,W50)</f>
        <v>203</v>
      </c>
      <c r="AA50" s="3">
        <f>MIN(G50,J50,M50,P50,S50,V50)</f>
        <v>30</v>
      </c>
      <c r="AB50" s="9">
        <f>SUM(Z50)-(AA50)</f>
        <v>173</v>
      </c>
      <c r="AD50" s="209"/>
      <c r="AE50" s="209"/>
      <c r="AF50" s="207"/>
    </row>
    <row r="51" spans="1:32" ht="12" customHeight="1">
      <c r="A51" s="67" t="s">
        <v>26</v>
      </c>
      <c r="B51" s="68" t="s">
        <v>148</v>
      </c>
      <c r="C51" s="63" t="s">
        <v>322</v>
      </c>
      <c r="D51" s="114" t="s">
        <v>40</v>
      </c>
      <c r="E51" s="6">
        <v>24</v>
      </c>
      <c r="F51" s="4"/>
      <c r="G51" s="5">
        <f>IF(ISBLANK(E51),"",(E51))</f>
        <v>24</v>
      </c>
      <c r="H51" s="48">
        <v>29</v>
      </c>
      <c r="I51" s="4"/>
      <c r="J51" s="5">
        <f>IF(ISBLANK(H51),"",(H51))</f>
        <v>29</v>
      </c>
      <c r="K51" s="6">
        <v>36</v>
      </c>
      <c r="L51" s="4"/>
      <c r="M51" s="5">
        <f>IF(ISBLANK(K51),"",(K51))</f>
        <v>36</v>
      </c>
      <c r="N51" s="100">
        <v>33</v>
      </c>
      <c r="O51" s="4"/>
      <c r="P51" s="5">
        <f>IF(ISBLANK(N51),"",(N51))</f>
        <v>33</v>
      </c>
      <c r="Q51" s="116">
        <v>35</v>
      </c>
      <c r="R51" s="4"/>
      <c r="S51" s="5">
        <f>IF(ISBLANK(Q51),"",(Q51))</f>
        <v>35</v>
      </c>
      <c r="T51" s="213">
        <v>39</v>
      </c>
      <c r="U51" s="24"/>
      <c r="V51" s="5">
        <f>IF(ISBLANK(T51),"",(T51))</f>
        <v>39</v>
      </c>
      <c r="W51" s="45">
        <f>SUM(T51,Q51,N51,K51,H51,E51)</f>
        <v>196</v>
      </c>
      <c r="X51" s="5">
        <f>SUM(U51,R51,O51,L51,I51,F51)</f>
        <v>0</v>
      </c>
      <c r="Y51" s="42"/>
      <c r="Z51" s="45">
        <f>SUM(X51,W51)</f>
        <v>196</v>
      </c>
      <c r="AA51" s="3">
        <f>MIN(G51,J51,M51,P51,S51,V51)</f>
        <v>24</v>
      </c>
      <c r="AB51" s="9">
        <f>SUM(Z51)-(AA51)</f>
        <v>172</v>
      </c>
      <c r="AD51" s="209"/>
      <c r="AE51" s="209"/>
      <c r="AF51" s="207"/>
    </row>
    <row r="52" spans="1:32" ht="12" customHeight="1">
      <c r="A52" s="67" t="s">
        <v>28</v>
      </c>
      <c r="B52" s="68" t="s">
        <v>170</v>
      </c>
      <c r="C52" s="63" t="s">
        <v>322</v>
      </c>
      <c r="D52" s="114" t="s">
        <v>40</v>
      </c>
      <c r="E52" s="25">
        <v>0</v>
      </c>
      <c r="F52" s="4"/>
      <c r="G52" s="5">
        <f>IF(ISBLANK(E52),"",(E52))</f>
        <v>0</v>
      </c>
      <c r="H52" s="48">
        <v>44</v>
      </c>
      <c r="I52" s="4"/>
      <c r="J52" s="5">
        <f>IF(ISBLANK(H52),"",(H52))</f>
        <v>44</v>
      </c>
      <c r="K52" s="6">
        <v>40</v>
      </c>
      <c r="L52" s="4"/>
      <c r="M52" s="5">
        <f>IF(ISBLANK(K52),"",(K52))</f>
        <v>40</v>
      </c>
      <c r="N52" s="100">
        <v>41</v>
      </c>
      <c r="O52" s="4"/>
      <c r="P52" s="5">
        <f>IF(ISBLANK(N52),"",(N52))</f>
        <v>41</v>
      </c>
      <c r="Q52" s="116">
        <v>46</v>
      </c>
      <c r="R52" s="4"/>
      <c r="S52" s="5">
        <f>IF(ISBLANK(Q52),"",(Q52))</f>
        <v>46</v>
      </c>
      <c r="T52" s="213">
        <v>0</v>
      </c>
      <c r="U52" s="24"/>
      <c r="V52" s="5">
        <f>IF(ISBLANK(T52),"",(T52))</f>
        <v>0</v>
      </c>
      <c r="W52" s="45">
        <f>SUM(T52,Q52,N52,K52,H52,E52)</f>
        <v>171</v>
      </c>
      <c r="X52" s="5">
        <f>SUM(U52,R52,O52,L52,I52,F52)</f>
        <v>0</v>
      </c>
      <c r="Y52" s="42"/>
      <c r="Z52" s="45">
        <f>SUM(X52,W52)</f>
        <v>171</v>
      </c>
      <c r="AA52" s="3">
        <f>MIN(G52,J52,M52,P52,S52,V52)</f>
        <v>0</v>
      </c>
      <c r="AB52" s="9">
        <f>SUM(Z52)-(AA52)</f>
        <v>171</v>
      </c>
      <c r="AD52" s="209"/>
      <c r="AE52" s="209"/>
      <c r="AF52" s="207"/>
    </row>
    <row r="53" spans="1:32" ht="12" customHeight="1">
      <c r="A53" s="67" t="s">
        <v>30</v>
      </c>
      <c r="B53" s="68" t="s">
        <v>237</v>
      </c>
      <c r="C53" s="63" t="s">
        <v>322</v>
      </c>
      <c r="D53" s="114" t="s">
        <v>40</v>
      </c>
      <c r="E53" s="6">
        <v>27</v>
      </c>
      <c r="F53" s="4"/>
      <c r="G53" s="5">
        <f>IF(ISBLANK(E53),"",(E53))</f>
        <v>27</v>
      </c>
      <c r="H53" s="48">
        <v>41</v>
      </c>
      <c r="I53" s="4"/>
      <c r="J53" s="5">
        <f>IF(ISBLANK(H53),"",(H53))</f>
        <v>41</v>
      </c>
      <c r="K53" s="6">
        <v>31</v>
      </c>
      <c r="L53" s="4"/>
      <c r="M53" s="5">
        <f>IF(ISBLANK(K53),"",(K53))</f>
        <v>31</v>
      </c>
      <c r="N53" s="100">
        <v>31</v>
      </c>
      <c r="O53" s="4"/>
      <c r="P53" s="5">
        <f>IF(ISBLANK(N53),"",(N53))</f>
        <v>31</v>
      </c>
      <c r="Q53" s="116">
        <v>36</v>
      </c>
      <c r="R53" s="4"/>
      <c r="S53" s="5">
        <f>IF(ISBLANK(Q53),"",(Q53))</f>
        <v>36</v>
      </c>
      <c r="T53" s="213">
        <v>30</v>
      </c>
      <c r="U53" s="2"/>
      <c r="V53" s="5">
        <f>IF(ISBLANK(T53),"",(T53))</f>
        <v>30</v>
      </c>
      <c r="W53" s="45">
        <f>SUM(T53,Q53,N53,K53,H53,E53)</f>
        <v>196</v>
      </c>
      <c r="X53" s="5">
        <f>SUM(U53,R53,O53,L53,I53,F53)</f>
        <v>0</v>
      </c>
      <c r="Y53" s="42"/>
      <c r="Z53" s="45">
        <f>SUM(X53,W53)</f>
        <v>196</v>
      </c>
      <c r="AA53" s="3">
        <f>MIN(G53,J53,M53,P53,S53,V53)</f>
        <v>27</v>
      </c>
      <c r="AB53" s="9">
        <f>SUM(Z53)-(AA53)</f>
        <v>169</v>
      </c>
      <c r="AD53" s="209"/>
      <c r="AE53" s="209"/>
      <c r="AF53" s="207"/>
    </row>
    <row r="54" spans="1:32" ht="12" customHeight="1">
      <c r="A54" s="67" t="s">
        <v>20</v>
      </c>
      <c r="B54" s="68" t="s">
        <v>117</v>
      </c>
      <c r="C54" s="63" t="s">
        <v>322</v>
      </c>
      <c r="D54" s="114" t="s">
        <v>40</v>
      </c>
      <c r="E54" s="6">
        <v>21</v>
      </c>
      <c r="F54" s="4"/>
      <c r="G54" s="5">
        <f>IF(ISBLANK(E54),"",(E54))</f>
        <v>21</v>
      </c>
      <c r="H54" s="48">
        <v>27</v>
      </c>
      <c r="I54" s="4"/>
      <c r="J54" s="5">
        <f>IF(ISBLANK(H54),"",(H54))</f>
        <v>27</v>
      </c>
      <c r="K54" s="6">
        <v>27</v>
      </c>
      <c r="L54" s="4"/>
      <c r="M54" s="5">
        <f>IF(ISBLANK(K54),"",(K54))</f>
        <v>27</v>
      </c>
      <c r="N54" s="100">
        <v>40</v>
      </c>
      <c r="O54" s="4"/>
      <c r="P54" s="5">
        <f>IF(ISBLANK(N54),"",(N54))</f>
        <v>40</v>
      </c>
      <c r="Q54" s="116">
        <v>35</v>
      </c>
      <c r="R54" s="4"/>
      <c r="S54" s="5">
        <f>IF(ISBLANK(Q54),"",(Q54))</f>
        <v>35</v>
      </c>
      <c r="T54" s="213">
        <v>39</v>
      </c>
      <c r="U54" s="24"/>
      <c r="V54" s="5">
        <f>IF(ISBLANK(T54),"",(T54))</f>
        <v>39</v>
      </c>
      <c r="W54" s="45">
        <f>SUM(T54,Q54,N54,K54,H54,E54)</f>
        <v>189</v>
      </c>
      <c r="X54" s="5">
        <f>SUM(U54,R54,O54,L54,I54,F54)</f>
        <v>0</v>
      </c>
      <c r="Y54" s="42"/>
      <c r="Z54" s="45">
        <f>SUM(X54,W54)</f>
        <v>189</v>
      </c>
      <c r="AA54" s="3">
        <f>MIN(G54,J54,M54,P54,S54,V54)</f>
        <v>21</v>
      </c>
      <c r="AB54" s="9">
        <f>SUM(Z54)-(AA54)</f>
        <v>168</v>
      </c>
      <c r="AD54" s="209"/>
      <c r="AE54" s="209"/>
      <c r="AF54" s="207"/>
    </row>
    <row r="55" spans="1:32" ht="12" customHeight="1">
      <c r="A55" s="67" t="s">
        <v>22</v>
      </c>
      <c r="B55" s="68" t="s">
        <v>133</v>
      </c>
      <c r="C55" s="63" t="s">
        <v>322</v>
      </c>
      <c r="D55" s="114" t="s">
        <v>40</v>
      </c>
      <c r="E55" s="6">
        <v>28</v>
      </c>
      <c r="F55" s="4"/>
      <c r="G55" s="5">
        <f>IF(ISBLANK(E55),"",(E55))</f>
        <v>28</v>
      </c>
      <c r="H55" s="48">
        <v>30</v>
      </c>
      <c r="I55" s="4"/>
      <c r="J55" s="5">
        <f>IF(ISBLANK(H55),"",(H55))</f>
        <v>30</v>
      </c>
      <c r="K55" s="6">
        <v>35</v>
      </c>
      <c r="L55" s="4"/>
      <c r="M55" s="5">
        <f>IF(ISBLANK(K55),"",(K55))</f>
        <v>35</v>
      </c>
      <c r="N55" s="100">
        <v>27</v>
      </c>
      <c r="O55" s="4"/>
      <c r="P55" s="5">
        <f>IF(ISBLANK(N55),"",(N55))</f>
        <v>27</v>
      </c>
      <c r="Q55" s="116">
        <v>35</v>
      </c>
      <c r="R55" s="4"/>
      <c r="S55" s="5">
        <f>IF(ISBLANK(Q55),"",(Q55))</f>
        <v>35</v>
      </c>
      <c r="T55" s="213">
        <v>38</v>
      </c>
      <c r="U55" s="24"/>
      <c r="V55" s="5">
        <f>IF(ISBLANK(T55),"",(T55))</f>
        <v>38</v>
      </c>
      <c r="W55" s="45">
        <f>SUM(T55,Q55,N55,K55,H55,E55)</f>
        <v>193</v>
      </c>
      <c r="X55" s="5">
        <f>SUM(U55,R55,O55,L55,I55,F55)</f>
        <v>0</v>
      </c>
      <c r="Y55" s="42"/>
      <c r="Z55" s="45">
        <f>SUM(X55,W55)</f>
        <v>193</v>
      </c>
      <c r="AA55" s="3">
        <f>MIN(G55,J55,M55,P55,S55,V55)</f>
        <v>27</v>
      </c>
      <c r="AB55" s="9">
        <f>SUM(Z55)-(AA55)</f>
        <v>166</v>
      </c>
      <c r="AD55" s="209"/>
      <c r="AE55" s="209"/>
      <c r="AF55" s="207"/>
    </row>
    <row r="56" spans="1:32" ht="12" customHeight="1">
      <c r="A56" s="67" t="s">
        <v>22</v>
      </c>
      <c r="B56" s="68" t="s">
        <v>348</v>
      </c>
      <c r="C56" s="63" t="s">
        <v>322</v>
      </c>
      <c r="D56" s="114" t="s">
        <v>40</v>
      </c>
      <c r="E56" s="6">
        <v>18</v>
      </c>
      <c r="F56" s="4"/>
      <c r="G56" s="5">
        <f>IF(ISBLANK(E56),"",(E56))</f>
        <v>18</v>
      </c>
      <c r="H56" s="48">
        <v>33</v>
      </c>
      <c r="I56" s="4"/>
      <c r="J56" s="5">
        <f>IF(ISBLANK(H56),"",(H56))</f>
        <v>33</v>
      </c>
      <c r="K56" s="6">
        <v>34</v>
      </c>
      <c r="L56" s="4"/>
      <c r="M56" s="5">
        <f>IF(ISBLANK(K56),"",(K56))</f>
        <v>34</v>
      </c>
      <c r="N56" s="100">
        <v>35</v>
      </c>
      <c r="O56" s="4"/>
      <c r="P56" s="5">
        <f>IF(ISBLANK(N56),"",(N56))</f>
        <v>35</v>
      </c>
      <c r="Q56" s="116">
        <v>32</v>
      </c>
      <c r="R56" s="4"/>
      <c r="S56" s="5">
        <f>IF(ISBLANK(Q56),"",(Q56))</f>
        <v>32</v>
      </c>
      <c r="T56" s="213">
        <v>31</v>
      </c>
      <c r="U56" s="2"/>
      <c r="V56" s="5">
        <f>IF(ISBLANK(T56),"",(T56))</f>
        <v>31</v>
      </c>
      <c r="W56" s="45">
        <f>SUM(T56,Q56,N56,K56,H56,E56)</f>
        <v>183</v>
      </c>
      <c r="X56" s="5">
        <f>SUM(U56,R56,O56,L56,I56,F56)</f>
        <v>0</v>
      </c>
      <c r="Y56" s="42"/>
      <c r="Z56" s="45">
        <f>SUM(X56,W56)</f>
        <v>183</v>
      </c>
      <c r="AA56" s="3">
        <f>MIN(G56,J56,M56,P56,S56,V56)</f>
        <v>18</v>
      </c>
      <c r="AB56" s="9">
        <f>SUM(Z56)-(AA56)</f>
        <v>165</v>
      </c>
      <c r="AD56" s="209"/>
      <c r="AE56" s="209"/>
      <c r="AF56" s="207"/>
    </row>
    <row r="57" spans="1:32" ht="12" customHeight="1">
      <c r="A57" s="67" t="s">
        <v>32</v>
      </c>
      <c r="B57" s="68" t="s">
        <v>390</v>
      </c>
      <c r="C57" s="63" t="s">
        <v>322</v>
      </c>
      <c r="D57" s="114" t="s">
        <v>40</v>
      </c>
      <c r="E57" s="6">
        <v>31</v>
      </c>
      <c r="F57" s="4"/>
      <c r="G57" s="5">
        <f>IF(ISBLANK(E57),"",(E57))</f>
        <v>31</v>
      </c>
      <c r="H57" s="48">
        <v>33</v>
      </c>
      <c r="I57" s="4"/>
      <c r="J57" s="5">
        <f>IF(ISBLANK(H57),"",(H57))</f>
        <v>33</v>
      </c>
      <c r="K57" s="6">
        <v>27</v>
      </c>
      <c r="L57" s="4"/>
      <c r="M57" s="5">
        <f>IF(ISBLANK(K57),"",(K57))</f>
        <v>27</v>
      </c>
      <c r="N57" s="100">
        <v>22</v>
      </c>
      <c r="O57" s="4"/>
      <c r="P57" s="5">
        <f>IF(ISBLANK(N57),"",(N57))</f>
        <v>22</v>
      </c>
      <c r="Q57" s="116">
        <v>37</v>
      </c>
      <c r="R57" s="4"/>
      <c r="S57" s="5">
        <f>IF(ISBLANK(Q57),"",(Q57))</f>
        <v>37</v>
      </c>
      <c r="T57" s="213">
        <v>37</v>
      </c>
      <c r="U57" s="24"/>
      <c r="V57" s="5">
        <f>IF(ISBLANK(T57),"",(T57))</f>
        <v>37</v>
      </c>
      <c r="W57" s="45">
        <f>SUM(T57,Q57,N57,K57,H57,E57)</f>
        <v>187</v>
      </c>
      <c r="X57" s="5">
        <f>SUM(U57,R57,O57,L57,I57,F57)</f>
        <v>0</v>
      </c>
      <c r="Y57" s="42"/>
      <c r="Z57" s="45">
        <f>SUM(X57,W57)</f>
        <v>187</v>
      </c>
      <c r="AA57" s="3">
        <f>MIN(G57,J57,M57,P57,S57,V57)</f>
        <v>22</v>
      </c>
      <c r="AB57" s="9">
        <f>SUM(Z57)-(AA57)</f>
        <v>165</v>
      </c>
      <c r="AD57" s="209"/>
      <c r="AE57" s="209"/>
      <c r="AF57" s="207"/>
    </row>
    <row r="58" spans="1:32" ht="12" customHeight="1">
      <c r="A58" s="67" t="s">
        <v>36</v>
      </c>
      <c r="B58" s="68" t="s">
        <v>403</v>
      </c>
      <c r="C58" s="63" t="s">
        <v>322</v>
      </c>
      <c r="D58" s="114" t="s">
        <v>40</v>
      </c>
      <c r="E58" s="6">
        <v>24</v>
      </c>
      <c r="F58" s="4"/>
      <c r="G58" s="5">
        <f>IF(ISBLANK(E58),"",(E58))</f>
        <v>24</v>
      </c>
      <c r="H58" s="48">
        <v>35</v>
      </c>
      <c r="I58" s="4"/>
      <c r="J58" s="5">
        <f>IF(ISBLANK(H58),"",(H58))</f>
        <v>35</v>
      </c>
      <c r="K58" s="6">
        <v>29</v>
      </c>
      <c r="L58" s="4"/>
      <c r="M58" s="5">
        <f>IF(ISBLANK(K58),"",(K58))</f>
        <v>29</v>
      </c>
      <c r="N58" s="100">
        <v>37</v>
      </c>
      <c r="O58" s="4"/>
      <c r="P58" s="5">
        <f>IF(ISBLANK(N58),"",(N58))</f>
        <v>37</v>
      </c>
      <c r="Q58" s="116">
        <v>34</v>
      </c>
      <c r="R58" s="4"/>
      <c r="S58" s="5">
        <f>IF(ISBLANK(Q58),"",(Q58))</f>
        <v>34</v>
      </c>
      <c r="T58" s="213">
        <v>30</v>
      </c>
      <c r="U58" s="24"/>
      <c r="V58" s="5">
        <f>IF(ISBLANK(T58),"",(T58))</f>
        <v>30</v>
      </c>
      <c r="W58" s="45">
        <f>SUM(T58,Q58,N58,K58,H58,E58)</f>
        <v>189</v>
      </c>
      <c r="X58" s="5">
        <f>SUM(U58,R58,O58,L58,I58,F58)</f>
        <v>0</v>
      </c>
      <c r="Y58" s="42"/>
      <c r="Z58" s="45">
        <f>SUM(X58,W58)</f>
        <v>189</v>
      </c>
      <c r="AA58" s="3">
        <f>MIN(G58,J58,M58,P58,S58,V58)</f>
        <v>24</v>
      </c>
      <c r="AB58" s="9">
        <f>SUM(Z58)-(AA58)</f>
        <v>165</v>
      </c>
      <c r="AD58" s="209"/>
      <c r="AE58" s="209"/>
      <c r="AF58" s="207"/>
    </row>
    <row r="59" spans="1:32" ht="12" customHeight="1">
      <c r="A59" s="67" t="s">
        <v>28</v>
      </c>
      <c r="B59" s="68" t="s">
        <v>365</v>
      </c>
      <c r="C59" s="63" t="s">
        <v>322</v>
      </c>
      <c r="D59" s="114" t="s">
        <v>40</v>
      </c>
      <c r="E59" s="6">
        <v>22</v>
      </c>
      <c r="F59" s="4"/>
      <c r="G59" s="5">
        <f>IF(ISBLANK(E59),"",(E59))</f>
        <v>22</v>
      </c>
      <c r="H59" s="48">
        <v>36</v>
      </c>
      <c r="I59" s="4"/>
      <c r="J59" s="5">
        <f>IF(ISBLANK(H59),"",(H59))</f>
        <v>36</v>
      </c>
      <c r="K59" s="6">
        <v>18</v>
      </c>
      <c r="L59" s="4"/>
      <c r="M59" s="5">
        <f>IF(ISBLANK(K59),"",(K59))</f>
        <v>18</v>
      </c>
      <c r="N59" s="100">
        <v>31</v>
      </c>
      <c r="O59" s="4"/>
      <c r="P59" s="5">
        <f>IF(ISBLANK(N59),"",(N59))</f>
        <v>31</v>
      </c>
      <c r="Q59" s="116">
        <v>38</v>
      </c>
      <c r="R59" s="4"/>
      <c r="S59" s="5">
        <f>IF(ISBLANK(Q59),"",(Q59))</f>
        <v>38</v>
      </c>
      <c r="T59" s="213">
        <v>36</v>
      </c>
      <c r="U59" s="2"/>
      <c r="V59" s="5">
        <f>IF(ISBLANK(T59),"",(T59))</f>
        <v>36</v>
      </c>
      <c r="W59" s="45">
        <f>SUM(T59,Q59,N59,K59,H59,E59)</f>
        <v>181</v>
      </c>
      <c r="X59" s="5">
        <f>SUM(U59,R59,O59,L59,I59,F59)</f>
        <v>0</v>
      </c>
      <c r="Y59" s="42"/>
      <c r="Z59" s="45">
        <f>SUM(X59,W59)</f>
        <v>181</v>
      </c>
      <c r="AA59" s="3">
        <f>MIN(G59,J59,M59,P59,S59,V59)</f>
        <v>18</v>
      </c>
      <c r="AB59" s="9">
        <f>SUM(Z59)-(AA59)</f>
        <v>163</v>
      </c>
      <c r="AD59" s="209"/>
      <c r="AE59" s="209"/>
      <c r="AF59" s="207"/>
    </row>
    <row r="60" spans="1:32" ht="12" customHeight="1">
      <c r="A60" s="67" t="s">
        <v>32</v>
      </c>
      <c r="B60" s="68" t="s">
        <v>389</v>
      </c>
      <c r="C60" s="63" t="s">
        <v>322</v>
      </c>
      <c r="D60" s="114" t="s">
        <v>40</v>
      </c>
      <c r="E60" s="6">
        <v>32</v>
      </c>
      <c r="F60" s="4"/>
      <c r="G60" s="5">
        <f>IF(ISBLANK(E60),"",(E60))</f>
        <v>32</v>
      </c>
      <c r="H60" s="48">
        <v>26</v>
      </c>
      <c r="I60" s="4"/>
      <c r="J60" s="5">
        <f>IF(ISBLANK(H60),"",(H60))</f>
        <v>26</v>
      </c>
      <c r="K60" s="6">
        <v>29</v>
      </c>
      <c r="L60" s="4"/>
      <c r="M60" s="5">
        <f>IF(ISBLANK(K60),"",(K60))</f>
        <v>29</v>
      </c>
      <c r="N60" s="100">
        <v>32</v>
      </c>
      <c r="O60" s="4"/>
      <c r="P60" s="5">
        <f>IF(ISBLANK(N60),"",(N60))</f>
        <v>32</v>
      </c>
      <c r="Q60" s="116">
        <v>35</v>
      </c>
      <c r="R60" s="4"/>
      <c r="S60" s="5">
        <f>IF(ISBLANK(Q60),"",(Q60))</f>
        <v>35</v>
      </c>
      <c r="T60" s="213">
        <v>34</v>
      </c>
      <c r="U60" s="2"/>
      <c r="V60" s="5">
        <f>IF(ISBLANK(T60),"",(T60))</f>
        <v>34</v>
      </c>
      <c r="W60" s="45">
        <f>SUM(T60,Q60,N60,K60,H60,E60)</f>
        <v>188</v>
      </c>
      <c r="X60" s="5">
        <f>SUM(U60,R60,O60,L60,I60,F60)</f>
        <v>0</v>
      </c>
      <c r="Y60" s="42"/>
      <c r="Z60" s="45">
        <f>SUM(X60,W60)</f>
        <v>188</v>
      </c>
      <c r="AA60" s="3">
        <f>MIN(G60,J60,M60,P60,S60,V60)</f>
        <v>26</v>
      </c>
      <c r="AB60" s="9">
        <f>SUM(Z60)-(AA60)</f>
        <v>162</v>
      </c>
      <c r="AD60" s="209"/>
      <c r="AE60" s="209"/>
      <c r="AF60" s="208"/>
    </row>
    <row r="61" spans="1:32" ht="12" customHeight="1">
      <c r="A61" s="67" t="s">
        <v>36</v>
      </c>
      <c r="B61" s="68" t="s">
        <v>405</v>
      </c>
      <c r="C61" s="63" t="s">
        <v>322</v>
      </c>
      <c r="D61" s="114" t="s">
        <v>40</v>
      </c>
      <c r="E61" s="6">
        <v>26</v>
      </c>
      <c r="F61" s="4"/>
      <c r="G61" s="5">
        <f>IF(ISBLANK(E61),"",(E61))</f>
        <v>26</v>
      </c>
      <c r="H61" s="48">
        <v>36</v>
      </c>
      <c r="I61" s="4"/>
      <c r="J61" s="5">
        <f>IF(ISBLANK(H61),"",(H61))</f>
        <v>36</v>
      </c>
      <c r="K61" s="6">
        <v>26</v>
      </c>
      <c r="L61" s="4"/>
      <c r="M61" s="5">
        <f>IF(ISBLANK(K61),"",(K61))</f>
        <v>26</v>
      </c>
      <c r="N61" s="100">
        <v>30</v>
      </c>
      <c r="O61" s="4"/>
      <c r="P61" s="5">
        <f>IF(ISBLANK(N61),"",(N61))</f>
        <v>30</v>
      </c>
      <c r="Q61" s="116">
        <v>37</v>
      </c>
      <c r="R61" s="4"/>
      <c r="S61" s="5">
        <f>IF(ISBLANK(Q61),"",(Q61))</f>
        <v>37</v>
      </c>
      <c r="T61" s="213">
        <v>33</v>
      </c>
      <c r="U61" s="2"/>
      <c r="V61" s="5">
        <f>IF(ISBLANK(T61),"",(T61))</f>
        <v>33</v>
      </c>
      <c r="W61" s="45">
        <f>SUM(T61,Q61,N61,K61,H61,E61)</f>
        <v>188</v>
      </c>
      <c r="X61" s="5">
        <f>SUM(U61,R61,O61,L61,I61,F61)</f>
        <v>0</v>
      </c>
      <c r="Y61" s="42"/>
      <c r="Z61" s="45">
        <f>SUM(X61,W61)</f>
        <v>188</v>
      </c>
      <c r="AA61" s="3">
        <f>MIN(G61,J61,M61,P61,S61,V61)</f>
        <v>26</v>
      </c>
      <c r="AB61" s="9">
        <f>SUM(Z61)-(AA61)</f>
        <v>162</v>
      </c>
      <c r="AD61" s="209"/>
      <c r="AE61" s="209"/>
      <c r="AF61" s="207"/>
    </row>
    <row r="62" spans="1:32" ht="12" customHeight="1">
      <c r="A62" s="67" t="s">
        <v>22</v>
      </c>
      <c r="B62" s="68" t="s">
        <v>467</v>
      </c>
      <c r="C62" s="63" t="s">
        <v>322</v>
      </c>
      <c r="D62" s="114" t="s">
        <v>40</v>
      </c>
      <c r="E62" s="6">
        <v>0</v>
      </c>
      <c r="F62" s="4"/>
      <c r="G62" s="5">
        <f>IF(ISBLANK(E62),"",(E62))</f>
        <v>0</v>
      </c>
      <c r="H62" s="48">
        <v>31</v>
      </c>
      <c r="I62" s="4"/>
      <c r="J62" s="5">
        <f>IF(ISBLANK(H62),"",(H62))</f>
        <v>31</v>
      </c>
      <c r="K62" s="6">
        <v>36</v>
      </c>
      <c r="L62" s="4"/>
      <c r="M62" s="5">
        <f>IF(ISBLANK(K62),"",(K62))</f>
        <v>36</v>
      </c>
      <c r="N62" s="100">
        <v>32</v>
      </c>
      <c r="O62" s="4"/>
      <c r="P62" s="5">
        <f>IF(ISBLANK(N62),"",(N62))</f>
        <v>32</v>
      </c>
      <c r="Q62" s="116">
        <v>25</v>
      </c>
      <c r="R62" s="4"/>
      <c r="S62" s="5">
        <f>IF(ISBLANK(Q62),"",(Q62))</f>
        <v>25</v>
      </c>
      <c r="T62" s="213">
        <v>37</v>
      </c>
      <c r="U62" s="2"/>
      <c r="V62" s="5">
        <f>IF(ISBLANK(T62),"",(T62))</f>
        <v>37</v>
      </c>
      <c r="W62" s="45">
        <f>SUM(T62,Q62,N62,K62,H62,E62)</f>
        <v>161</v>
      </c>
      <c r="X62" s="5">
        <f>SUM(U62,R62,O62,L62,I62,F62)</f>
        <v>0</v>
      </c>
      <c r="Y62" s="42"/>
      <c r="Z62" s="45">
        <f>SUM(X62,W62)</f>
        <v>161</v>
      </c>
      <c r="AA62" s="3">
        <f>MIN(G62,J62,M62,P62,S62,V62)</f>
        <v>0</v>
      </c>
      <c r="AB62" s="9">
        <f>SUM(Z62)-(AA62)</f>
        <v>161</v>
      </c>
      <c r="AD62" s="209"/>
      <c r="AE62" s="209"/>
      <c r="AF62" s="207"/>
    </row>
    <row r="63" spans="1:32" ht="12" customHeight="1">
      <c r="A63" s="67" t="s">
        <v>24</v>
      </c>
      <c r="B63" s="68" t="s">
        <v>353</v>
      </c>
      <c r="C63" s="63" t="s">
        <v>322</v>
      </c>
      <c r="D63" s="114" t="s">
        <v>40</v>
      </c>
      <c r="E63" s="6">
        <v>32</v>
      </c>
      <c r="F63" s="4"/>
      <c r="G63" s="5">
        <f>IF(ISBLANK(E63),"",(E63))</f>
        <v>32</v>
      </c>
      <c r="H63" s="48">
        <v>34</v>
      </c>
      <c r="I63" s="4"/>
      <c r="J63" s="5">
        <f>IF(ISBLANK(H63),"",(H63))</f>
        <v>34</v>
      </c>
      <c r="K63" s="6">
        <v>32</v>
      </c>
      <c r="L63" s="4"/>
      <c r="M63" s="5">
        <f>IF(ISBLANK(K63),"",(K63))</f>
        <v>32</v>
      </c>
      <c r="N63" s="100">
        <v>31</v>
      </c>
      <c r="O63" s="4"/>
      <c r="P63" s="5">
        <f>IF(ISBLANK(N63),"",(N63))</f>
        <v>31</v>
      </c>
      <c r="Q63" s="116">
        <v>32</v>
      </c>
      <c r="R63" s="4"/>
      <c r="S63" s="5">
        <f>IF(ISBLANK(Q63),"",(Q63))</f>
        <v>32</v>
      </c>
      <c r="T63" s="213">
        <v>0</v>
      </c>
      <c r="U63" s="24"/>
      <c r="V63" s="5">
        <f>IF(ISBLANK(T63),"",(T63))</f>
        <v>0</v>
      </c>
      <c r="W63" s="45">
        <f>SUM(T63,Q63,N63,K63,H63,E63)</f>
        <v>161</v>
      </c>
      <c r="X63" s="5">
        <f>SUM(U63,R63,O63,L63,I63,F63)</f>
        <v>0</v>
      </c>
      <c r="Y63" s="42"/>
      <c r="Z63" s="45">
        <f>SUM(X63,W63)</f>
        <v>161</v>
      </c>
      <c r="AA63" s="3">
        <f>MIN(G63,J63,M63,P63,S63,V63)</f>
        <v>0</v>
      </c>
      <c r="AB63" s="9">
        <f>SUM(Z63)-(AA63)</f>
        <v>161</v>
      </c>
      <c r="AD63" s="209"/>
      <c r="AE63" s="209"/>
      <c r="AF63" s="207"/>
    </row>
    <row r="64" spans="1:32" ht="12" customHeight="1">
      <c r="A64" s="67" t="s">
        <v>38</v>
      </c>
      <c r="B64" s="68" t="s">
        <v>415</v>
      </c>
      <c r="C64" s="63" t="s">
        <v>322</v>
      </c>
      <c r="D64" s="114" t="s">
        <v>40</v>
      </c>
      <c r="E64" s="6">
        <v>31</v>
      </c>
      <c r="F64" s="24"/>
      <c r="G64" s="5">
        <f>IF(ISBLANK(E64),"",(E64))</f>
        <v>31</v>
      </c>
      <c r="H64" s="48">
        <v>32</v>
      </c>
      <c r="I64" s="24"/>
      <c r="J64" s="5">
        <f>IF(ISBLANK(H64),"",(H64))</f>
        <v>32</v>
      </c>
      <c r="K64" s="6">
        <v>35</v>
      </c>
      <c r="L64" s="24"/>
      <c r="M64" s="5">
        <f>IF(ISBLANK(K64),"",(K64))</f>
        <v>35</v>
      </c>
      <c r="N64" s="100">
        <v>27</v>
      </c>
      <c r="O64" s="24"/>
      <c r="P64" s="5">
        <f>IF(ISBLANK(N64),"",(N64))</f>
        <v>27</v>
      </c>
      <c r="Q64" s="116">
        <v>25</v>
      </c>
      <c r="R64" s="24"/>
      <c r="S64" s="5">
        <f>IF(ISBLANK(Q64),"",(Q64))</f>
        <v>25</v>
      </c>
      <c r="T64" s="213">
        <v>36</v>
      </c>
      <c r="U64" s="24"/>
      <c r="V64" s="5">
        <f>IF(ISBLANK(T64),"",(T64))</f>
        <v>36</v>
      </c>
      <c r="W64" s="45">
        <f>SUM(T64,Q64,N64,K64,H64,E64)</f>
        <v>186</v>
      </c>
      <c r="X64" s="5">
        <f>SUM(U64,R64,O64,L64,I64,F64)</f>
        <v>0</v>
      </c>
      <c r="Y64" s="107"/>
      <c r="Z64" s="45">
        <f>SUM(X64,W64)</f>
        <v>186</v>
      </c>
      <c r="AA64" s="3">
        <f>MIN(G64,J64,M64,P64,S64,V64)</f>
        <v>25</v>
      </c>
      <c r="AB64" s="9">
        <f>SUM(Z64)-(AA64)</f>
        <v>161</v>
      </c>
    </row>
    <row r="65" spans="1:32" ht="12" customHeight="1">
      <c r="A65" s="67" t="s">
        <v>28</v>
      </c>
      <c r="B65" s="68" t="s">
        <v>362</v>
      </c>
      <c r="C65" s="63" t="s">
        <v>322</v>
      </c>
      <c r="D65" s="114" t="s">
        <v>40</v>
      </c>
      <c r="E65" s="25">
        <v>0</v>
      </c>
      <c r="F65" s="4"/>
      <c r="G65" s="5">
        <f>IF(ISBLANK(E65),"",(E65))</f>
        <v>0</v>
      </c>
      <c r="H65" s="48">
        <v>30</v>
      </c>
      <c r="I65" s="4"/>
      <c r="J65" s="5">
        <f>IF(ISBLANK(H65),"",(H65))</f>
        <v>30</v>
      </c>
      <c r="K65" s="6">
        <v>24</v>
      </c>
      <c r="L65" s="4"/>
      <c r="M65" s="5">
        <f>IF(ISBLANK(K65),"",(K65))</f>
        <v>24</v>
      </c>
      <c r="N65" s="100">
        <v>33</v>
      </c>
      <c r="O65" s="4"/>
      <c r="P65" s="5">
        <f>IF(ISBLANK(N65),"",(N65))</f>
        <v>33</v>
      </c>
      <c r="Q65" s="116">
        <v>32</v>
      </c>
      <c r="R65" s="4"/>
      <c r="S65" s="5">
        <f>IF(ISBLANK(Q65),"",(Q65))</f>
        <v>32</v>
      </c>
      <c r="T65" s="213">
        <v>41</v>
      </c>
      <c r="U65" s="24"/>
      <c r="V65" s="5">
        <f>IF(ISBLANK(T65),"",(T65))</f>
        <v>41</v>
      </c>
      <c r="W65" s="45">
        <f>SUM(T65,Q65,N65,K65,H65,E65)</f>
        <v>160</v>
      </c>
      <c r="X65" s="5">
        <f>SUM(U65,R65,O65,L65,I65,F65)</f>
        <v>0</v>
      </c>
      <c r="Y65" s="42"/>
      <c r="Z65" s="45">
        <f>SUM(X65,W65)</f>
        <v>160</v>
      </c>
      <c r="AA65" s="3">
        <f>MIN(G65,J65,M65,P65,S65,V65)</f>
        <v>0</v>
      </c>
      <c r="AB65" s="9">
        <f>SUM(Z65)-(AA65)</f>
        <v>160</v>
      </c>
      <c r="AD65" s="209"/>
      <c r="AE65" s="209"/>
      <c r="AF65" s="207"/>
    </row>
    <row r="66" spans="1:32" ht="12" customHeight="1">
      <c r="A66" s="67" t="s">
        <v>36</v>
      </c>
      <c r="B66" s="68" t="s">
        <v>305</v>
      </c>
      <c r="C66" s="63" t="s">
        <v>322</v>
      </c>
      <c r="D66" s="114" t="s">
        <v>40</v>
      </c>
      <c r="E66" s="6">
        <v>19</v>
      </c>
      <c r="F66" s="24"/>
      <c r="G66" s="5">
        <f>IF(ISBLANK(E66),"",(E66))</f>
        <v>19</v>
      </c>
      <c r="H66" s="48">
        <v>34</v>
      </c>
      <c r="I66" s="4"/>
      <c r="J66" s="5">
        <f>IF(ISBLANK(H66),"",(H66))</f>
        <v>34</v>
      </c>
      <c r="K66" s="6">
        <v>30</v>
      </c>
      <c r="L66" s="4"/>
      <c r="M66" s="5">
        <f>IF(ISBLANK(K66),"",(K66))</f>
        <v>30</v>
      </c>
      <c r="N66" s="100">
        <v>40</v>
      </c>
      <c r="O66" s="4"/>
      <c r="P66" s="5">
        <f>IF(ISBLANK(N66),"",(N66))</f>
        <v>40</v>
      </c>
      <c r="Q66" s="117">
        <v>0</v>
      </c>
      <c r="R66" s="4"/>
      <c r="S66" s="5">
        <f>IF(ISBLANK(Q66),"",(Q66))</f>
        <v>0</v>
      </c>
      <c r="T66" s="213">
        <v>37</v>
      </c>
      <c r="U66" s="2"/>
      <c r="V66" s="5">
        <f>IF(ISBLANK(T66),"",(T66))</f>
        <v>37</v>
      </c>
      <c r="W66" s="45">
        <f>SUM(T66,Q66,N66,K66,H66,E66)</f>
        <v>160</v>
      </c>
      <c r="X66" s="5">
        <f>SUM(U66,R66,O66,L66,I66,F66)</f>
        <v>0</v>
      </c>
      <c r="Y66" s="42"/>
      <c r="Z66" s="45">
        <f>SUM(X66,W66)</f>
        <v>160</v>
      </c>
      <c r="AA66" s="3">
        <f>MIN(G66,J66,M66,P66,S66,V66)</f>
        <v>0</v>
      </c>
      <c r="AB66" s="9">
        <f>SUM(Z66)-(AA66)</f>
        <v>160</v>
      </c>
    </row>
    <row r="67" spans="1:32" ht="12" customHeight="1">
      <c r="A67" s="67" t="s">
        <v>22</v>
      </c>
      <c r="B67" s="68" t="s">
        <v>350</v>
      </c>
      <c r="C67" s="63" t="s">
        <v>322</v>
      </c>
      <c r="D67" s="114" t="s">
        <v>40</v>
      </c>
      <c r="E67" s="6">
        <v>14</v>
      </c>
      <c r="F67" s="4"/>
      <c r="G67" s="5">
        <f>IF(ISBLANK(E67),"",(E67))</f>
        <v>14</v>
      </c>
      <c r="H67" s="48">
        <v>25</v>
      </c>
      <c r="I67" s="4"/>
      <c r="J67" s="5">
        <f>IF(ISBLANK(H67),"",(H67))</f>
        <v>25</v>
      </c>
      <c r="K67" s="6">
        <v>28</v>
      </c>
      <c r="L67" s="4"/>
      <c r="M67" s="5">
        <f>IF(ISBLANK(K67),"",(K67))</f>
        <v>28</v>
      </c>
      <c r="N67" s="100">
        <v>34</v>
      </c>
      <c r="O67" s="4"/>
      <c r="P67" s="5">
        <f>IF(ISBLANK(N67),"",(N67))</f>
        <v>34</v>
      </c>
      <c r="Q67" s="116">
        <v>33</v>
      </c>
      <c r="R67" s="4"/>
      <c r="S67" s="5">
        <f>IF(ISBLANK(Q67),"",(Q67))</f>
        <v>33</v>
      </c>
      <c r="T67" s="213">
        <v>38</v>
      </c>
      <c r="U67" s="24"/>
      <c r="V67" s="5">
        <f>IF(ISBLANK(T67),"",(T67))</f>
        <v>38</v>
      </c>
      <c r="W67" s="45">
        <f>SUM(T67,Q67,N67,K67,H67,E67)</f>
        <v>172</v>
      </c>
      <c r="X67" s="5">
        <f>SUM(U67,R67,O67,L67,I67,F67)</f>
        <v>0</v>
      </c>
      <c r="Y67" s="42"/>
      <c r="Z67" s="45">
        <f>SUM(X67,W67)</f>
        <v>172</v>
      </c>
      <c r="AA67" s="3">
        <f>MIN(G67,J67,M67,P67,S67,V67)</f>
        <v>14</v>
      </c>
      <c r="AB67" s="9">
        <f>SUM(Z67)-(AA67)</f>
        <v>158</v>
      </c>
      <c r="AD67" s="209"/>
      <c r="AE67" s="209"/>
      <c r="AF67" s="207"/>
    </row>
    <row r="68" spans="1:32" ht="12" customHeight="1">
      <c r="A68" s="67" t="s">
        <v>36</v>
      </c>
      <c r="B68" s="68" t="s">
        <v>300</v>
      </c>
      <c r="C68" s="63" t="s">
        <v>322</v>
      </c>
      <c r="D68" s="114" t="s">
        <v>40</v>
      </c>
      <c r="E68" s="6">
        <v>26</v>
      </c>
      <c r="F68" s="4"/>
      <c r="G68" s="5">
        <f>IF(ISBLANK(E68),"",(E68))</f>
        <v>26</v>
      </c>
      <c r="H68" s="48">
        <v>34</v>
      </c>
      <c r="I68" s="4"/>
      <c r="J68" s="5">
        <f>IF(ISBLANK(H68),"",(H68))</f>
        <v>34</v>
      </c>
      <c r="K68" s="6">
        <v>26</v>
      </c>
      <c r="L68" s="4"/>
      <c r="M68" s="5">
        <f>IF(ISBLANK(K68),"",(K68))</f>
        <v>26</v>
      </c>
      <c r="N68" s="100">
        <v>36</v>
      </c>
      <c r="O68" s="4"/>
      <c r="P68" s="5">
        <f>IF(ISBLANK(N68),"",(N68))</f>
        <v>36</v>
      </c>
      <c r="Q68" s="116">
        <v>29</v>
      </c>
      <c r="R68" s="4"/>
      <c r="S68" s="5">
        <f>IF(ISBLANK(Q68),"",(Q68))</f>
        <v>29</v>
      </c>
      <c r="T68" s="213">
        <v>33</v>
      </c>
      <c r="U68" s="24"/>
      <c r="V68" s="5">
        <f>IF(ISBLANK(T68),"",(T68))</f>
        <v>33</v>
      </c>
      <c r="W68" s="45">
        <f>SUM(T68,Q68,N68,K68,H68,E68)</f>
        <v>184</v>
      </c>
      <c r="X68" s="5">
        <f>SUM(U68,R68,O68,L68,I68,F68)</f>
        <v>0</v>
      </c>
      <c r="Y68" s="42"/>
      <c r="Z68" s="45">
        <f>SUM(X68,W68)</f>
        <v>184</v>
      </c>
      <c r="AA68" s="3">
        <f>MIN(G68,J68,M68,P68,S68,V68)</f>
        <v>26</v>
      </c>
      <c r="AB68" s="9">
        <f>SUM(Z68)-(AA68)</f>
        <v>158</v>
      </c>
    </row>
    <row r="69" spans="1:32" ht="12" customHeight="1">
      <c r="A69" s="67" t="s">
        <v>15</v>
      </c>
      <c r="B69" s="68" t="s">
        <v>326</v>
      </c>
      <c r="C69" s="63" t="s">
        <v>322</v>
      </c>
      <c r="D69" s="114" t="s">
        <v>40</v>
      </c>
      <c r="E69" s="6">
        <v>27</v>
      </c>
      <c r="F69" s="4"/>
      <c r="G69" s="5">
        <f>IF(ISBLANK(E69),"",(E69))</f>
        <v>27</v>
      </c>
      <c r="H69" s="48">
        <v>35</v>
      </c>
      <c r="I69" s="4"/>
      <c r="J69" s="5">
        <f>IF(ISBLANK(H69),"",(H69))</f>
        <v>35</v>
      </c>
      <c r="K69" s="6">
        <v>25</v>
      </c>
      <c r="L69" s="4"/>
      <c r="M69" s="5">
        <f>IF(ISBLANK(K69),"",(K69))</f>
        <v>25</v>
      </c>
      <c r="N69" s="100">
        <v>32</v>
      </c>
      <c r="O69" s="4"/>
      <c r="P69" s="5">
        <f>IF(ISBLANK(N69),"",(N69))</f>
        <v>32</v>
      </c>
      <c r="Q69" s="116">
        <v>38</v>
      </c>
      <c r="R69" s="4"/>
      <c r="S69" s="5">
        <f>IF(ISBLANK(Q69),"",(Q69))</f>
        <v>38</v>
      </c>
      <c r="T69" s="213">
        <v>15</v>
      </c>
      <c r="U69" s="24"/>
      <c r="V69" s="5">
        <f>IF(ISBLANK(T69),"",(T69))</f>
        <v>15</v>
      </c>
      <c r="W69" s="45">
        <f>SUM(T69,Q69,N69,K69,H69,E69)</f>
        <v>172</v>
      </c>
      <c r="X69" s="5">
        <f>SUM(U69,R69,O69,L69,I69,F69)</f>
        <v>0</v>
      </c>
      <c r="Y69" s="42"/>
      <c r="Z69" s="45">
        <f>SUM(X69,W69)</f>
        <v>172</v>
      </c>
      <c r="AA69" s="3">
        <f>MIN(G69,J69,M69,P69,S69,V69)</f>
        <v>15</v>
      </c>
      <c r="AB69" s="9">
        <f>SUM(Z69)-(AA69)</f>
        <v>157</v>
      </c>
      <c r="AD69" s="209"/>
      <c r="AE69" s="209"/>
      <c r="AF69" s="208"/>
    </row>
    <row r="70" spans="1:32" ht="12" customHeight="1">
      <c r="A70" s="67" t="s">
        <v>26</v>
      </c>
      <c r="B70" s="68" t="s">
        <v>356</v>
      </c>
      <c r="C70" s="63" t="s">
        <v>322</v>
      </c>
      <c r="D70" s="114" t="s">
        <v>40</v>
      </c>
      <c r="E70" s="6">
        <v>27</v>
      </c>
      <c r="F70" s="4"/>
      <c r="G70" s="5">
        <f>IF(ISBLANK(E70),"",(E70))</f>
        <v>27</v>
      </c>
      <c r="H70" s="48">
        <v>28</v>
      </c>
      <c r="I70" s="4"/>
      <c r="J70" s="5">
        <f>IF(ISBLANK(H70),"",(H70))</f>
        <v>28</v>
      </c>
      <c r="K70" s="6">
        <v>26</v>
      </c>
      <c r="L70" s="4"/>
      <c r="M70" s="5">
        <f>IF(ISBLANK(K70),"",(K70))</f>
        <v>26</v>
      </c>
      <c r="N70" s="100">
        <v>38</v>
      </c>
      <c r="O70" s="4"/>
      <c r="P70" s="5">
        <f>IF(ISBLANK(N70),"",(N70))</f>
        <v>38</v>
      </c>
      <c r="Q70" s="116">
        <v>33</v>
      </c>
      <c r="R70" s="4"/>
      <c r="S70" s="5">
        <f>IF(ISBLANK(Q70),"",(Q70))</f>
        <v>33</v>
      </c>
      <c r="T70" s="213">
        <v>31</v>
      </c>
      <c r="U70" s="2"/>
      <c r="V70" s="5">
        <f>IF(ISBLANK(T70),"",(T70))</f>
        <v>31</v>
      </c>
      <c r="W70" s="45">
        <f>SUM(T70,Q70,N70,K70,H70,E70)</f>
        <v>183</v>
      </c>
      <c r="X70" s="5">
        <f>SUM(U70,R70,O70,L70,I70,F70)</f>
        <v>0</v>
      </c>
      <c r="Y70" s="42"/>
      <c r="Z70" s="45">
        <f>SUM(X70,W70)</f>
        <v>183</v>
      </c>
      <c r="AA70" s="3">
        <f>MIN(G70,J70,M70,P70,S70,V70)</f>
        <v>26</v>
      </c>
      <c r="AB70" s="9">
        <f>SUM(Z70)-(AA70)</f>
        <v>157</v>
      </c>
      <c r="AD70" s="209"/>
      <c r="AE70" s="209"/>
      <c r="AF70" s="207"/>
    </row>
    <row r="71" spans="1:32" ht="12" customHeight="1">
      <c r="A71" s="67" t="s">
        <v>30</v>
      </c>
      <c r="B71" s="68" t="s">
        <v>232</v>
      </c>
      <c r="C71" s="63" t="s">
        <v>322</v>
      </c>
      <c r="D71" s="114" t="s">
        <v>40</v>
      </c>
      <c r="E71" s="6">
        <v>27</v>
      </c>
      <c r="F71" s="4"/>
      <c r="G71" s="5">
        <f>IF(ISBLANK(E71),"",(E71))</f>
        <v>27</v>
      </c>
      <c r="H71" s="48">
        <v>30</v>
      </c>
      <c r="I71" s="4"/>
      <c r="J71" s="5">
        <f>IF(ISBLANK(H71),"",(H71))</f>
        <v>30</v>
      </c>
      <c r="K71" s="6">
        <v>24</v>
      </c>
      <c r="L71" s="4"/>
      <c r="M71" s="5">
        <f>IF(ISBLANK(K71),"",(K71))</f>
        <v>24</v>
      </c>
      <c r="N71" s="100">
        <v>32</v>
      </c>
      <c r="O71" s="4"/>
      <c r="P71" s="5">
        <f>IF(ISBLANK(N71),"",(N71))</f>
        <v>32</v>
      </c>
      <c r="Q71" s="116">
        <v>34</v>
      </c>
      <c r="R71" s="4"/>
      <c r="S71" s="5">
        <f>IF(ISBLANK(Q71),"",(Q71))</f>
        <v>34</v>
      </c>
      <c r="T71" s="213">
        <v>34</v>
      </c>
      <c r="U71" s="24"/>
      <c r="V71" s="5">
        <f>IF(ISBLANK(T71),"",(T71))</f>
        <v>34</v>
      </c>
      <c r="W71" s="45">
        <f>SUM(T71,Q71,N71,K71,H71,E71)</f>
        <v>181</v>
      </c>
      <c r="X71" s="5">
        <f>SUM(U71,R71,O71,L71,I71,F71)</f>
        <v>0</v>
      </c>
      <c r="Y71" s="42"/>
      <c r="Z71" s="45">
        <f>SUM(X71,W71)</f>
        <v>181</v>
      </c>
      <c r="AA71" s="3">
        <f>MIN(G71,J71,M71,P71,S71,V71)</f>
        <v>24</v>
      </c>
      <c r="AB71" s="9">
        <f>SUM(Z71)-(AA71)</f>
        <v>157</v>
      </c>
      <c r="AD71" s="209"/>
      <c r="AE71" s="209"/>
      <c r="AF71" s="207"/>
    </row>
    <row r="72" spans="1:32" ht="12" customHeight="1">
      <c r="A72" s="67" t="s">
        <v>22</v>
      </c>
      <c r="B72" s="68" t="s">
        <v>129</v>
      </c>
      <c r="C72" s="63" t="s">
        <v>322</v>
      </c>
      <c r="D72" s="114" t="s">
        <v>40</v>
      </c>
      <c r="E72" s="6">
        <v>22</v>
      </c>
      <c r="F72" s="4"/>
      <c r="G72" s="5">
        <f>IF(ISBLANK(E72),"",(E72))</f>
        <v>22</v>
      </c>
      <c r="H72" s="48">
        <v>32</v>
      </c>
      <c r="I72" s="4"/>
      <c r="J72" s="5">
        <f>IF(ISBLANK(H72),"",(H72))</f>
        <v>32</v>
      </c>
      <c r="K72" s="6">
        <v>27</v>
      </c>
      <c r="L72" s="4"/>
      <c r="M72" s="5">
        <f>IF(ISBLANK(K72),"",(K72))</f>
        <v>27</v>
      </c>
      <c r="N72" s="100">
        <v>32</v>
      </c>
      <c r="O72" s="4"/>
      <c r="P72" s="5">
        <f>IF(ISBLANK(N72),"",(N72))</f>
        <v>32</v>
      </c>
      <c r="Q72" s="116">
        <v>29</v>
      </c>
      <c r="R72" s="4"/>
      <c r="S72" s="5">
        <f>IF(ISBLANK(Q72),"",(Q72))</f>
        <v>29</v>
      </c>
      <c r="T72" s="213">
        <v>36</v>
      </c>
      <c r="U72" s="2"/>
      <c r="V72" s="5">
        <f>IF(ISBLANK(T72),"",(T72))</f>
        <v>36</v>
      </c>
      <c r="W72" s="45">
        <f>SUM(T72,Q72,N72,K72,H72,E72)</f>
        <v>178</v>
      </c>
      <c r="X72" s="5">
        <f>SUM(U72,R72,O72,L72,I72,F72)</f>
        <v>0</v>
      </c>
      <c r="Y72" s="42"/>
      <c r="Z72" s="45">
        <f>SUM(X72,W72)</f>
        <v>178</v>
      </c>
      <c r="AA72" s="3">
        <f>MIN(G72,J72,M72,P72,S72,V72)</f>
        <v>22</v>
      </c>
      <c r="AB72" s="9">
        <f>SUM(Z72)-(AA72)</f>
        <v>156</v>
      </c>
      <c r="AD72" s="209"/>
      <c r="AE72" s="209"/>
      <c r="AF72" s="207"/>
    </row>
    <row r="73" spans="1:32" ht="12" customHeight="1">
      <c r="A73" s="67" t="s">
        <v>30</v>
      </c>
      <c r="B73" s="68" t="s">
        <v>377</v>
      </c>
      <c r="C73" s="63" t="s">
        <v>322</v>
      </c>
      <c r="D73" s="114" t="s">
        <v>40</v>
      </c>
      <c r="E73" s="6">
        <v>28</v>
      </c>
      <c r="F73" s="4"/>
      <c r="G73" s="5">
        <f>IF(ISBLANK(E73),"",(E73))</f>
        <v>28</v>
      </c>
      <c r="H73" s="48">
        <v>36</v>
      </c>
      <c r="I73" s="4"/>
      <c r="J73" s="5">
        <f>IF(ISBLANK(H73),"",(H73))</f>
        <v>36</v>
      </c>
      <c r="K73" s="6">
        <v>33</v>
      </c>
      <c r="L73" s="4"/>
      <c r="M73" s="5">
        <f>IF(ISBLANK(K73),"",(K73))</f>
        <v>33</v>
      </c>
      <c r="N73" s="100">
        <v>31</v>
      </c>
      <c r="O73" s="4"/>
      <c r="P73" s="5">
        <f>IF(ISBLANK(N73),"",(N73))</f>
        <v>31</v>
      </c>
      <c r="Q73" s="116">
        <v>23</v>
      </c>
      <c r="R73" s="4"/>
      <c r="S73" s="5">
        <f>IF(ISBLANK(Q73),"",(Q73))</f>
        <v>23</v>
      </c>
      <c r="T73" s="213">
        <v>27</v>
      </c>
      <c r="U73" s="24"/>
      <c r="V73" s="5">
        <f>IF(ISBLANK(T73),"",(T73))</f>
        <v>27</v>
      </c>
      <c r="W73" s="45">
        <f>SUM(T73,Q73,N73,K73,H73,E73)</f>
        <v>178</v>
      </c>
      <c r="X73" s="5">
        <f>SUM(U73,R73,O73,L73,I73,F73)</f>
        <v>0</v>
      </c>
      <c r="Y73" s="42"/>
      <c r="Z73" s="45">
        <f>SUM(X73,W73)</f>
        <v>178</v>
      </c>
      <c r="AA73" s="3">
        <f>MIN(G73,J73,M73,P73,S73,V73)</f>
        <v>23</v>
      </c>
      <c r="AB73" s="9">
        <f>SUM(Z73)-(AA73)</f>
        <v>155</v>
      </c>
      <c r="AD73" s="209"/>
      <c r="AE73" s="209"/>
      <c r="AF73" s="208"/>
    </row>
    <row r="74" spans="1:32" ht="12" customHeight="1">
      <c r="A74" s="67" t="s">
        <v>20</v>
      </c>
      <c r="B74" s="68" t="s">
        <v>120</v>
      </c>
      <c r="C74" s="63" t="s">
        <v>322</v>
      </c>
      <c r="D74" s="114" t="s">
        <v>40</v>
      </c>
      <c r="E74" s="6">
        <v>30</v>
      </c>
      <c r="F74" s="4"/>
      <c r="G74" s="5">
        <f>IF(ISBLANK(E74),"",(E74))</f>
        <v>30</v>
      </c>
      <c r="H74" s="48">
        <v>37</v>
      </c>
      <c r="I74" s="4"/>
      <c r="J74" s="5">
        <f>IF(ISBLANK(H74),"",(H74))</f>
        <v>37</v>
      </c>
      <c r="K74" s="6">
        <v>27</v>
      </c>
      <c r="L74" s="4"/>
      <c r="M74" s="5">
        <f>IF(ISBLANK(K74),"",(K74))</f>
        <v>27</v>
      </c>
      <c r="N74" s="100">
        <v>24</v>
      </c>
      <c r="O74" s="4"/>
      <c r="P74" s="5">
        <f>IF(ISBLANK(N74),"",(N74))</f>
        <v>24</v>
      </c>
      <c r="Q74" s="116">
        <v>36</v>
      </c>
      <c r="R74" s="4"/>
      <c r="S74" s="5">
        <f>IF(ISBLANK(Q74),"",(Q74))</f>
        <v>36</v>
      </c>
      <c r="T74" s="213">
        <v>0</v>
      </c>
      <c r="U74" s="24"/>
      <c r="V74" s="5">
        <f>IF(ISBLANK(T74),"",(T74))</f>
        <v>0</v>
      </c>
      <c r="W74" s="45">
        <f>SUM(T74,Q74,N74,K74,H74,E74)</f>
        <v>154</v>
      </c>
      <c r="X74" s="5">
        <f>SUM(U74,R74,O74,L74,I74,F74)</f>
        <v>0</v>
      </c>
      <c r="Y74" s="42"/>
      <c r="Z74" s="45">
        <f>SUM(X74,W74)</f>
        <v>154</v>
      </c>
      <c r="AA74" s="3">
        <f>MIN(G74,J74,M74,P74,S74,V74)</f>
        <v>0</v>
      </c>
      <c r="AB74" s="9">
        <f>SUM(Z74)-(AA74)</f>
        <v>154</v>
      </c>
      <c r="AD74" s="209"/>
      <c r="AE74" s="209"/>
      <c r="AF74" s="210"/>
    </row>
    <row r="75" spans="1:32" ht="12" customHeight="1">
      <c r="A75" s="67" t="s">
        <v>28</v>
      </c>
      <c r="B75" s="68" t="s">
        <v>367</v>
      </c>
      <c r="C75" s="63" t="s">
        <v>322</v>
      </c>
      <c r="D75" s="114" t="s">
        <v>40</v>
      </c>
      <c r="E75" s="6">
        <v>21</v>
      </c>
      <c r="F75" s="4"/>
      <c r="G75" s="5">
        <f>IF(ISBLANK(E75),"",(E75))</f>
        <v>21</v>
      </c>
      <c r="H75" s="48">
        <v>12</v>
      </c>
      <c r="I75" s="4"/>
      <c r="J75" s="5">
        <f>IF(ISBLANK(H75),"",(H75))</f>
        <v>12</v>
      </c>
      <c r="K75" s="6">
        <v>23</v>
      </c>
      <c r="L75" s="4"/>
      <c r="M75" s="5">
        <f>IF(ISBLANK(K75),"",(K75))</f>
        <v>23</v>
      </c>
      <c r="N75" s="100">
        <v>34</v>
      </c>
      <c r="O75" s="4"/>
      <c r="P75" s="5">
        <f>IF(ISBLANK(N75),"",(N75))</f>
        <v>34</v>
      </c>
      <c r="Q75" s="116">
        <v>39</v>
      </c>
      <c r="R75" s="4"/>
      <c r="S75" s="5">
        <f>IF(ISBLANK(Q75),"",(Q75))</f>
        <v>39</v>
      </c>
      <c r="T75" s="213">
        <v>37</v>
      </c>
      <c r="U75" s="2"/>
      <c r="V75" s="5">
        <f>IF(ISBLANK(T75),"",(T75))</f>
        <v>37</v>
      </c>
      <c r="W75" s="45">
        <f>SUM(T75,Q75,N75,K75,H75,E75)</f>
        <v>166</v>
      </c>
      <c r="X75" s="5">
        <f>SUM(U75,R75,O75,L75,I75,F75)</f>
        <v>0</v>
      </c>
      <c r="Y75" s="42"/>
      <c r="Z75" s="45">
        <f>SUM(X75,W75)</f>
        <v>166</v>
      </c>
      <c r="AA75" s="3">
        <f>MIN(G75,J75,M75,P75,S75,V75)</f>
        <v>12</v>
      </c>
      <c r="AB75" s="9">
        <f>SUM(Z75)-(AA75)</f>
        <v>154</v>
      </c>
      <c r="AD75" s="209"/>
      <c r="AE75" s="209"/>
      <c r="AF75" s="208"/>
    </row>
    <row r="76" spans="1:32" ht="12" customHeight="1">
      <c r="A76" s="67" t="s">
        <v>18</v>
      </c>
      <c r="B76" s="68" t="s">
        <v>78</v>
      </c>
      <c r="C76" s="63" t="s">
        <v>322</v>
      </c>
      <c r="D76" s="114" t="s">
        <v>40</v>
      </c>
      <c r="E76" s="6">
        <v>35</v>
      </c>
      <c r="F76" s="4"/>
      <c r="G76" s="5">
        <f>IF(ISBLANK(E76),"",(E76))</f>
        <v>35</v>
      </c>
      <c r="H76" s="48">
        <v>33</v>
      </c>
      <c r="I76" s="4"/>
      <c r="J76" s="5">
        <f>IF(ISBLANK(H76),"",(H76))</f>
        <v>33</v>
      </c>
      <c r="K76" s="6">
        <v>22</v>
      </c>
      <c r="L76" s="4"/>
      <c r="M76" s="5">
        <f>IF(ISBLANK(K76),"",(K76))</f>
        <v>22</v>
      </c>
      <c r="N76" s="100">
        <v>29</v>
      </c>
      <c r="O76" s="4"/>
      <c r="P76" s="5">
        <f>IF(ISBLANK(N76),"",(N76))</f>
        <v>29</v>
      </c>
      <c r="Q76" s="117">
        <v>0</v>
      </c>
      <c r="R76" s="4"/>
      <c r="S76" s="5">
        <f>IF(ISBLANK(Q76),"",(Q76))</f>
        <v>0</v>
      </c>
      <c r="T76" s="213">
        <v>34</v>
      </c>
      <c r="U76" s="2"/>
      <c r="V76" s="5">
        <f>IF(ISBLANK(T76),"",(T76))</f>
        <v>34</v>
      </c>
      <c r="W76" s="45">
        <f>SUM(T76,Q76,N76,K76,H76,E76)</f>
        <v>153</v>
      </c>
      <c r="X76" s="5">
        <f>SUM(U76,R76,O76,L76,I76,F76)</f>
        <v>0</v>
      </c>
      <c r="Y76" s="42"/>
      <c r="Z76" s="45">
        <f>SUM(X76,W76)</f>
        <v>153</v>
      </c>
      <c r="AA76" s="3">
        <f>MIN(G76,J76,M76,P76,S76,V76)</f>
        <v>0</v>
      </c>
      <c r="AB76" s="9">
        <f>SUM(Z76)-(AA76)</f>
        <v>153</v>
      </c>
      <c r="AD76" s="209"/>
      <c r="AE76" s="209"/>
      <c r="AF76" s="207"/>
    </row>
    <row r="77" spans="1:32" ht="12" customHeight="1">
      <c r="A77" s="67" t="s">
        <v>22</v>
      </c>
      <c r="B77" s="68" t="s">
        <v>347</v>
      </c>
      <c r="C77" s="63" t="s">
        <v>322</v>
      </c>
      <c r="D77" s="114" t="s">
        <v>40</v>
      </c>
      <c r="E77" s="6">
        <v>15</v>
      </c>
      <c r="F77" s="4"/>
      <c r="G77" s="5">
        <f>IF(ISBLANK(E77),"",(E77))</f>
        <v>15</v>
      </c>
      <c r="H77" s="48">
        <v>32</v>
      </c>
      <c r="I77" s="4"/>
      <c r="J77" s="5">
        <f>IF(ISBLANK(H77),"",(H77))</f>
        <v>32</v>
      </c>
      <c r="K77" s="6">
        <v>35</v>
      </c>
      <c r="L77" s="4"/>
      <c r="M77" s="5">
        <f>IF(ISBLANK(K77),"",(K77))</f>
        <v>35</v>
      </c>
      <c r="N77" s="100">
        <v>23</v>
      </c>
      <c r="O77" s="4"/>
      <c r="P77" s="5">
        <f>IF(ISBLANK(N77),"",(N77))</f>
        <v>23</v>
      </c>
      <c r="Q77" s="116">
        <v>38</v>
      </c>
      <c r="R77" s="4"/>
      <c r="S77" s="5">
        <f>IF(ISBLANK(Q77),"",(Q77))</f>
        <v>38</v>
      </c>
      <c r="T77" s="213">
        <v>25</v>
      </c>
      <c r="U77" s="2"/>
      <c r="V77" s="5">
        <f>IF(ISBLANK(T77),"",(T77))</f>
        <v>25</v>
      </c>
      <c r="W77" s="45">
        <f>SUM(T77,Q77,N77,K77,H77,E77)</f>
        <v>168</v>
      </c>
      <c r="X77" s="5">
        <f>SUM(U77,R77,O77,L77,I77,F77)</f>
        <v>0</v>
      </c>
      <c r="Y77" s="42"/>
      <c r="Z77" s="45">
        <f>SUM(X77,W77)</f>
        <v>168</v>
      </c>
      <c r="AA77" s="3">
        <f>MIN(G77,J77,M77,P77,S77,V77)</f>
        <v>15</v>
      </c>
      <c r="AB77" s="9">
        <f>SUM(Z77)-(AA77)</f>
        <v>153</v>
      </c>
      <c r="AD77" s="209"/>
      <c r="AE77" s="209"/>
      <c r="AF77" s="208"/>
    </row>
    <row r="78" spans="1:32" ht="12" customHeight="1">
      <c r="A78" s="67" t="s">
        <v>30</v>
      </c>
      <c r="B78" s="68" t="s">
        <v>378</v>
      </c>
      <c r="C78" s="63" t="s">
        <v>322</v>
      </c>
      <c r="D78" s="114" t="s">
        <v>40</v>
      </c>
      <c r="E78" s="6">
        <v>26</v>
      </c>
      <c r="F78" s="4"/>
      <c r="G78" s="5">
        <f>IF(ISBLANK(E78),"",(E78))</f>
        <v>26</v>
      </c>
      <c r="H78" s="48">
        <v>34</v>
      </c>
      <c r="I78" s="4"/>
      <c r="J78" s="5">
        <f>IF(ISBLANK(H78),"",(H78))</f>
        <v>34</v>
      </c>
      <c r="K78" s="6">
        <v>19</v>
      </c>
      <c r="L78" s="4"/>
      <c r="M78" s="5">
        <f>IF(ISBLANK(K78),"",(K78))</f>
        <v>19</v>
      </c>
      <c r="N78" s="100">
        <v>30</v>
      </c>
      <c r="O78" s="4"/>
      <c r="P78" s="5">
        <f>IF(ISBLANK(N78),"",(N78))</f>
        <v>30</v>
      </c>
      <c r="Q78" s="116">
        <v>31</v>
      </c>
      <c r="R78" s="4"/>
      <c r="S78" s="5">
        <f>IF(ISBLANK(Q78),"",(Q78))</f>
        <v>31</v>
      </c>
      <c r="T78" s="213">
        <v>32</v>
      </c>
      <c r="U78" s="24"/>
      <c r="V78" s="5">
        <f>IF(ISBLANK(T78),"",(T78))</f>
        <v>32</v>
      </c>
      <c r="W78" s="45">
        <f>SUM(T78,Q78,N78,K78,H78,E78)</f>
        <v>172</v>
      </c>
      <c r="X78" s="5">
        <f>SUM(U78,R78,O78,L78,I78,F78)</f>
        <v>0</v>
      </c>
      <c r="Y78" s="42"/>
      <c r="Z78" s="45">
        <f>SUM(X78,W78)</f>
        <v>172</v>
      </c>
      <c r="AA78" s="3">
        <f>MIN(G78,J78,M78,P78,S78,V78)</f>
        <v>19</v>
      </c>
      <c r="AB78" s="9">
        <f>SUM(Z78)-(AA78)</f>
        <v>153</v>
      </c>
      <c r="AD78" s="209"/>
      <c r="AE78" s="209"/>
      <c r="AF78" s="208"/>
    </row>
    <row r="79" spans="1:32" ht="12" customHeight="1">
      <c r="A79" s="67" t="s">
        <v>32</v>
      </c>
      <c r="B79" s="68" t="s">
        <v>391</v>
      </c>
      <c r="C79" s="63" t="s">
        <v>322</v>
      </c>
      <c r="D79" s="114" t="s">
        <v>40</v>
      </c>
      <c r="E79" s="6">
        <v>27</v>
      </c>
      <c r="F79" s="4"/>
      <c r="G79" s="5">
        <f>IF(ISBLANK(E79),"",(E79))</f>
        <v>27</v>
      </c>
      <c r="H79" s="48">
        <v>31</v>
      </c>
      <c r="I79" s="4"/>
      <c r="J79" s="5">
        <f>IF(ISBLANK(H79),"",(H79))</f>
        <v>31</v>
      </c>
      <c r="K79" s="6">
        <v>22</v>
      </c>
      <c r="L79" s="4"/>
      <c r="M79" s="5">
        <f>IF(ISBLANK(K79),"",(K79))</f>
        <v>22</v>
      </c>
      <c r="N79" s="100">
        <v>27</v>
      </c>
      <c r="O79" s="4"/>
      <c r="P79" s="5">
        <f>IF(ISBLANK(N79),"",(N79))</f>
        <v>27</v>
      </c>
      <c r="Q79" s="116">
        <v>34</v>
      </c>
      <c r="R79" s="4"/>
      <c r="S79" s="5">
        <f>IF(ISBLANK(Q79),"",(Q79))</f>
        <v>34</v>
      </c>
      <c r="T79" s="213">
        <v>33</v>
      </c>
      <c r="U79" s="2"/>
      <c r="V79" s="5">
        <f>IF(ISBLANK(T79),"",(T79))</f>
        <v>33</v>
      </c>
      <c r="W79" s="45">
        <f>SUM(T79,Q79,N79,K79,H79,E79)</f>
        <v>174</v>
      </c>
      <c r="X79" s="5">
        <f>SUM(U79,R79,O79,L79,I79,F79)</f>
        <v>0</v>
      </c>
      <c r="Y79" s="42"/>
      <c r="Z79" s="45">
        <f>SUM(X79,W79)</f>
        <v>174</v>
      </c>
      <c r="AA79" s="3">
        <f>MIN(G79,J79,M79,P79,S79,V79)</f>
        <v>22</v>
      </c>
      <c r="AB79" s="9">
        <f>SUM(Z79)-(AA79)</f>
        <v>152</v>
      </c>
      <c r="AD79" s="209"/>
      <c r="AE79" s="209"/>
      <c r="AF79" s="207"/>
    </row>
    <row r="80" spans="1:32" ht="12" customHeight="1">
      <c r="A80" s="67" t="s">
        <v>28</v>
      </c>
      <c r="B80" s="68" t="s">
        <v>177</v>
      </c>
      <c r="C80" s="63" t="s">
        <v>322</v>
      </c>
      <c r="D80" s="114" t="s">
        <v>40</v>
      </c>
      <c r="E80" s="6">
        <v>25</v>
      </c>
      <c r="F80" s="4"/>
      <c r="G80" s="5">
        <f>IF(ISBLANK(E80),"",(E80))</f>
        <v>25</v>
      </c>
      <c r="H80" s="48">
        <v>34</v>
      </c>
      <c r="I80" s="4"/>
      <c r="J80" s="5">
        <f>IF(ISBLANK(H80),"",(H80))</f>
        <v>34</v>
      </c>
      <c r="K80" s="6">
        <v>28</v>
      </c>
      <c r="L80" s="4"/>
      <c r="M80" s="5">
        <f>IF(ISBLANK(K80),"",(K80))</f>
        <v>28</v>
      </c>
      <c r="N80" s="100">
        <v>29</v>
      </c>
      <c r="O80" s="4"/>
      <c r="P80" s="5">
        <f>IF(ISBLANK(N80),"",(N80))</f>
        <v>29</v>
      </c>
      <c r="Q80" s="116">
        <v>31</v>
      </c>
      <c r="R80" s="4"/>
      <c r="S80" s="5">
        <f>IF(ISBLANK(Q80),"",(Q80))</f>
        <v>31</v>
      </c>
      <c r="T80" s="213">
        <v>28</v>
      </c>
      <c r="U80" s="24"/>
      <c r="V80" s="5">
        <f>IF(ISBLANK(T80),"",(T80))</f>
        <v>28</v>
      </c>
      <c r="W80" s="45">
        <f>SUM(T80,Q80,N80,K80,H80,E80)</f>
        <v>175</v>
      </c>
      <c r="X80" s="5">
        <f>SUM(U80,R80,O80,L80,I80,F80)</f>
        <v>0</v>
      </c>
      <c r="Y80" s="42"/>
      <c r="Z80" s="45">
        <f>SUM(X80,W80)</f>
        <v>175</v>
      </c>
      <c r="AA80" s="3">
        <f>MIN(G80,J80,M80,P80,S80,V80)</f>
        <v>25</v>
      </c>
      <c r="AB80" s="9">
        <f>SUM(Z80)-(AA80)</f>
        <v>150</v>
      </c>
      <c r="AD80" s="209"/>
      <c r="AE80" s="209"/>
      <c r="AF80" s="207"/>
    </row>
    <row r="81" spans="1:32" ht="12" customHeight="1">
      <c r="A81" s="67" t="s">
        <v>28</v>
      </c>
      <c r="B81" s="68" t="s">
        <v>174</v>
      </c>
      <c r="C81" s="63" t="s">
        <v>322</v>
      </c>
      <c r="D81" s="114" t="s">
        <v>40</v>
      </c>
      <c r="E81" s="6">
        <v>22</v>
      </c>
      <c r="F81" s="4"/>
      <c r="G81" s="5">
        <f>IF(ISBLANK(E81),"",(E81))</f>
        <v>22</v>
      </c>
      <c r="H81" s="48">
        <v>25</v>
      </c>
      <c r="I81" s="4"/>
      <c r="J81" s="5">
        <f>IF(ISBLANK(H81),"",(H81))</f>
        <v>25</v>
      </c>
      <c r="K81" s="6">
        <v>25</v>
      </c>
      <c r="L81" s="4"/>
      <c r="M81" s="5">
        <f>IF(ISBLANK(K81),"",(K81))</f>
        <v>25</v>
      </c>
      <c r="N81" s="100">
        <v>26</v>
      </c>
      <c r="O81" s="4"/>
      <c r="P81" s="5">
        <f>IF(ISBLANK(N81),"",(N81))</f>
        <v>26</v>
      </c>
      <c r="Q81" s="116">
        <v>38</v>
      </c>
      <c r="R81" s="4"/>
      <c r="S81" s="5">
        <f>IF(ISBLANK(Q81),"",(Q81))</f>
        <v>38</v>
      </c>
      <c r="T81" s="213">
        <v>35</v>
      </c>
      <c r="U81" s="2"/>
      <c r="V81" s="5">
        <f>IF(ISBLANK(T81),"",(T81))</f>
        <v>35</v>
      </c>
      <c r="W81" s="45">
        <f>SUM(T81,Q81,N81,K81,H81,E81)</f>
        <v>171</v>
      </c>
      <c r="X81" s="5">
        <f>SUM(U81,R81,O81,L81,I81,F81)</f>
        <v>0</v>
      </c>
      <c r="Y81" s="42"/>
      <c r="Z81" s="45">
        <f>SUM(X81,W81)</f>
        <v>171</v>
      </c>
      <c r="AA81" s="3">
        <f>MIN(G81,J81,M81,P81,S81,V81)</f>
        <v>22</v>
      </c>
      <c r="AB81" s="9">
        <f>SUM(Z81)-(AA81)</f>
        <v>149</v>
      </c>
      <c r="AD81" s="209"/>
      <c r="AE81" s="209"/>
      <c r="AF81" s="210"/>
    </row>
    <row r="82" spans="1:32" ht="12" customHeight="1">
      <c r="A82" s="67" t="s">
        <v>26</v>
      </c>
      <c r="B82" s="68" t="s">
        <v>151</v>
      </c>
      <c r="C82" s="63" t="s">
        <v>322</v>
      </c>
      <c r="D82" s="114" t="s">
        <v>40</v>
      </c>
      <c r="E82" s="6">
        <v>25</v>
      </c>
      <c r="F82" s="4"/>
      <c r="G82" s="5">
        <f>IF(ISBLANK(E82),"",(E82))</f>
        <v>25</v>
      </c>
      <c r="H82" s="48">
        <v>35</v>
      </c>
      <c r="I82" s="4"/>
      <c r="J82" s="5">
        <f>IF(ISBLANK(H82),"",(H82))</f>
        <v>35</v>
      </c>
      <c r="K82" s="6">
        <v>22</v>
      </c>
      <c r="L82" s="4"/>
      <c r="M82" s="5">
        <f>IF(ISBLANK(K82),"",(K82))</f>
        <v>22</v>
      </c>
      <c r="N82" s="100">
        <v>29</v>
      </c>
      <c r="O82" s="4"/>
      <c r="P82" s="5">
        <f>IF(ISBLANK(N82),"",(N82))</f>
        <v>29</v>
      </c>
      <c r="Q82" s="116">
        <v>25</v>
      </c>
      <c r="R82" s="4"/>
      <c r="S82" s="5">
        <f>IF(ISBLANK(Q82),"",(Q82))</f>
        <v>25</v>
      </c>
      <c r="T82" s="213">
        <v>34</v>
      </c>
      <c r="U82" s="24"/>
      <c r="V82" s="5">
        <f>IF(ISBLANK(T82),"",(T82))</f>
        <v>34</v>
      </c>
      <c r="W82" s="45">
        <f>SUM(T82,Q82,N82,K82,H82,E82)</f>
        <v>170</v>
      </c>
      <c r="X82" s="5">
        <f>SUM(U82,R82,O82,L82,I82,F82)</f>
        <v>0</v>
      </c>
      <c r="Y82" s="42"/>
      <c r="Z82" s="45">
        <f>SUM(X82,W82)</f>
        <v>170</v>
      </c>
      <c r="AA82" s="3">
        <f>MIN(G82,J82,M82,P82,S82,V82)</f>
        <v>22</v>
      </c>
      <c r="AB82" s="9">
        <f>SUM(Z82)-(AA82)</f>
        <v>148</v>
      </c>
      <c r="AD82" s="209"/>
      <c r="AE82" s="209"/>
      <c r="AF82" s="207"/>
    </row>
    <row r="83" spans="1:32" ht="12" customHeight="1">
      <c r="A83" s="67" t="s">
        <v>20</v>
      </c>
      <c r="B83" s="68" t="s">
        <v>105</v>
      </c>
      <c r="C83" s="63" t="s">
        <v>322</v>
      </c>
      <c r="D83" s="114" t="s">
        <v>40</v>
      </c>
      <c r="E83" s="6">
        <v>0</v>
      </c>
      <c r="F83" s="4"/>
      <c r="G83" s="5">
        <f>IF(ISBLANK(E83),"",(E83))</f>
        <v>0</v>
      </c>
      <c r="H83" s="48">
        <v>28</v>
      </c>
      <c r="I83" s="4"/>
      <c r="J83" s="5">
        <f>IF(ISBLANK(H83),"",(H83))</f>
        <v>28</v>
      </c>
      <c r="K83" s="6">
        <v>32</v>
      </c>
      <c r="L83" s="4"/>
      <c r="M83" s="5">
        <f>IF(ISBLANK(K83),"",(K83))</f>
        <v>32</v>
      </c>
      <c r="N83" s="100">
        <v>27</v>
      </c>
      <c r="O83" s="4"/>
      <c r="P83" s="5">
        <f>IF(ISBLANK(N83),"",(N83))</f>
        <v>27</v>
      </c>
      <c r="Q83" s="116">
        <v>30</v>
      </c>
      <c r="R83" s="4"/>
      <c r="S83" s="5">
        <f>IF(ISBLANK(Q83),"",(Q83))</f>
        <v>30</v>
      </c>
      <c r="T83" s="213">
        <v>30</v>
      </c>
      <c r="U83" s="24"/>
      <c r="V83" s="5">
        <f>IF(ISBLANK(T83),"",(T83))</f>
        <v>30</v>
      </c>
      <c r="W83" s="45">
        <f>SUM(T83,Q83,N83,K83,H83,E83)</f>
        <v>147</v>
      </c>
      <c r="X83" s="5">
        <f>SUM(U83,R83,O83,L83,I83,F83)</f>
        <v>0</v>
      </c>
      <c r="Y83" s="42"/>
      <c r="Z83" s="45">
        <f>SUM(X83,W83)</f>
        <v>147</v>
      </c>
      <c r="AA83" s="3">
        <f>MIN(G83,J83,M83,P83,S83,V83)</f>
        <v>0</v>
      </c>
      <c r="AB83" s="9">
        <f>SUM(Z83)-(AA83)</f>
        <v>147</v>
      </c>
    </row>
    <row r="84" spans="1:32" ht="12" customHeight="1">
      <c r="A84" s="67" t="s">
        <v>30</v>
      </c>
      <c r="B84" s="68" t="s">
        <v>380</v>
      </c>
      <c r="C84" s="63" t="s">
        <v>322</v>
      </c>
      <c r="D84" s="114" t="s">
        <v>40</v>
      </c>
      <c r="E84" s="6">
        <v>22</v>
      </c>
      <c r="F84" s="4"/>
      <c r="G84" s="5">
        <f>IF(ISBLANK(E84),"",(E84))</f>
        <v>22</v>
      </c>
      <c r="H84" s="48">
        <v>26</v>
      </c>
      <c r="I84" s="4"/>
      <c r="J84" s="5">
        <f>IF(ISBLANK(H84),"",(H84))</f>
        <v>26</v>
      </c>
      <c r="K84" s="6">
        <v>27</v>
      </c>
      <c r="L84" s="4"/>
      <c r="M84" s="5">
        <f>IF(ISBLANK(K84),"",(K84))</f>
        <v>27</v>
      </c>
      <c r="N84" s="100">
        <v>35</v>
      </c>
      <c r="O84" s="4"/>
      <c r="P84" s="5">
        <f>IF(ISBLANK(N84),"",(N84))</f>
        <v>35</v>
      </c>
      <c r="Q84" s="116">
        <v>26</v>
      </c>
      <c r="R84" s="4"/>
      <c r="S84" s="5">
        <f>IF(ISBLANK(Q84),"",(Q84))</f>
        <v>26</v>
      </c>
      <c r="T84" s="213">
        <v>33</v>
      </c>
      <c r="U84" s="2"/>
      <c r="V84" s="5">
        <f>IF(ISBLANK(T84),"",(T84))</f>
        <v>33</v>
      </c>
      <c r="W84" s="45">
        <f>SUM(T84,Q84,N84,K84,H84,E84)</f>
        <v>169</v>
      </c>
      <c r="X84" s="5">
        <f>SUM(U84,R84,O84,L84,I84,F84)</f>
        <v>0</v>
      </c>
      <c r="Y84" s="42"/>
      <c r="Z84" s="45">
        <f>SUM(X84,W84)</f>
        <v>169</v>
      </c>
      <c r="AA84" s="3">
        <f>MIN(G84,J84,M84,P84,S84,V84)</f>
        <v>22</v>
      </c>
      <c r="AB84" s="9">
        <f>SUM(Z84)-(AA84)</f>
        <v>147</v>
      </c>
      <c r="AD84" s="209"/>
      <c r="AE84" s="209"/>
      <c r="AF84" s="207"/>
    </row>
    <row r="85" spans="1:32" ht="12" customHeight="1">
      <c r="A85" s="67" t="s">
        <v>38</v>
      </c>
      <c r="B85" s="68" t="s">
        <v>414</v>
      </c>
      <c r="C85" s="63" t="s">
        <v>322</v>
      </c>
      <c r="D85" s="114" t="s">
        <v>40</v>
      </c>
      <c r="E85" s="25">
        <v>0</v>
      </c>
      <c r="F85" s="24"/>
      <c r="G85" s="5">
        <f>IF(ISBLANK(E85),"",(E85))</f>
        <v>0</v>
      </c>
      <c r="H85" s="48">
        <v>29</v>
      </c>
      <c r="I85" s="24"/>
      <c r="J85" s="5">
        <f>IF(ISBLANK(H85),"",(H85))</f>
        <v>29</v>
      </c>
      <c r="K85" s="6">
        <v>27</v>
      </c>
      <c r="L85" s="24"/>
      <c r="M85" s="5">
        <f>IF(ISBLANK(K85),"",(K85))</f>
        <v>27</v>
      </c>
      <c r="N85" s="100">
        <v>29</v>
      </c>
      <c r="O85" s="24"/>
      <c r="P85" s="5">
        <f>IF(ISBLANK(N85),"",(N85))</f>
        <v>29</v>
      </c>
      <c r="Q85" s="116">
        <v>33</v>
      </c>
      <c r="R85" s="24"/>
      <c r="S85" s="5">
        <f>IF(ISBLANK(Q85),"",(Q85))</f>
        <v>33</v>
      </c>
      <c r="T85" s="213">
        <v>29</v>
      </c>
      <c r="U85" s="24"/>
      <c r="V85" s="5">
        <f>IF(ISBLANK(T85),"",(T85))</f>
        <v>29</v>
      </c>
      <c r="W85" s="45">
        <f>SUM(T85,Q85,N85,K85,H85,E85)</f>
        <v>147</v>
      </c>
      <c r="X85" s="5">
        <f>SUM(U85,R85,O85,L85,I85,F85)</f>
        <v>0</v>
      </c>
      <c r="Y85" s="107"/>
      <c r="Z85" s="45">
        <f>SUM(X85,W85)</f>
        <v>147</v>
      </c>
      <c r="AA85" s="3">
        <f>MIN(G85,J85,M85,P85,S85,V85)</f>
        <v>0</v>
      </c>
      <c r="AB85" s="9">
        <f>SUM(Z85)-(AA85)</f>
        <v>147</v>
      </c>
    </row>
    <row r="86" spans="1:32" ht="12" customHeight="1">
      <c r="A86" s="67" t="s">
        <v>30</v>
      </c>
      <c r="B86" s="68" t="s">
        <v>376</v>
      </c>
      <c r="C86" s="63" t="s">
        <v>322</v>
      </c>
      <c r="D86" s="114" t="s">
        <v>40</v>
      </c>
      <c r="E86" s="6">
        <v>22</v>
      </c>
      <c r="F86" s="4"/>
      <c r="G86" s="5">
        <f>IF(ISBLANK(E86),"",(E86))</f>
        <v>22</v>
      </c>
      <c r="H86" s="48">
        <v>31</v>
      </c>
      <c r="I86" s="4"/>
      <c r="J86" s="5">
        <f>IF(ISBLANK(H86),"",(H86))</f>
        <v>31</v>
      </c>
      <c r="K86" s="6">
        <v>24</v>
      </c>
      <c r="L86" s="4"/>
      <c r="M86" s="5">
        <f>IF(ISBLANK(K86),"",(K86))</f>
        <v>24</v>
      </c>
      <c r="N86" s="100">
        <v>32</v>
      </c>
      <c r="O86" s="4"/>
      <c r="P86" s="5">
        <f>IF(ISBLANK(N86),"",(N86))</f>
        <v>32</v>
      </c>
      <c r="Q86" s="116">
        <v>28</v>
      </c>
      <c r="R86" s="4"/>
      <c r="S86" s="5">
        <f>IF(ISBLANK(Q86),"",(Q86))</f>
        <v>28</v>
      </c>
      <c r="T86" s="213">
        <v>31</v>
      </c>
      <c r="U86" s="24"/>
      <c r="V86" s="5">
        <f>IF(ISBLANK(T86),"",(T86))</f>
        <v>31</v>
      </c>
      <c r="W86" s="45">
        <f>SUM(T86,Q86,N86,K86,H86,E86)</f>
        <v>168</v>
      </c>
      <c r="X86" s="5">
        <f>SUM(U86,R86,O86,L86,I86,F86)</f>
        <v>0</v>
      </c>
      <c r="Y86" s="42"/>
      <c r="Z86" s="45">
        <f>SUM(X86,W86)</f>
        <v>168</v>
      </c>
      <c r="AA86" s="3">
        <f>MIN(G86,J86,M86,P86,S86,V86)</f>
        <v>22</v>
      </c>
      <c r="AB86" s="9">
        <f>SUM(Z86)-(AA86)</f>
        <v>146</v>
      </c>
      <c r="AD86" s="209"/>
      <c r="AE86" s="209"/>
      <c r="AF86" s="207"/>
    </row>
    <row r="87" spans="1:32" ht="12" customHeight="1">
      <c r="A87" s="67" t="s">
        <v>30</v>
      </c>
      <c r="B87" s="68" t="s">
        <v>388</v>
      </c>
      <c r="C87" s="63" t="s">
        <v>322</v>
      </c>
      <c r="D87" s="114" t="s">
        <v>40</v>
      </c>
      <c r="E87" s="6">
        <v>24</v>
      </c>
      <c r="F87" s="4"/>
      <c r="G87" s="5">
        <f>IF(ISBLANK(E87),"",(E87))</f>
        <v>24</v>
      </c>
      <c r="H87" s="48">
        <v>25</v>
      </c>
      <c r="I87" s="4"/>
      <c r="J87" s="5">
        <f>IF(ISBLANK(H87),"",(H87))</f>
        <v>25</v>
      </c>
      <c r="K87" s="6">
        <v>35</v>
      </c>
      <c r="L87" s="4"/>
      <c r="M87" s="5">
        <f>IF(ISBLANK(K87),"",(K87))</f>
        <v>35</v>
      </c>
      <c r="N87" s="100">
        <v>30</v>
      </c>
      <c r="O87" s="4"/>
      <c r="P87" s="5">
        <f>IF(ISBLANK(N87),"",(N87))</f>
        <v>30</v>
      </c>
      <c r="Q87" s="116">
        <v>32</v>
      </c>
      <c r="R87" s="4"/>
      <c r="S87" s="5">
        <f>IF(ISBLANK(Q87),"",(Q87))</f>
        <v>32</v>
      </c>
      <c r="T87" s="213">
        <v>0</v>
      </c>
      <c r="U87" s="2"/>
      <c r="V87" s="5">
        <f>IF(ISBLANK(T87),"",(T87))</f>
        <v>0</v>
      </c>
      <c r="W87" s="45">
        <f>SUM(T87,Q87,N87,K87,H87,E87)</f>
        <v>146</v>
      </c>
      <c r="X87" s="5">
        <f>SUM(U87,R87,O87,L87,I87,F87)</f>
        <v>0</v>
      </c>
      <c r="Y87" s="42"/>
      <c r="Z87" s="45">
        <f>SUM(X87,W87)</f>
        <v>146</v>
      </c>
      <c r="AA87" s="3">
        <f>MIN(G87,J87,M87,P87,S87,V87)</f>
        <v>0</v>
      </c>
      <c r="AB87" s="9">
        <f>SUM(Z87)-(AA87)</f>
        <v>146</v>
      </c>
      <c r="AD87" s="209"/>
      <c r="AE87" s="209"/>
      <c r="AF87" s="207"/>
    </row>
    <row r="88" spans="1:32" ht="12" customHeight="1">
      <c r="A88" s="67" t="s">
        <v>36</v>
      </c>
      <c r="B88" s="68" t="s">
        <v>407</v>
      </c>
      <c r="C88" s="63" t="s">
        <v>322</v>
      </c>
      <c r="D88" s="114" t="s">
        <v>40</v>
      </c>
      <c r="E88" s="6">
        <v>23</v>
      </c>
      <c r="F88" s="4"/>
      <c r="G88" s="5">
        <f>IF(ISBLANK(E88),"",(E88))</f>
        <v>23</v>
      </c>
      <c r="H88" s="48">
        <v>34</v>
      </c>
      <c r="I88" s="4"/>
      <c r="J88" s="5">
        <f>IF(ISBLANK(H88),"",(H88))</f>
        <v>34</v>
      </c>
      <c r="K88" s="6">
        <v>25</v>
      </c>
      <c r="L88" s="4"/>
      <c r="M88" s="5">
        <f>IF(ISBLANK(K88),"",(K88))</f>
        <v>25</v>
      </c>
      <c r="N88" s="100">
        <v>27</v>
      </c>
      <c r="O88" s="4"/>
      <c r="P88" s="5">
        <f>IF(ISBLANK(N88),"",(N88))</f>
        <v>27</v>
      </c>
      <c r="Q88" s="116">
        <v>34</v>
      </c>
      <c r="R88" s="4"/>
      <c r="S88" s="5">
        <f>IF(ISBLANK(Q88),"",(Q88))</f>
        <v>34</v>
      </c>
      <c r="T88" s="213">
        <v>25</v>
      </c>
      <c r="U88" s="24"/>
      <c r="V88" s="5">
        <f>IF(ISBLANK(T88),"",(T88))</f>
        <v>25</v>
      </c>
      <c r="W88" s="45">
        <f>SUM(T88,Q88,N88,K88,H88,E88)</f>
        <v>168</v>
      </c>
      <c r="X88" s="5">
        <f>SUM(U88,R88,O88,L88,I88,F88)</f>
        <v>0</v>
      </c>
      <c r="Y88" s="42"/>
      <c r="Z88" s="45">
        <f>SUM(X88,W88)</f>
        <v>168</v>
      </c>
      <c r="AA88" s="3">
        <f>MIN(G88,J88,M88,P88,S88,V88)</f>
        <v>23</v>
      </c>
      <c r="AB88" s="9">
        <f>SUM(Z88)-(AA88)</f>
        <v>145</v>
      </c>
    </row>
    <row r="89" spans="1:32" ht="12" customHeight="1">
      <c r="A89" s="67" t="s">
        <v>26</v>
      </c>
      <c r="B89" s="68" t="s">
        <v>358</v>
      </c>
      <c r="C89" s="63" t="s">
        <v>322</v>
      </c>
      <c r="D89" s="114" t="s">
        <v>40</v>
      </c>
      <c r="E89" s="6">
        <v>28</v>
      </c>
      <c r="F89" s="4"/>
      <c r="G89" s="5">
        <f>IF(ISBLANK(E89),"",(E89))</f>
        <v>28</v>
      </c>
      <c r="H89" s="48">
        <v>17</v>
      </c>
      <c r="I89" s="4"/>
      <c r="J89" s="5">
        <f>IF(ISBLANK(H89),"",(H89))</f>
        <v>17</v>
      </c>
      <c r="K89" s="6">
        <v>6</v>
      </c>
      <c r="L89" s="4"/>
      <c r="M89" s="5">
        <f>IF(ISBLANK(K89),"",(K89))</f>
        <v>6</v>
      </c>
      <c r="N89" s="100">
        <v>29</v>
      </c>
      <c r="O89" s="4"/>
      <c r="P89" s="5">
        <f>IF(ISBLANK(N89),"",(N89))</f>
        <v>29</v>
      </c>
      <c r="Q89" s="116">
        <v>34</v>
      </c>
      <c r="R89" s="4"/>
      <c r="S89" s="5">
        <f>IF(ISBLANK(Q89),"",(Q89))</f>
        <v>34</v>
      </c>
      <c r="T89" s="213">
        <v>34</v>
      </c>
      <c r="U89" s="2"/>
      <c r="V89" s="5">
        <f>IF(ISBLANK(T89),"",(T89))</f>
        <v>34</v>
      </c>
      <c r="W89" s="45">
        <f>SUM(T89,Q89,N89,K89,H89,E89)</f>
        <v>148</v>
      </c>
      <c r="X89" s="5">
        <f>SUM(U89,R89,O89,L89,I89,F89)</f>
        <v>0</v>
      </c>
      <c r="Y89" s="42"/>
      <c r="Z89" s="45">
        <f>SUM(X89,W89)</f>
        <v>148</v>
      </c>
      <c r="AA89" s="3">
        <f>MIN(G89,J89,M89,P89,S89,V89)</f>
        <v>6</v>
      </c>
      <c r="AB89" s="9">
        <f>SUM(Z89)-(AA89)</f>
        <v>142</v>
      </c>
      <c r="AD89" s="209"/>
      <c r="AE89" s="209"/>
      <c r="AF89" s="207"/>
    </row>
    <row r="90" spans="1:32" ht="12" customHeight="1">
      <c r="A90" s="67" t="s">
        <v>28</v>
      </c>
      <c r="B90" s="68" t="s">
        <v>181</v>
      </c>
      <c r="C90" s="63" t="s">
        <v>322</v>
      </c>
      <c r="D90" s="114" t="s">
        <v>40</v>
      </c>
      <c r="E90" s="25">
        <v>0</v>
      </c>
      <c r="F90" s="4"/>
      <c r="G90" s="5">
        <f>IF(ISBLANK(E90),"",(E90))</f>
        <v>0</v>
      </c>
      <c r="H90" s="48">
        <v>23</v>
      </c>
      <c r="I90" s="4"/>
      <c r="J90" s="5">
        <f>IF(ISBLANK(H90),"",(H90))</f>
        <v>23</v>
      </c>
      <c r="K90" s="6">
        <v>41</v>
      </c>
      <c r="L90" s="4"/>
      <c r="M90" s="5">
        <f>IF(ISBLANK(K90),"",(K90))</f>
        <v>41</v>
      </c>
      <c r="N90" s="100">
        <v>21</v>
      </c>
      <c r="O90" s="4"/>
      <c r="P90" s="5">
        <f>IF(ISBLANK(N90),"",(N90))</f>
        <v>21</v>
      </c>
      <c r="Q90" s="116">
        <v>26</v>
      </c>
      <c r="R90" s="4"/>
      <c r="S90" s="5">
        <f>IF(ISBLANK(Q90),"",(Q90))</f>
        <v>26</v>
      </c>
      <c r="T90" s="213">
        <v>31</v>
      </c>
      <c r="U90" s="2"/>
      <c r="V90" s="5">
        <f>IF(ISBLANK(T90),"",(T90))</f>
        <v>31</v>
      </c>
      <c r="W90" s="45">
        <f>SUM(T90,Q90,N90,K90,H90,E90)</f>
        <v>142</v>
      </c>
      <c r="X90" s="5">
        <f>SUM(U90,R90,O90,L90,I90,F90)</f>
        <v>0</v>
      </c>
      <c r="Y90" s="42"/>
      <c r="Z90" s="45">
        <f>SUM(X90,W90)</f>
        <v>142</v>
      </c>
      <c r="AA90" s="3">
        <f>MIN(G90,J90,M90,P90,S90,V90)</f>
        <v>0</v>
      </c>
      <c r="AB90" s="9">
        <f>SUM(Z90)-(AA90)</f>
        <v>142</v>
      </c>
      <c r="AD90" s="209"/>
      <c r="AE90" s="209"/>
      <c r="AF90" s="207"/>
    </row>
    <row r="91" spans="1:32" ht="12" customHeight="1">
      <c r="A91" s="67" t="s">
        <v>30</v>
      </c>
      <c r="B91" s="68" t="s">
        <v>384</v>
      </c>
      <c r="C91" s="63" t="s">
        <v>322</v>
      </c>
      <c r="D91" s="114" t="s">
        <v>40</v>
      </c>
      <c r="E91" s="6">
        <v>25</v>
      </c>
      <c r="F91" s="4"/>
      <c r="G91" s="5">
        <f>IF(ISBLANK(E91),"",(E91))</f>
        <v>25</v>
      </c>
      <c r="H91" s="48">
        <v>30</v>
      </c>
      <c r="I91" s="4"/>
      <c r="J91" s="5">
        <f>IF(ISBLANK(H91),"",(H91))</f>
        <v>30</v>
      </c>
      <c r="K91" s="6">
        <v>19</v>
      </c>
      <c r="L91" s="4"/>
      <c r="M91" s="5">
        <f>IF(ISBLANK(K91),"",(K91))</f>
        <v>19</v>
      </c>
      <c r="N91" s="101">
        <v>0</v>
      </c>
      <c r="O91" s="4"/>
      <c r="P91" s="5">
        <f>IF(ISBLANK(N91),"",(N91))</f>
        <v>0</v>
      </c>
      <c r="Q91" s="116">
        <v>34</v>
      </c>
      <c r="R91" s="4"/>
      <c r="S91" s="5">
        <f>IF(ISBLANK(Q91),"",(Q91))</f>
        <v>34</v>
      </c>
      <c r="T91" s="213">
        <v>33</v>
      </c>
      <c r="U91" s="2"/>
      <c r="V91" s="5">
        <f>IF(ISBLANK(T91),"",(T91))</f>
        <v>33</v>
      </c>
      <c r="W91" s="45">
        <f>SUM(T91,Q91,N91,K91,H91,E91)</f>
        <v>141</v>
      </c>
      <c r="X91" s="5">
        <f>SUM(U91,R91,O91,L91,I91,F91)</f>
        <v>0</v>
      </c>
      <c r="Y91" s="42"/>
      <c r="Z91" s="45">
        <f>SUM(X91,W91)</f>
        <v>141</v>
      </c>
      <c r="AA91" s="3">
        <f>MIN(G91,J91,M91,P91,S91,V91)</f>
        <v>0</v>
      </c>
      <c r="AB91" s="9">
        <f>SUM(Z91)-(AA91)</f>
        <v>141</v>
      </c>
      <c r="AD91" s="209"/>
      <c r="AE91" s="209"/>
      <c r="AF91" s="207"/>
    </row>
    <row r="92" spans="1:32" ht="12" customHeight="1">
      <c r="A92" s="67" t="s">
        <v>36</v>
      </c>
      <c r="B92" s="68" t="s">
        <v>410</v>
      </c>
      <c r="C92" s="63" t="s">
        <v>322</v>
      </c>
      <c r="D92" s="114" t="s">
        <v>40</v>
      </c>
      <c r="E92" s="6">
        <v>23</v>
      </c>
      <c r="F92" s="4"/>
      <c r="G92" s="5">
        <f>IF(ISBLANK(E92),"",(E92))</f>
        <v>23</v>
      </c>
      <c r="H92" s="48">
        <v>37</v>
      </c>
      <c r="I92" s="4"/>
      <c r="J92" s="5">
        <f>IF(ISBLANK(H92),"",(H92))</f>
        <v>37</v>
      </c>
      <c r="K92" s="6">
        <v>17</v>
      </c>
      <c r="L92" s="4"/>
      <c r="M92" s="5">
        <f>IF(ISBLANK(K92),"",(K92))</f>
        <v>17</v>
      </c>
      <c r="N92" s="100">
        <v>23</v>
      </c>
      <c r="O92" s="4"/>
      <c r="P92" s="5">
        <f>IF(ISBLANK(N92),"",(N92))</f>
        <v>23</v>
      </c>
      <c r="Q92" s="116">
        <v>32</v>
      </c>
      <c r="R92" s="4"/>
      <c r="S92" s="5">
        <f>IF(ISBLANK(Q92),"",(Q92))</f>
        <v>32</v>
      </c>
      <c r="T92" s="213">
        <v>25</v>
      </c>
      <c r="U92" s="24"/>
      <c r="V92" s="5">
        <f>IF(ISBLANK(T92),"",(T92))</f>
        <v>25</v>
      </c>
      <c r="W92" s="45">
        <f>SUM(T92,Q92,N92,K92,H92,E92)</f>
        <v>157</v>
      </c>
      <c r="X92" s="5">
        <f>SUM(U92,R92,O92,L92,I92,F92)</f>
        <v>0</v>
      </c>
      <c r="Y92" s="42"/>
      <c r="Z92" s="45">
        <f>SUM(X92,W92)</f>
        <v>157</v>
      </c>
      <c r="AA92" s="3">
        <f>MIN(G92,J92,M92,P92,S92,V92)</f>
        <v>17</v>
      </c>
      <c r="AB92" s="9">
        <f>SUM(Z92)-(AA92)</f>
        <v>140</v>
      </c>
    </row>
    <row r="93" spans="1:32" ht="12" customHeight="1">
      <c r="A93" s="67" t="s">
        <v>20</v>
      </c>
      <c r="B93" s="68" t="s">
        <v>345</v>
      </c>
      <c r="C93" s="63" t="s">
        <v>322</v>
      </c>
      <c r="D93" s="114" t="s">
        <v>40</v>
      </c>
      <c r="E93" s="6">
        <v>20</v>
      </c>
      <c r="F93" s="4"/>
      <c r="G93" s="5">
        <f>IF(ISBLANK(E93),"",(E93))</f>
        <v>20</v>
      </c>
      <c r="H93" s="48">
        <v>38</v>
      </c>
      <c r="I93" s="4"/>
      <c r="J93" s="5">
        <f>IF(ISBLANK(H93),"",(H93))</f>
        <v>38</v>
      </c>
      <c r="K93" s="6">
        <v>27</v>
      </c>
      <c r="L93" s="4"/>
      <c r="M93" s="5">
        <f>IF(ISBLANK(K93),"",(K93))</f>
        <v>27</v>
      </c>
      <c r="N93" s="100">
        <v>29</v>
      </c>
      <c r="O93" s="4"/>
      <c r="P93" s="5">
        <f>IF(ISBLANK(N93),"",(N93))</f>
        <v>29</v>
      </c>
      <c r="Q93" s="116">
        <v>25</v>
      </c>
      <c r="R93" s="4"/>
      <c r="S93" s="5">
        <f>IF(ISBLANK(Q93),"",(Q93))</f>
        <v>25</v>
      </c>
      <c r="T93" s="213">
        <v>0</v>
      </c>
      <c r="U93" s="24"/>
      <c r="V93" s="5">
        <f>IF(ISBLANK(T93),"",(T93))</f>
        <v>0</v>
      </c>
      <c r="W93" s="45">
        <f>SUM(T93,Q93,N93,K93,H93,E93)</f>
        <v>139</v>
      </c>
      <c r="X93" s="5">
        <f>SUM(U93,R93,O93,L93,I93,F93)</f>
        <v>0</v>
      </c>
      <c r="Y93" s="42"/>
      <c r="Z93" s="45">
        <f>SUM(X93,W93)</f>
        <v>139</v>
      </c>
      <c r="AA93" s="3">
        <f>MIN(G93,J93,M93,P93,S93,V93)</f>
        <v>0</v>
      </c>
      <c r="AB93" s="9">
        <f>SUM(Z93)-(AA93)</f>
        <v>139</v>
      </c>
    </row>
    <row r="94" spans="1:32" ht="12" customHeight="1">
      <c r="A94" s="67" t="s">
        <v>26</v>
      </c>
      <c r="B94" s="68" t="s">
        <v>355</v>
      </c>
      <c r="C94" s="63" t="s">
        <v>322</v>
      </c>
      <c r="D94" s="114" t="s">
        <v>40</v>
      </c>
      <c r="E94" s="6">
        <v>23</v>
      </c>
      <c r="F94" s="4"/>
      <c r="G94" s="5">
        <f>IF(ISBLANK(E94),"",(E94))</f>
        <v>23</v>
      </c>
      <c r="H94" s="48">
        <v>21</v>
      </c>
      <c r="I94" s="4"/>
      <c r="J94" s="5">
        <f>IF(ISBLANK(H94),"",(H94))</f>
        <v>21</v>
      </c>
      <c r="K94" s="6">
        <v>23</v>
      </c>
      <c r="L94" s="4"/>
      <c r="M94" s="5">
        <f>IF(ISBLANK(K94),"",(K94))</f>
        <v>23</v>
      </c>
      <c r="N94" s="100">
        <v>29</v>
      </c>
      <c r="O94" s="4"/>
      <c r="P94" s="5">
        <f>IF(ISBLANK(N94),"",(N94))</f>
        <v>29</v>
      </c>
      <c r="Q94" s="116">
        <v>32</v>
      </c>
      <c r="R94" s="4"/>
      <c r="S94" s="5">
        <f>IF(ISBLANK(Q94),"",(Q94))</f>
        <v>32</v>
      </c>
      <c r="T94" s="213">
        <v>32</v>
      </c>
      <c r="U94" s="2"/>
      <c r="V94" s="5">
        <f>IF(ISBLANK(T94),"",(T94))</f>
        <v>32</v>
      </c>
      <c r="W94" s="45">
        <f>SUM(T94,Q94,N94,K94,H94,E94)</f>
        <v>160</v>
      </c>
      <c r="X94" s="5">
        <f>SUM(U94,R94,O94,L94,I94,F94)</f>
        <v>0</v>
      </c>
      <c r="Y94" s="42"/>
      <c r="Z94" s="45">
        <f>SUM(X94,W94)</f>
        <v>160</v>
      </c>
      <c r="AA94" s="3">
        <f>MIN(G94,J94,M94,P94,S94,V94)</f>
        <v>21</v>
      </c>
      <c r="AB94" s="9">
        <f>SUM(Z94)-(AA94)</f>
        <v>139</v>
      </c>
      <c r="AD94" s="209"/>
      <c r="AE94" s="209"/>
      <c r="AF94" s="207"/>
    </row>
    <row r="95" spans="1:32" ht="12" customHeight="1">
      <c r="A95" s="67" t="s">
        <v>32</v>
      </c>
      <c r="B95" s="68" t="s">
        <v>392</v>
      </c>
      <c r="C95" s="63" t="s">
        <v>322</v>
      </c>
      <c r="D95" s="114" t="s">
        <v>40</v>
      </c>
      <c r="E95" s="6">
        <v>19</v>
      </c>
      <c r="F95" s="4"/>
      <c r="G95" s="5">
        <f>IF(ISBLANK(E95),"",(E95))</f>
        <v>19</v>
      </c>
      <c r="H95" s="48">
        <v>31</v>
      </c>
      <c r="I95" s="4"/>
      <c r="J95" s="5">
        <f>IF(ISBLANK(H95),"",(H95))</f>
        <v>31</v>
      </c>
      <c r="K95" s="6">
        <v>28</v>
      </c>
      <c r="L95" s="4"/>
      <c r="M95" s="5">
        <f>IF(ISBLANK(K95),"",(K95))</f>
        <v>28</v>
      </c>
      <c r="N95" s="100">
        <v>19</v>
      </c>
      <c r="O95" s="4"/>
      <c r="P95" s="5">
        <f>IF(ISBLANK(N95),"",(N95))</f>
        <v>19</v>
      </c>
      <c r="Q95" s="116">
        <v>29</v>
      </c>
      <c r="R95" s="4"/>
      <c r="S95" s="5">
        <f>IF(ISBLANK(Q95),"",(Q95))</f>
        <v>29</v>
      </c>
      <c r="T95" s="213">
        <v>30</v>
      </c>
      <c r="U95" s="24"/>
      <c r="V95" s="5">
        <f>IF(ISBLANK(T95),"",(T95))</f>
        <v>30</v>
      </c>
      <c r="W95" s="45">
        <f>SUM(T95,Q95,N95,K95,H95,E95)</f>
        <v>156</v>
      </c>
      <c r="X95" s="5">
        <f>SUM(U95,R95,O95,L95,I95,F95)</f>
        <v>0</v>
      </c>
      <c r="Y95" s="42"/>
      <c r="Z95" s="45">
        <f>SUM(X95,W95)</f>
        <v>156</v>
      </c>
      <c r="AA95" s="3">
        <f>MIN(G95,J95,M95,P95,S95,V95)</f>
        <v>19</v>
      </c>
      <c r="AB95" s="9">
        <f>SUM(Z95)-(AA95)</f>
        <v>137</v>
      </c>
      <c r="AD95" s="209"/>
      <c r="AE95" s="209"/>
      <c r="AF95" s="207"/>
    </row>
    <row r="96" spans="1:32" ht="12" customHeight="1">
      <c r="A96" s="67" t="s">
        <v>28</v>
      </c>
      <c r="B96" s="68" t="s">
        <v>178</v>
      </c>
      <c r="C96" s="63" t="s">
        <v>322</v>
      </c>
      <c r="D96" s="114" t="s">
        <v>40</v>
      </c>
      <c r="E96" s="6">
        <v>18</v>
      </c>
      <c r="F96" s="4"/>
      <c r="G96" s="5">
        <f>IF(ISBLANK(E96),"",(E96))</f>
        <v>18</v>
      </c>
      <c r="H96" s="48">
        <v>25</v>
      </c>
      <c r="I96" s="4"/>
      <c r="J96" s="5">
        <f>IF(ISBLANK(H96),"",(H96))</f>
        <v>25</v>
      </c>
      <c r="K96" s="6">
        <v>26</v>
      </c>
      <c r="L96" s="4"/>
      <c r="M96" s="5">
        <f>IF(ISBLANK(K96),"",(K96))</f>
        <v>26</v>
      </c>
      <c r="N96" s="100">
        <v>30</v>
      </c>
      <c r="O96" s="4"/>
      <c r="P96" s="5">
        <f>IF(ISBLANK(N96),"",(N96))</f>
        <v>30</v>
      </c>
      <c r="Q96" s="116">
        <v>23</v>
      </c>
      <c r="R96" s="4"/>
      <c r="S96" s="5">
        <f>IF(ISBLANK(Q96),"",(Q96))</f>
        <v>23</v>
      </c>
      <c r="T96" s="213">
        <v>30</v>
      </c>
      <c r="U96" s="2"/>
      <c r="V96" s="5">
        <f>IF(ISBLANK(T96),"",(T96))</f>
        <v>30</v>
      </c>
      <c r="W96" s="45">
        <f>SUM(T96,Q96,N96,K96,H96,E96)</f>
        <v>152</v>
      </c>
      <c r="X96" s="5">
        <f>SUM(U96,R96,O96,L96,I96,F96)</f>
        <v>0</v>
      </c>
      <c r="Y96" s="42"/>
      <c r="Z96" s="45">
        <f>SUM(X96,W96)</f>
        <v>152</v>
      </c>
      <c r="AA96" s="3">
        <f>MIN(G96,J96,M96,P96,S96,V96)</f>
        <v>18</v>
      </c>
      <c r="AB96" s="9">
        <f>SUM(Z96)-(AA96)</f>
        <v>134</v>
      </c>
      <c r="AD96" s="209"/>
      <c r="AE96" s="209"/>
      <c r="AF96" s="208"/>
    </row>
    <row r="97" spans="1:32" ht="12" customHeight="1">
      <c r="A97" s="67" t="s">
        <v>30</v>
      </c>
      <c r="B97" s="68" t="s">
        <v>387</v>
      </c>
      <c r="C97" s="63" t="s">
        <v>322</v>
      </c>
      <c r="D97" s="114" t="s">
        <v>40</v>
      </c>
      <c r="E97" s="6">
        <v>26</v>
      </c>
      <c r="F97" s="4"/>
      <c r="G97" s="5">
        <f>IF(ISBLANK(E97),"",(E97))</f>
        <v>26</v>
      </c>
      <c r="H97" s="48">
        <v>19</v>
      </c>
      <c r="I97" s="4"/>
      <c r="J97" s="5">
        <f>IF(ISBLANK(H97),"",(H97))</f>
        <v>19</v>
      </c>
      <c r="K97" s="6">
        <v>22</v>
      </c>
      <c r="L97" s="4"/>
      <c r="M97" s="5">
        <f>IF(ISBLANK(K97),"",(K97))</f>
        <v>22</v>
      </c>
      <c r="N97" s="100">
        <v>30</v>
      </c>
      <c r="O97" s="4"/>
      <c r="P97" s="5">
        <f>IF(ISBLANK(N97),"",(N97))</f>
        <v>30</v>
      </c>
      <c r="Q97" s="116">
        <v>22</v>
      </c>
      <c r="R97" s="4"/>
      <c r="S97" s="5">
        <f>IF(ISBLANK(Q97),"",(Q97))</f>
        <v>22</v>
      </c>
      <c r="T97" s="213">
        <v>34</v>
      </c>
      <c r="U97" s="2"/>
      <c r="V97" s="5">
        <f>IF(ISBLANK(T97),"",(T97))</f>
        <v>34</v>
      </c>
      <c r="W97" s="45">
        <f>SUM(T97,Q97,N97,K97,H97,E97)</f>
        <v>153</v>
      </c>
      <c r="X97" s="5">
        <f>SUM(U97,R97,O97,L97,I97,F97)</f>
        <v>0</v>
      </c>
      <c r="Y97" s="42"/>
      <c r="Z97" s="45">
        <f>SUM(X97,W97)</f>
        <v>153</v>
      </c>
      <c r="AA97" s="3">
        <f>MIN(G97,J97,M97,P97,S97,V97)</f>
        <v>19</v>
      </c>
      <c r="AB97" s="9">
        <f>SUM(Z97)-(AA97)</f>
        <v>134</v>
      </c>
      <c r="AD97" s="209"/>
      <c r="AE97" s="209"/>
      <c r="AF97" s="210"/>
    </row>
    <row r="98" spans="1:32" ht="12" customHeight="1">
      <c r="A98" s="67" t="s">
        <v>38</v>
      </c>
      <c r="B98" s="68" t="s">
        <v>413</v>
      </c>
      <c r="C98" s="63" t="s">
        <v>322</v>
      </c>
      <c r="D98" s="114" t="s">
        <v>40</v>
      </c>
      <c r="E98" s="25">
        <v>0</v>
      </c>
      <c r="F98" s="24"/>
      <c r="G98" s="5">
        <f>IF(ISBLANK(E98),"",(E98))</f>
        <v>0</v>
      </c>
      <c r="H98" s="48">
        <v>20</v>
      </c>
      <c r="I98" s="4"/>
      <c r="J98" s="5">
        <f>IF(ISBLANK(H98),"",(H98))</f>
        <v>20</v>
      </c>
      <c r="K98" s="6">
        <v>24</v>
      </c>
      <c r="L98" s="24"/>
      <c r="M98" s="5">
        <f>IF(ISBLANK(K98),"",(K98))</f>
        <v>24</v>
      </c>
      <c r="N98" s="100">
        <v>29</v>
      </c>
      <c r="O98" s="24"/>
      <c r="P98" s="5">
        <f>IF(ISBLANK(N98),"",(N98))</f>
        <v>29</v>
      </c>
      <c r="Q98" s="116">
        <v>30</v>
      </c>
      <c r="R98" s="24"/>
      <c r="S98" s="5">
        <f>IF(ISBLANK(Q98),"",(Q98))</f>
        <v>30</v>
      </c>
      <c r="T98" s="213">
        <v>31</v>
      </c>
      <c r="U98" s="24"/>
      <c r="V98" s="5">
        <f>IF(ISBLANK(T98),"",(T98))</f>
        <v>31</v>
      </c>
      <c r="W98" s="45">
        <f>SUM(T98,Q98,N98,K98,H98,E98)</f>
        <v>134</v>
      </c>
      <c r="X98" s="5">
        <f>SUM(U98,R98,O98,L98,I98,F98)</f>
        <v>0</v>
      </c>
      <c r="Y98" s="107"/>
      <c r="Z98" s="45">
        <f>SUM(X98,W98)</f>
        <v>134</v>
      </c>
      <c r="AA98" s="3">
        <f>MIN(G98,J98,M98,P98,S98,V98)</f>
        <v>0</v>
      </c>
      <c r="AB98" s="9">
        <f>SUM(Z98)-(AA98)</f>
        <v>134</v>
      </c>
    </row>
    <row r="99" spans="1:32" ht="12" customHeight="1">
      <c r="A99" s="67" t="s">
        <v>36</v>
      </c>
      <c r="B99" s="68" t="s">
        <v>404</v>
      </c>
      <c r="C99" s="63" t="s">
        <v>322</v>
      </c>
      <c r="D99" s="114" t="s">
        <v>40</v>
      </c>
      <c r="E99" s="6">
        <v>24</v>
      </c>
      <c r="F99" s="4"/>
      <c r="G99" s="5">
        <f>IF(ISBLANK(E99),"",(E99))</f>
        <v>24</v>
      </c>
      <c r="H99" s="48">
        <v>18</v>
      </c>
      <c r="I99" s="4"/>
      <c r="J99" s="5">
        <f>IF(ISBLANK(H99),"",(H99))</f>
        <v>18</v>
      </c>
      <c r="K99" s="6">
        <v>30</v>
      </c>
      <c r="L99" s="4"/>
      <c r="M99" s="5">
        <f>IF(ISBLANK(K99),"",(K99))</f>
        <v>30</v>
      </c>
      <c r="N99" s="100">
        <v>22</v>
      </c>
      <c r="O99" s="4"/>
      <c r="P99" s="5">
        <f>IF(ISBLANK(N99),"",(N99))</f>
        <v>22</v>
      </c>
      <c r="Q99" s="116">
        <v>26</v>
      </c>
      <c r="R99" s="4"/>
      <c r="S99" s="5">
        <f>IF(ISBLANK(Q99),"",(Q99))</f>
        <v>26</v>
      </c>
      <c r="T99" s="213">
        <v>31</v>
      </c>
      <c r="U99" s="24"/>
      <c r="V99" s="5">
        <f>IF(ISBLANK(T99),"",(T99))</f>
        <v>31</v>
      </c>
      <c r="W99" s="45">
        <f>SUM(T99,Q99,N99,K99,H99,E99)</f>
        <v>151</v>
      </c>
      <c r="X99" s="5">
        <f>SUM(U99,R99,O99,L99,I99,F99)</f>
        <v>0</v>
      </c>
      <c r="Y99" s="42"/>
      <c r="Z99" s="45">
        <f>SUM(X99,W99)</f>
        <v>151</v>
      </c>
      <c r="AA99" s="3">
        <f>MIN(G99,J99,M99,P99,S99,V99)</f>
        <v>18</v>
      </c>
      <c r="AB99" s="9">
        <f>SUM(Z99)-(AA99)</f>
        <v>133</v>
      </c>
      <c r="AD99" s="209"/>
      <c r="AE99" s="209"/>
      <c r="AF99" s="207"/>
    </row>
    <row r="100" spans="1:32" ht="12" customHeight="1">
      <c r="A100" s="67" t="s">
        <v>36</v>
      </c>
      <c r="B100" s="68" t="s">
        <v>408</v>
      </c>
      <c r="C100" s="63" t="s">
        <v>322</v>
      </c>
      <c r="D100" s="114" t="s">
        <v>40</v>
      </c>
      <c r="E100" s="6">
        <v>13</v>
      </c>
      <c r="F100" s="4"/>
      <c r="G100" s="5">
        <f>IF(ISBLANK(E100),"",(E100))</f>
        <v>13</v>
      </c>
      <c r="H100" s="48">
        <v>26</v>
      </c>
      <c r="I100" s="4"/>
      <c r="J100" s="5">
        <f>IF(ISBLANK(H100),"",(H100))</f>
        <v>26</v>
      </c>
      <c r="K100" s="6">
        <v>24</v>
      </c>
      <c r="L100" s="4"/>
      <c r="M100" s="5">
        <f>IF(ISBLANK(K100),"",(K100))</f>
        <v>24</v>
      </c>
      <c r="N100" s="100">
        <v>23</v>
      </c>
      <c r="O100" s="4"/>
      <c r="P100" s="5">
        <f>IF(ISBLANK(N100),"",(N100))</f>
        <v>23</v>
      </c>
      <c r="Q100" s="116">
        <v>24</v>
      </c>
      <c r="R100" s="4"/>
      <c r="S100" s="5">
        <f>IF(ISBLANK(Q100),"",(Q100))</f>
        <v>24</v>
      </c>
      <c r="T100" s="213">
        <v>35</v>
      </c>
      <c r="U100" s="24"/>
      <c r="V100" s="5">
        <f>IF(ISBLANK(T100),"",(T100))</f>
        <v>35</v>
      </c>
      <c r="W100" s="45">
        <f>SUM(T100,Q100,N100,K100,H100,E100)</f>
        <v>145</v>
      </c>
      <c r="X100" s="5">
        <f>SUM(U100,R100,O100,L100,I100,F100)</f>
        <v>0</v>
      </c>
      <c r="Y100" s="42"/>
      <c r="Z100" s="45">
        <f>SUM(X100,W100)</f>
        <v>145</v>
      </c>
      <c r="AA100" s="3">
        <f>MIN(G100,J100,M100,P100,S100,V100)</f>
        <v>13</v>
      </c>
      <c r="AB100" s="9">
        <f>SUM(Z100)-(AA100)</f>
        <v>132</v>
      </c>
    </row>
    <row r="101" spans="1:32" ht="12" customHeight="1">
      <c r="A101" s="67" t="s">
        <v>26</v>
      </c>
      <c r="B101" s="68" t="s">
        <v>357</v>
      </c>
      <c r="C101" s="63" t="s">
        <v>322</v>
      </c>
      <c r="D101" s="114" t="s">
        <v>40</v>
      </c>
      <c r="E101" s="25">
        <v>0</v>
      </c>
      <c r="F101" s="4"/>
      <c r="G101" s="5">
        <f>IF(ISBLANK(E101),"",(E101))</f>
        <v>0</v>
      </c>
      <c r="H101" s="48">
        <v>36</v>
      </c>
      <c r="I101" s="4"/>
      <c r="J101" s="5">
        <f>IF(ISBLANK(H101),"",(H101))</f>
        <v>36</v>
      </c>
      <c r="K101" s="6">
        <v>32</v>
      </c>
      <c r="L101" s="4"/>
      <c r="M101" s="5">
        <f>IF(ISBLANK(K101),"",(K101))</f>
        <v>32</v>
      </c>
      <c r="N101" s="100">
        <v>26</v>
      </c>
      <c r="O101" s="4"/>
      <c r="P101" s="5">
        <f>IF(ISBLANK(N101),"",(N101))</f>
        <v>26</v>
      </c>
      <c r="Q101" s="116">
        <v>37</v>
      </c>
      <c r="R101" s="4"/>
      <c r="S101" s="5">
        <f>IF(ISBLANK(Q101),"",(Q101))</f>
        <v>37</v>
      </c>
      <c r="T101" s="213">
        <v>0</v>
      </c>
      <c r="U101" s="2"/>
      <c r="V101" s="5">
        <f>IF(ISBLANK(T101),"",(T101))</f>
        <v>0</v>
      </c>
      <c r="W101" s="45">
        <f>SUM(T101,Q101,N101,K101,H101,E101)</f>
        <v>131</v>
      </c>
      <c r="X101" s="5">
        <f>SUM(U101,R101,O101,L101,I101,F101)</f>
        <v>0</v>
      </c>
      <c r="Y101" s="42"/>
      <c r="Z101" s="45">
        <f>SUM(X101,W101)</f>
        <v>131</v>
      </c>
      <c r="AA101" s="3">
        <f>MIN(G101,J101,M101,P101,S101,V101)</f>
        <v>0</v>
      </c>
      <c r="AB101" s="9">
        <f>SUM(Z101)-(AA101)</f>
        <v>131</v>
      </c>
      <c r="AD101" s="209"/>
      <c r="AE101" s="209"/>
      <c r="AF101" s="208"/>
    </row>
    <row r="102" spans="1:32" ht="12" customHeight="1">
      <c r="A102" s="67" t="s">
        <v>20</v>
      </c>
      <c r="B102" s="68" t="s">
        <v>107</v>
      </c>
      <c r="C102" s="63" t="s">
        <v>322</v>
      </c>
      <c r="D102" s="114" t="s">
        <v>40</v>
      </c>
      <c r="E102" s="25">
        <v>0</v>
      </c>
      <c r="F102" s="4"/>
      <c r="G102" s="5">
        <f>IF(ISBLANK(E102),"",(E102))</f>
        <v>0</v>
      </c>
      <c r="H102" s="48">
        <v>36</v>
      </c>
      <c r="I102" s="4"/>
      <c r="J102" s="5">
        <f>IF(ISBLANK(H102),"",(H102))</f>
        <v>36</v>
      </c>
      <c r="K102" s="6">
        <v>24</v>
      </c>
      <c r="L102" s="4"/>
      <c r="M102" s="5">
        <f>IF(ISBLANK(K102),"",(K102))</f>
        <v>24</v>
      </c>
      <c r="N102" s="100">
        <v>28</v>
      </c>
      <c r="O102" s="4"/>
      <c r="P102" s="5">
        <f>IF(ISBLANK(N102),"",(N102))</f>
        <v>28</v>
      </c>
      <c r="Q102" s="116">
        <v>25</v>
      </c>
      <c r="R102" s="4"/>
      <c r="S102" s="5">
        <f>IF(ISBLANK(Q102),"",(Q102))</f>
        <v>25</v>
      </c>
      <c r="T102" s="213">
        <v>17</v>
      </c>
      <c r="U102" s="2"/>
      <c r="V102" s="5">
        <f>IF(ISBLANK(T102),"",(T102))</f>
        <v>17</v>
      </c>
      <c r="W102" s="45">
        <f>SUM(T102,Q102,N102,K102,H102,E102)</f>
        <v>130</v>
      </c>
      <c r="X102" s="5">
        <f>SUM(U102,R102,O102,L102,I102,F102)</f>
        <v>0</v>
      </c>
      <c r="Y102" s="42"/>
      <c r="Z102" s="45">
        <f>SUM(X102,W102)</f>
        <v>130</v>
      </c>
      <c r="AA102" s="3">
        <f>MIN(G102,J102,M102,P102,S102,V102)</f>
        <v>0</v>
      </c>
      <c r="AB102" s="9">
        <f>SUM(Z102)-(AA102)</f>
        <v>130</v>
      </c>
    </row>
    <row r="103" spans="1:32" ht="12" customHeight="1">
      <c r="A103" s="67" t="s">
        <v>30</v>
      </c>
      <c r="B103" s="68" t="s">
        <v>226</v>
      </c>
      <c r="C103" s="63" t="s">
        <v>322</v>
      </c>
      <c r="D103" s="114" t="s">
        <v>40</v>
      </c>
      <c r="E103" s="6">
        <v>27</v>
      </c>
      <c r="F103" s="4"/>
      <c r="G103" s="5">
        <f>IF(ISBLANK(E103),"",(E103))</f>
        <v>27</v>
      </c>
      <c r="H103" s="48">
        <v>39</v>
      </c>
      <c r="I103" s="4"/>
      <c r="J103" s="5">
        <f>IF(ISBLANK(H103),"",(H103))</f>
        <v>39</v>
      </c>
      <c r="K103" s="6">
        <v>29</v>
      </c>
      <c r="L103" s="4"/>
      <c r="M103" s="5">
        <f>IF(ISBLANK(K103),"",(K103))</f>
        <v>29</v>
      </c>
      <c r="N103" s="100">
        <v>34</v>
      </c>
      <c r="O103" s="4"/>
      <c r="P103" s="5">
        <f>IF(ISBLANK(N103),"",(N103))</f>
        <v>34</v>
      </c>
      <c r="Q103" s="117">
        <v>0</v>
      </c>
      <c r="R103" s="4"/>
      <c r="S103" s="5">
        <f>IF(ISBLANK(Q103),"",(Q103))</f>
        <v>0</v>
      </c>
      <c r="T103" s="213">
        <v>0</v>
      </c>
      <c r="U103" s="2"/>
      <c r="V103" s="5">
        <f>IF(ISBLANK(T103),"",(T103))</f>
        <v>0</v>
      </c>
      <c r="W103" s="45">
        <f>SUM(T103,Q103,N103,K103,H103,E103)</f>
        <v>129</v>
      </c>
      <c r="X103" s="5">
        <f>SUM(U103,R103,O103,L103,I103,F103)</f>
        <v>0</v>
      </c>
      <c r="Y103" s="42"/>
      <c r="Z103" s="45">
        <f>SUM(X103,W103)</f>
        <v>129</v>
      </c>
      <c r="AA103" s="3">
        <f>MIN(G103,J103,M103,P103,S103,V103)</f>
        <v>0</v>
      </c>
      <c r="AB103" s="9">
        <f>SUM(Z103)-(AA103)</f>
        <v>129</v>
      </c>
      <c r="AD103" s="209"/>
      <c r="AE103" s="209"/>
      <c r="AF103" s="207"/>
    </row>
    <row r="104" spans="1:32" ht="12" customHeight="1">
      <c r="A104" s="67" t="s">
        <v>30</v>
      </c>
      <c r="B104" s="68" t="s">
        <v>244</v>
      </c>
      <c r="C104" s="63" t="s">
        <v>322</v>
      </c>
      <c r="D104" s="114" t="s">
        <v>40</v>
      </c>
      <c r="E104" s="6">
        <v>23</v>
      </c>
      <c r="F104" s="4"/>
      <c r="G104" s="5">
        <f>IF(ISBLANK(E104),"",(E104))</f>
        <v>23</v>
      </c>
      <c r="H104" s="48">
        <v>18</v>
      </c>
      <c r="I104" s="4"/>
      <c r="J104" s="5">
        <f>IF(ISBLANK(H104),"",(H104))</f>
        <v>18</v>
      </c>
      <c r="K104" s="6">
        <v>25</v>
      </c>
      <c r="L104" s="4"/>
      <c r="M104" s="5">
        <f>IF(ISBLANK(K104),"",(K104))</f>
        <v>25</v>
      </c>
      <c r="N104" s="100">
        <v>5</v>
      </c>
      <c r="O104" s="4"/>
      <c r="P104" s="5">
        <f>IF(ISBLANK(N104),"",(N104))</f>
        <v>5</v>
      </c>
      <c r="Q104" s="116">
        <v>27</v>
      </c>
      <c r="R104" s="4"/>
      <c r="S104" s="5">
        <f>IF(ISBLANK(Q104),"",(Q104))</f>
        <v>27</v>
      </c>
      <c r="T104" s="213">
        <v>34</v>
      </c>
      <c r="U104" s="24"/>
      <c r="V104" s="5">
        <f>IF(ISBLANK(T104),"",(T104))</f>
        <v>34</v>
      </c>
      <c r="W104" s="45">
        <f>SUM(T104,Q104,N104,K104,H104,E104)</f>
        <v>132</v>
      </c>
      <c r="X104" s="5">
        <f>SUM(U104,R104,O104,L104,I104,F104)</f>
        <v>0</v>
      </c>
      <c r="Y104" s="42"/>
      <c r="Z104" s="45">
        <f>SUM(X104,W104)</f>
        <v>132</v>
      </c>
      <c r="AA104" s="3">
        <f>MIN(G104,J104,M104,P104,S104,V104)</f>
        <v>5</v>
      </c>
      <c r="AB104" s="9">
        <f>SUM(Z104)-(AA104)</f>
        <v>127</v>
      </c>
      <c r="AD104" s="209"/>
      <c r="AE104" s="209"/>
      <c r="AF104" s="210"/>
    </row>
    <row r="105" spans="1:32" ht="12" customHeight="1">
      <c r="A105" s="67" t="s">
        <v>30</v>
      </c>
      <c r="B105" s="68" t="s">
        <v>379</v>
      </c>
      <c r="C105" s="63" t="s">
        <v>322</v>
      </c>
      <c r="D105" s="114" t="s">
        <v>40</v>
      </c>
      <c r="E105" s="25">
        <v>0</v>
      </c>
      <c r="F105" s="4"/>
      <c r="G105" s="5">
        <f>IF(ISBLANK(E105),"",(E105))</f>
        <v>0</v>
      </c>
      <c r="H105" s="48">
        <v>27</v>
      </c>
      <c r="I105" s="4"/>
      <c r="J105" s="5">
        <f>IF(ISBLANK(H105),"",(H105))</f>
        <v>27</v>
      </c>
      <c r="K105" s="6">
        <v>20</v>
      </c>
      <c r="L105" s="4"/>
      <c r="M105" s="5">
        <f>IF(ISBLANK(K105),"",(K105))</f>
        <v>20</v>
      </c>
      <c r="N105" s="100">
        <v>22</v>
      </c>
      <c r="O105" s="4"/>
      <c r="P105" s="5">
        <f>IF(ISBLANK(N105),"",(N105))</f>
        <v>22</v>
      </c>
      <c r="Q105" s="116">
        <v>28</v>
      </c>
      <c r="R105" s="4"/>
      <c r="S105" s="5">
        <f>IF(ISBLANK(Q105),"",(Q105))</f>
        <v>28</v>
      </c>
      <c r="T105" s="213">
        <v>28</v>
      </c>
      <c r="U105" s="24"/>
      <c r="V105" s="5">
        <f>IF(ISBLANK(T105),"",(T105))</f>
        <v>28</v>
      </c>
      <c r="W105" s="45">
        <f>SUM(T105,Q105,N105,K105,H105,E105)</f>
        <v>125</v>
      </c>
      <c r="X105" s="5">
        <f>SUM(U105,R105,O105,L105,I105,F105)</f>
        <v>0</v>
      </c>
      <c r="Y105" s="42"/>
      <c r="Z105" s="45">
        <f>SUM(X105,W105)</f>
        <v>125</v>
      </c>
      <c r="AA105" s="3">
        <f>MIN(G105,J105,M105,P105,S105,V105)</f>
        <v>0</v>
      </c>
      <c r="AB105" s="9">
        <f>SUM(Z105)-(AA105)</f>
        <v>125</v>
      </c>
      <c r="AD105" s="209"/>
      <c r="AE105" s="209"/>
      <c r="AF105" s="207"/>
    </row>
    <row r="106" spans="1:32" ht="12" customHeight="1">
      <c r="A106" s="67" t="s">
        <v>28</v>
      </c>
      <c r="B106" s="68" t="s">
        <v>369</v>
      </c>
      <c r="C106" s="63" t="s">
        <v>322</v>
      </c>
      <c r="D106" s="114" t="s">
        <v>40</v>
      </c>
      <c r="E106" s="6">
        <v>24</v>
      </c>
      <c r="F106" s="4"/>
      <c r="G106" s="5">
        <f>IF(ISBLANK(E106),"",(E106))</f>
        <v>24</v>
      </c>
      <c r="H106" s="48">
        <v>27</v>
      </c>
      <c r="I106" s="4"/>
      <c r="J106" s="5">
        <f>IF(ISBLANK(H106),"",(H106))</f>
        <v>27</v>
      </c>
      <c r="K106" s="6">
        <v>24</v>
      </c>
      <c r="L106" s="4"/>
      <c r="M106" s="5">
        <f>IF(ISBLANK(K106),"",(K106))</f>
        <v>24</v>
      </c>
      <c r="N106" s="100">
        <v>15</v>
      </c>
      <c r="O106" s="4"/>
      <c r="P106" s="5">
        <f>IF(ISBLANK(N106),"",(N106))</f>
        <v>15</v>
      </c>
      <c r="Q106" s="116">
        <v>29</v>
      </c>
      <c r="R106" s="4"/>
      <c r="S106" s="5">
        <f>IF(ISBLANK(Q106),"",(Q106))</f>
        <v>29</v>
      </c>
      <c r="T106" s="213">
        <v>20</v>
      </c>
      <c r="U106" s="24"/>
      <c r="V106" s="5">
        <f>IF(ISBLANK(T106),"",(T106))</f>
        <v>20</v>
      </c>
      <c r="W106" s="45">
        <f>SUM(T106,Q106,N106,K106,H106,E106)</f>
        <v>139</v>
      </c>
      <c r="X106" s="5">
        <f>SUM(U106,R106,O106,L106,I106,F106)</f>
        <v>0</v>
      </c>
      <c r="Y106" s="42"/>
      <c r="Z106" s="45">
        <f>SUM(X106,W106)</f>
        <v>139</v>
      </c>
      <c r="AA106" s="3">
        <f>MIN(G106,J106,M106,P106,S106,V106)</f>
        <v>15</v>
      </c>
      <c r="AB106" s="9">
        <f>SUM(Z106)-(AA106)</f>
        <v>124</v>
      </c>
      <c r="AD106" s="209"/>
      <c r="AE106" s="209"/>
      <c r="AF106" s="210"/>
    </row>
    <row r="107" spans="1:32" ht="12" customHeight="1">
      <c r="A107" s="67" t="s">
        <v>28</v>
      </c>
      <c r="B107" s="68" t="s">
        <v>364</v>
      </c>
      <c r="C107" s="63" t="s">
        <v>322</v>
      </c>
      <c r="D107" s="114" t="s">
        <v>40</v>
      </c>
      <c r="E107" s="6">
        <v>17</v>
      </c>
      <c r="F107" s="4"/>
      <c r="G107" s="5">
        <f>IF(ISBLANK(E107),"",(E107))</f>
        <v>17</v>
      </c>
      <c r="H107" s="48">
        <v>26</v>
      </c>
      <c r="I107" s="4"/>
      <c r="J107" s="5">
        <f>IF(ISBLANK(H107),"",(H107))</f>
        <v>26</v>
      </c>
      <c r="K107" s="6">
        <v>12</v>
      </c>
      <c r="L107" s="4"/>
      <c r="M107" s="5">
        <f>IF(ISBLANK(K107),"",(K107))</f>
        <v>12</v>
      </c>
      <c r="N107" s="100">
        <v>27</v>
      </c>
      <c r="O107" s="4"/>
      <c r="P107" s="5">
        <f>IF(ISBLANK(N107),"",(N107))</f>
        <v>27</v>
      </c>
      <c r="Q107" s="116">
        <v>28</v>
      </c>
      <c r="R107" s="4"/>
      <c r="S107" s="5">
        <f>IF(ISBLANK(Q107),"",(Q107))</f>
        <v>28</v>
      </c>
      <c r="T107" s="213">
        <v>25</v>
      </c>
      <c r="U107" s="24"/>
      <c r="V107" s="5">
        <f>IF(ISBLANK(T107),"",(T107))</f>
        <v>25</v>
      </c>
      <c r="W107" s="45">
        <f>SUM(T107,Q107,N107,K107,H107,E107)</f>
        <v>135</v>
      </c>
      <c r="X107" s="5">
        <f>SUM(U107,R107,O107,L107,I107,F107)</f>
        <v>0</v>
      </c>
      <c r="Y107" s="42"/>
      <c r="Z107" s="45">
        <f>SUM(X107,W107)</f>
        <v>135</v>
      </c>
      <c r="AA107" s="3">
        <f>MIN(G107,J107,M107,P107,S107,V107)</f>
        <v>12</v>
      </c>
      <c r="AB107" s="9">
        <f>SUM(Z107)-(AA107)</f>
        <v>123</v>
      </c>
      <c r="AD107" s="209"/>
      <c r="AE107" s="209"/>
      <c r="AF107" s="208"/>
    </row>
    <row r="108" spans="1:32" ht="12" customHeight="1">
      <c r="A108" s="67" t="s">
        <v>34</v>
      </c>
      <c r="B108" s="68" t="s">
        <v>401</v>
      </c>
      <c r="C108" s="63" t="s">
        <v>322</v>
      </c>
      <c r="D108" s="114" t="s">
        <v>40</v>
      </c>
      <c r="E108" s="6">
        <v>24</v>
      </c>
      <c r="F108" s="4"/>
      <c r="G108" s="5">
        <f>IF(ISBLANK(E108),"",(E108))</f>
        <v>24</v>
      </c>
      <c r="H108" s="48">
        <v>22</v>
      </c>
      <c r="I108" s="4"/>
      <c r="J108" s="5">
        <f>IF(ISBLANK(H108),"",(H108))</f>
        <v>22</v>
      </c>
      <c r="K108" s="6">
        <v>22</v>
      </c>
      <c r="L108" s="4"/>
      <c r="M108" s="5">
        <f>IF(ISBLANK(K108),"",(K108))</f>
        <v>22</v>
      </c>
      <c r="N108" s="100">
        <v>24</v>
      </c>
      <c r="O108" s="4"/>
      <c r="P108" s="5">
        <f>IF(ISBLANK(N108),"",(N108))</f>
        <v>24</v>
      </c>
      <c r="Q108" s="116">
        <v>25</v>
      </c>
      <c r="R108" s="4"/>
      <c r="S108" s="5">
        <f>IF(ISBLANK(Q108),"",(Q108))</f>
        <v>25</v>
      </c>
      <c r="T108" s="213">
        <v>17</v>
      </c>
      <c r="U108" s="2"/>
      <c r="V108" s="5">
        <f>IF(ISBLANK(T108),"",(T108))</f>
        <v>17</v>
      </c>
      <c r="W108" s="45">
        <f>SUM(T108,Q108,N108,K108,H108,E108)</f>
        <v>134</v>
      </c>
      <c r="X108" s="5">
        <f>SUM(U108,R108,O108,L108,I108,F108)</f>
        <v>0</v>
      </c>
      <c r="Y108" s="42"/>
      <c r="Z108" s="45">
        <f>SUM(X108,W108)</f>
        <v>134</v>
      </c>
      <c r="AA108" s="3">
        <f>MIN(G108,J108,M108,P108,S108,V108)</f>
        <v>17</v>
      </c>
      <c r="AB108" s="9">
        <f>SUM(Z108)-(AA108)</f>
        <v>117</v>
      </c>
      <c r="AD108" s="209"/>
      <c r="AE108" s="209"/>
      <c r="AF108" s="207"/>
    </row>
    <row r="109" spans="1:32" ht="12" customHeight="1">
      <c r="A109" s="67" t="s">
        <v>20</v>
      </c>
      <c r="B109" s="68" t="s">
        <v>343</v>
      </c>
      <c r="C109" s="63" t="s">
        <v>322</v>
      </c>
      <c r="D109" s="114" t="s">
        <v>40</v>
      </c>
      <c r="E109" s="6">
        <v>12</v>
      </c>
      <c r="F109" s="4"/>
      <c r="G109" s="5">
        <f>IF(ISBLANK(E109),"",(E109))</f>
        <v>12</v>
      </c>
      <c r="H109" s="48">
        <v>24</v>
      </c>
      <c r="I109" s="4"/>
      <c r="J109" s="5">
        <f>IF(ISBLANK(H109),"",(H109))</f>
        <v>24</v>
      </c>
      <c r="K109" s="25">
        <v>0</v>
      </c>
      <c r="L109" s="4"/>
      <c r="M109" s="5">
        <f>IF(ISBLANK(K109),"",(K109))</f>
        <v>0</v>
      </c>
      <c r="N109" s="100">
        <v>28</v>
      </c>
      <c r="O109" s="4"/>
      <c r="P109" s="5">
        <f>IF(ISBLANK(N109),"",(N109))</f>
        <v>28</v>
      </c>
      <c r="Q109" s="116">
        <v>25</v>
      </c>
      <c r="R109" s="4"/>
      <c r="S109" s="5">
        <f>IF(ISBLANK(Q109),"",(Q109))</f>
        <v>25</v>
      </c>
      <c r="T109" s="213">
        <v>27</v>
      </c>
      <c r="U109" s="2"/>
      <c r="V109" s="5">
        <f>IF(ISBLANK(T109),"",(T109))</f>
        <v>27</v>
      </c>
      <c r="W109" s="45">
        <f>SUM(T109,Q109,N109,K109,H109,E109)</f>
        <v>116</v>
      </c>
      <c r="X109" s="5">
        <f>SUM(U109,R109,O109,L109,I109,F109)</f>
        <v>0</v>
      </c>
      <c r="Y109" s="42"/>
      <c r="Z109" s="45">
        <f>SUM(X109,W109)</f>
        <v>116</v>
      </c>
      <c r="AA109" s="3">
        <f>MIN(G109,J109,M109,P109,S109,V109)</f>
        <v>0</v>
      </c>
      <c r="AB109" s="9">
        <f>SUM(Z109)-(AA109)</f>
        <v>116</v>
      </c>
    </row>
    <row r="110" spans="1:32" ht="12" customHeight="1">
      <c r="A110" s="67" t="s">
        <v>28</v>
      </c>
      <c r="B110" s="68" t="s">
        <v>363</v>
      </c>
      <c r="C110" s="63" t="s">
        <v>322</v>
      </c>
      <c r="D110" s="114" t="s">
        <v>40</v>
      </c>
      <c r="E110" s="6">
        <v>23</v>
      </c>
      <c r="F110" s="4"/>
      <c r="G110" s="5">
        <f>IF(ISBLANK(E110),"",(E110))</f>
        <v>23</v>
      </c>
      <c r="H110" s="48">
        <v>33</v>
      </c>
      <c r="I110" s="4"/>
      <c r="J110" s="5">
        <f>IF(ISBLANK(H110),"",(H110))</f>
        <v>33</v>
      </c>
      <c r="K110" s="6">
        <v>32</v>
      </c>
      <c r="L110" s="4"/>
      <c r="M110" s="5">
        <f>IF(ISBLANK(K110),"",(K110))</f>
        <v>32</v>
      </c>
      <c r="N110" s="100">
        <v>23</v>
      </c>
      <c r="O110" s="4"/>
      <c r="P110" s="5">
        <f>IF(ISBLANK(N110),"",(N110))</f>
        <v>23</v>
      </c>
      <c r="Q110" s="116">
        <v>5</v>
      </c>
      <c r="R110" s="4"/>
      <c r="S110" s="5">
        <f>IF(ISBLANK(Q110),"",(Q110))</f>
        <v>5</v>
      </c>
      <c r="T110" s="213">
        <v>3</v>
      </c>
      <c r="U110" s="24"/>
      <c r="V110" s="5">
        <f>IF(ISBLANK(T110),"",(T110))</f>
        <v>3</v>
      </c>
      <c r="W110" s="45">
        <f>SUM(T110,Q110,N110,K110,H110,E110)</f>
        <v>119</v>
      </c>
      <c r="X110" s="5">
        <f>SUM(U110,R110,O110,L110,I110,F110)</f>
        <v>0</v>
      </c>
      <c r="Y110" s="42"/>
      <c r="Z110" s="45">
        <f>SUM(X110,W110)</f>
        <v>119</v>
      </c>
      <c r="AA110" s="3">
        <f>MIN(G110,J110,M110,P110,S110,V110)</f>
        <v>3</v>
      </c>
      <c r="AB110" s="9">
        <f>SUM(Z110)-(AA110)</f>
        <v>116</v>
      </c>
      <c r="AD110" s="209"/>
      <c r="AE110" s="209"/>
      <c r="AF110" s="208"/>
    </row>
    <row r="111" spans="1:32" ht="12" customHeight="1">
      <c r="A111" s="67" t="s">
        <v>28</v>
      </c>
      <c r="B111" s="68" t="s">
        <v>368</v>
      </c>
      <c r="C111" s="63" t="s">
        <v>322</v>
      </c>
      <c r="D111" s="114" t="s">
        <v>40</v>
      </c>
      <c r="E111" s="6">
        <v>9</v>
      </c>
      <c r="F111" s="4"/>
      <c r="G111" s="5">
        <f>IF(ISBLANK(E111),"",(E111))</f>
        <v>9</v>
      </c>
      <c r="H111" s="48">
        <v>20</v>
      </c>
      <c r="I111" s="4"/>
      <c r="J111" s="5">
        <f>IF(ISBLANK(H111),"",(H111))</f>
        <v>20</v>
      </c>
      <c r="K111" s="6">
        <v>19</v>
      </c>
      <c r="L111" s="4"/>
      <c r="M111" s="5">
        <f>IF(ISBLANK(K111),"",(K111))</f>
        <v>19</v>
      </c>
      <c r="N111" s="100">
        <v>23</v>
      </c>
      <c r="O111" s="4"/>
      <c r="P111" s="5">
        <f>IF(ISBLANK(N111),"",(N111))</f>
        <v>23</v>
      </c>
      <c r="Q111" s="116">
        <v>23</v>
      </c>
      <c r="R111" s="4"/>
      <c r="S111" s="5">
        <f>IF(ISBLANK(Q111),"",(Q111))</f>
        <v>23</v>
      </c>
      <c r="T111" s="213">
        <v>27</v>
      </c>
      <c r="U111" s="24"/>
      <c r="V111" s="5">
        <f>IF(ISBLANK(T111),"",(T111))</f>
        <v>27</v>
      </c>
      <c r="W111" s="45">
        <f>SUM(T111,Q111,N111,K111,H111,E111)</f>
        <v>121</v>
      </c>
      <c r="X111" s="5">
        <f>SUM(U111,R111,O111,L111,I111,F111)</f>
        <v>0</v>
      </c>
      <c r="Y111" s="42"/>
      <c r="Z111" s="45">
        <f>SUM(X111,W111)</f>
        <v>121</v>
      </c>
      <c r="AA111" s="3">
        <f>MIN(G111,J111,M111,P111,S111,V111)</f>
        <v>9</v>
      </c>
      <c r="AB111" s="9">
        <f>SUM(Z111)-(AA111)</f>
        <v>112</v>
      </c>
      <c r="AD111" s="209"/>
      <c r="AE111" s="209"/>
      <c r="AF111" s="207"/>
    </row>
    <row r="112" spans="1:32" ht="12" customHeight="1">
      <c r="A112" s="67" t="s">
        <v>22</v>
      </c>
      <c r="B112" s="68" t="s">
        <v>468</v>
      </c>
      <c r="C112" s="63" t="s">
        <v>322</v>
      </c>
      <c r="D112" s="114" t="s">
        <v>40</v>
      </c>
      <c r="E112" s="6">
        <v>0</v>
      </c>
      <c r="F112" s="4"/>
      <c r="G112" s="5">
        <f>IF(ISBLANK(E112),"",(E112))</f>
        <v>0</v>
      </c>
      <c r="H112" s="48">
        <v>17</v>
      </c>
      <c r="I112" s="4"/>
      <c r="J112" s="5">
        <f>IF(ISBLANK(H112),"",(H112))</f>
        <v>17</v>
      </c>
      <c r="K112" s="6">
        <v>21</v>
      </c>
      <c r="L112" s="4"/>
      <c r="M112" s="5">
        <f>IF(ISBLANK(K112),"",(K112))</f>
        <v>21</v>
      </c>
      <c r="N112" s="100">
        <v>19</v>
      </c>
      <c r="O112" s="4"/>
      <c r="P112" s="5">
        <f>IF(ISBLANK(N112),"",(N112))</f>
        <v>19</v>
      </c>
      <c r="Q112" s="116">
        <v>26</v>
      </c>
      <c r="R112" s="4"/>
      <c r="S112" s="5">
        <f>IF(ISBLANK(Q112),"",(Q112))</f>
        <v>26</v>
      </c>
      <c r="T112" s="213">
        <v>28</v>
      </c>
      <c r="U112" s="24"/>
      <c r="V112" s="5">
        <f>IF(ISBLANK(T112),"",(T112))</f>
        <v>28</v>
      </c>
      <c r="W112" s="45">
        <f>SUM(T112,Q112,N112,K112,H112,E112)</f>
        <v>111</v>
      </c>
      <c r="X112" s="5">
        <f>SUM(U112,R112,O112,L112,I112,F112)</f>
        <v>0</v>
      </c>
      <c r="Y112" s="42"/>
      <c r="Z112" s="45">
        <f>SUM(X112,W112)</f>
        <v>111</v>
      </c>
      <c r="AA112" s="3">
        <f>MIN(G112,J112,M112,P112,S112,V112)</f>
        <v>0</v>
      </c>
      <c r="AB112" s="9">
        <f>SUM(Z112)-(AA112)</f>
        <v>111</v>
      </c>
      <c r="AD112" s="209"/>
      <c r="AE112" s="209"/>
      <c r="AF112" s="208"/>
    </row>
    <row r="113" spans="1:32" ht="12" customHeight="1">
      <c r="A113" s="67" t="s">
        <v>32</v>
      </c>
      <c r="B113" s="68" t="s">
        <v>393</v>
      </c>
      <c r="C113" s="63" t="s">
        <v>322</v>
      </c>
      <c r="D113" s="114" t="s">
        <v>40</v>
      </c>
      <c r="E113" s="6">
        <v>18</v>
      </c>
      <c r="F113" s="4"/>
      <c r="G113" s="5">
        <f>IF(ISBLANK(E113),"",(E113))</f>
        <v>18</v>
      </c>
      <c r="H113" s="48">
        <v>24</v>
      </c>
      <c r="I113" s="4"/>
      <c r="J113" s="5">
        <f>IF(ISBLANK(H113),"",(H113))</f>
        <v>24</v>
      </c>
      <c r="K113" s="6">
        <v>20</v>
      </c>
      <c r="L113" s="4"/>
      <c r="M113" s="5">
        <f>IF(ISBLANK(K113),"",(K113))</f>
        <v>20</v>
      </c>
      <c r="N113" s="100">
        <v>26</v>
      </c>
      <c r="O113" s="4"/>
      <c r="P113" s="5">
        <f>IF(ISBLANK(N113),"",(N113))</f>
        <v>26</v>
      </c>
      <c r="Q113" s="116">
        <v>22</v>
      </c>
      <c r="R113" s="4"/>
      <c r="S113" s="5">
        <f>IF(ISBLANK(Q113),"",(Q113))</f>
        <v>22</v>
      </c>
      <c r="T113" s="213">
        <v>0</v>
      </c>
      <c r="U113" s="24"/>
      <c r="V113" s="5">
        <f>IF(ISBLANK(T113),"",(T113))</f>
        <v>0</v>
      </c>
      <c r="W113" s="45">
        <f>SUM(T113,Q113,N113,K113,H113,E113)</f>
        <v>110</v>
      </c>
      <c r="X113" s="5">
        <f>SUM(U113,R113,O113,L113,I113,F113)</f>
        <v>0</v>
      </c>
      <c r="Y113" s="42"/>
      <c r="Z113" s="45">
        <f>SUM(X113,W113)</f>
        <v>110</v>
      </c>
      <c r="AA113" s="3">
        <f>MIN(G113,J113,M113,P113,S113,V113)</f>
        <v>0</v>
      </c>
      <c r="AB113" s="9">
        <f>SUM(Z113)-(AA113)</f>
        <v>110</v>
      </c>
      <c r="AD113" s="209"/>
      <c r="AE113" s="209"/>
      <c r="AF113" s="207"/>
    </row>
    <row r="114" spans="1:32" ht="12" customHeight="1">
      <c r="A114" s="67" t="s">
        <v>28</v>
      </c>
      <c r="B114" s="68" t="s">
        <v>366</v>
      </c>
      <c r="C114" s="63" t="s">
        <v>322</v>
      </c>
      <c r="D114" s="114" t="s">
        <v>40</v>
      </c>
      <c r="E114" s="25">
        <v>0</v>
      </c>
      <c r="F114" s="4"/>
      <c r="G114" s="5">
        <f>IF(ISBLANK(E114),"",(E114))</f>
        <v>0</v>
      </c>
      <c r="H114" s="48">
        <v>32</v>
      </c>
      <c r="I114" s="4"/>
      <c r="J114" s="5">
        <f>IF(ISBLANK(H114),"",(H114))</f>
        <v>32</v>
      </c>
      <c r="K114" s="6">
        <v>28</v>
      </c>
      <c r="L114" s="4"/>
      <c r="M114" s="5">
        <f>IF(ISBLANK(K114),"",(K114))</f>
        <v>28</v>
      </c>
      <c r="N114" s="100">
        <v>26</v>
      </c>
      <c r="O114" s="4"/>
      <c r="P114" s="5">
        <f>IF(ISBLANK(N114),"",(N114))</f>
        <v>26</v>
      </c>
      <c r="Q114" s="116">
        <v>22</v>
      </c>
      <c r="R114" s="4"/>
      <c r="S114" s="5">
        <f>IF(ISBLANK(Q114),"",(Q114))</f>
        <v>22</v>
      </c>
      <c r="T114" s="213">
        <v>0</v>
      </c>
      <c r="U114" s="24"/>
      <c r="V114" s="5">
        <f>IF(ISBLANK(T114),"",(T114))</f>
        <v>0</v>
      </c>
      <c r="W114" s="45">
        <f>SUM(T114,Q114,N114,K114,H114,E114)</f>
        <v>108</v>
      </c>
      <c r="X114" s="5">
        <f>SUM(U114,R114,O114,L114,I114,F114)</f>
        <v>0</v>
      </c>
      <c r="Y114" s="42"/>
      <c r="Z114" s="45">
        <f>SUM(X114,W114)</f>
        <v>108</v>
      </c>
      <c r="AA114" s="3">
        <f>MIN(G114,J114,M114,P114,S114,V114)</f>
        <v>0</v>
      </c>
      <c r="AB114" s="9">
        <f>SUM(Z114)-(AA114)</f>
        <v>108</v>
      </c>
      <c r="AD114" s="209"/>
      <c r="AE114" s="209"/>
      <c r="AF114" s="210"/>
    </row>
    <row r="115" spans="1:32" ht="12" customHeight="1">
      <c r="A115" s="67" t="s">
        <v>15</v>
      </c>
      <c r="B115" s="68" t="s">
        <v>47</v>
      </c>
      <c r="C115" s="63" t="s">
        <v>322</v>
      </c>
      <c r="D115" s="114" t="s">
        <v>40</v>
      </c>
      <c r="E115" s="6">
        <v>16</v>
      </c>
      <c r="F115" s="4"/>
      <c r="G115" s="5">
        <f>IF(ISBLANK(E115),"",(E115))</f>
        <v>16</v>
      </c>
      <c r="H115" s="48">
        <v>21</v>
      </c>
      <c r="I115" s="4"/>
      <c r="J115" s="5">
        <f>IF(ISBLANK(H115),"",(H115))</f>
        <v>21</v>
      </c>
      <c r="K115" s="25">
        <v>0</v>
      </c>
      <c r="L115" s="4"/>
      <c r="M115" s="5">
        <f>IF(ISBLANK(K115),"",(K115))</f>
        <v>0</v>
      </c>
      <c r="N115" s="100">
        <v>14</v>
      </c>
      <c r="O115" s="4"/>
      <c r="P115" s="5">
        <f>IF(ISBLANK(N115),"",(N115))</f>
        <v>14</v>
      </c>
      <c r="Q115" s="116">
        <v>30</v>
      </c>
      <c r="R115" s="4"/>
      <c r="S115" s="5">
        <f>IF(ISBLANK(Q115),"",(Q115))</f>
        <v>30</v>
      </c>
      <c r="T115" s="213">
        <v>23</v>
      </c>
      <c r="U115" s="24"/>
      <c r="V115" s="5">
        <f>IF(ISBLANK(T115),"",(T115))</f>
        <v>23</v>
      </c>
      <c r="W115" s="45">
        <f>SUM(T115,Q115,N115,K115,H115,E115)</f>
        <v>104</v>
      </c>
      <c r="X115" s="5">
        <f>SUM(U115,R115,O115,L115,I115,F115)</f>
        <v>0</v>
      </c>
      <c r="Y115" s="42"/>
      <c r="Z115" s="45">
        <f>SUM(X115,W115)</f>
        <v>104</v>
      </c>
      <c r="AA115" s="3">
        <f>MIN(G115,J115,M115,P115,S115,V115)</f>
        <v>0</v>
      </c>
      <c r="AB115" s="9">
        <f>SUM(Z115)-(AA115)</f>
        <v>104</v>
      </c>
      <c r="AD115" s="209"/>
      <c r="AE115" s="209"/>
      <c r="AF115" s="208"/>
    </row>
    <row r="116" spans="1:32" ht="12" customHeight="1">
      <c r="A116" s="67" t="s">
        <v>36</v>
      </c>
      <c r="B116" s="68" t="s">
        <v>411</v>
      </c>
      <c r="C116" s="63" t="s">
        <v>322</v>
      </c>
      <c r="D116" s="114" t="s">
        <v>40</v>
      </c>
      <c r="E116" s="6">
        <v>13</v>
      </c>
      <c r="F116" s="4"/>
      <c r="G116" s="5">
        <f>IF(ISBLANK(E116),"",(E116))</f>
        <v>13</v>
      </c>
      <c r="H116" s="80">
        <v>0</v>
      </c>
      <c r="I116" s="4"/>
      <c r="J116" s="5">
        <f>IF(ISBLANK(H116),"",(H116))</f>
        <v>0</v>
      </c>
      <c r="K116" s="6">
        <v>27</v>
      </c>
      <c r="L116" s="4"/>
      <c r="M116" s="5">
        <f>IF(ISBLANK(K116),"",(K116))</f>
        <v>27</v>
      </c>
      <c r="N116" s="101">
        <v>0</v>
      </c>
      <c r="O116" s="4"/>
      <c r="P116" s="5">
        <f>IF(ISBLANK(N116),"",(N116))</f>
        <v>0</v>
      </c>
      <c r="Q116" s="116">
        <v>28</v>
      </c>
      <c r="R116" s="4"/>
      <c r="S116" s="5">
        <f>IF(ISBLANK(Q116),"",(Q116))</f>
        <v>28</v>
      </c>
      <c r="T116" s="213">
        <v>34</v>
      </c>
      <c r="U116" s="21"/>
      <c r="V116" s="5">
        <f>IF(ISBLANK(T116),"",(T116))</f>
        <v>34</v>
      </c>
      <c r="W116" s="45">
        <f>SUM(T116,Q116,N116,K116,H116,E116)</f>
        <v>102</v>
      </c>
      <c r="X116" s="5">
        <f>SUM(U116,R116,O116,L116,I116,F116)</f>
        <v>0</v>
      </c>
      <c r="Y116" s="42"/>
      <c r="Z116" s="45">
        <f>SUM(X116,W116)</f>
        <v>102</v>
      </c>
      <c r="AA116" s="3">
        <f>MIN(G116,J116,M116,P116,S116,V116)</f>
        <v>0</v>
      </c>
      <c r="AB116" s="9">
        <f>SUM(Z116)-(AA116)</f>
        <v>102</v>
      </c>
    </row>
    <row r="117" spans="1:32" ht="12" customHeight="1">
      <c r="A117" s="67" t="s">
        <v>20</v>
      </c>
      <c r="B117" s="68" t="s">
        <v>342</v>
      </c>
      <c r="C117" s="63" t="s">
        <v>322</v>
      </c>
      <c r="D117" s="114" t="s">
        <v>40</v>
      </c>
      <c r="E117" s="6">
        <v>14</v>
      </c>
      <c r="F117" s="4"/>
      <c r="G117" s="5">
        <f>IF(ISBLANK(E117),"",(E117))</f>
        <v>14</v>
      </c>
      <c r="H117" s="48">
        <v>16</v>
      </c>
      <c r="I117" s="4"/>
      <c r="J117" s="5">
        <f>IF(ISBLANK(H117),"",(H117))</f>
        <v>16</v>
      </c>
      <c r="K117" s="6">
        <v>13</v>
      </c>
      <c r="L117" s="4"/>
      <c r="M117" s="5">
        <f>IF(ISBLANK(K117),"",(K117))</f>
        <v>13</v>
      </c>
      <c r="N117" s="100">
        <v>19</v>
      </c>
      <c r="O117" s="4"/>
      <c r="P117" s="5">
        <f>IF(ISBLANK(N117),"",(N117))</f>
        <v>19</v>
      </c>
      <c r="Q117" s="116">
        <v>19</v>
      </c>
      <c r="R117" s="4"/>
      <c r="S117" s="5">
        <f>IF(ISBLANK(Q117),"",(Q117))</f>
        <v>19</v>
      </c>
      <c r="T117" s="213">
        <v>29</v>
      </c>
      <c r="U117" s="2"/>
      <c r="V117" s="5">
        <f>IF(ISBLANK(T117),"",(T117))</f>
        <v>29</v>
      </c>
      <c r="W117" s="45">
        <f>SUM(T117,Q117,N117,K117,H117,E117)</f>
        <v>110</v>
      </c>
      <c r="X117" s="5">
        <f>SUM(U117,R117,O117,L117,I117,F117)</f>
        <v>0</v>
      </c>
      <c r="Y117" s="42"/>
      <c r="Z117" s="45">
        <f>SUM(X117,W117)</f>
        <v>110</v>
      </c>
      <c r="AA117" s="3">
        <f>MIN(G117,J117,M117,P117,S117,V117)</f>
        <v>13</v>
      </c>
      <c r="AB117" s="9">
        <f>SUM(Z117)-(AA117)</f>
        <v>97</v>
      </c>
    </row>
    <row r="118" spans="1:32" ht="12" customHeight="1">
      <c r="A118" s="67" t="s">
        <v>30</v>
      </c>
      <c r="B118" s="68" t="s">
        <v>382</v>
      </c>
      <c r="C118" s="63" t="s">
        <v>322</v>
      </c>
      <c r="D118" s="114" t="s">
        <v>40</v>
      </c>
      <c r="E118" s="6">
        <v>6</v>
      </c>
      <c r="F118" s="4"/>
      <c r="G118" s="5">
        <f>IF(ISBLANK(E118),"",(E118))</f>
        <v>6</v>
      </c>
      <c r="H118" s="48">
        <v>17</v>
      </c>
      <c r="I118" s="4"/>
      <c r="J118" s="5">
        <f>IF(ISBLANK(H118),"",(H118))</f>
        <v>17</v>
      </c>
      <c r="K118" s="6">
        <v>28</v>
      </c>
      <c r="L118" s="4"/>
      <c r="M118" s="5">
        <f>IF(ISBLANK(K118),"",(K118))</f>
        <v>28</v>
      </c>
      <c r="N118" s="101">
        <v>0</v>
      </c>
      <c r="O118" s="4"/>
      <c r="P118" s="5">
        <f>IF(ISBLANK(N118),"",(N118))</f>
        <v>0</v>
      </c>
      <c r="Q118" s="116">
        <v>25</v>
      </c>
      <c r="R118" s="4"/>
      <c r="S118" s="5">
        <f>IF(ISBLANK(Q118),"",(Q118))</f>
        <v>25</v>
      </c>
      <c r="T118" s="213">
        <v>13</v>
      </c>
      <c r="U118" s="24"/>
      <c r="V118" s="5">
        <f>IF(ISBLANK(T118),"",(T118))</f>
        <v>13</v>
      </c>
      <c r="W118" s="45">
        <f>SUM(T118,Q118,N118,K118,H118,E118)</f>
        <v>89</v>
      </c>
      <c r="X118" s="5">
        <f>SUM(U118,R118,O118,L118,I118,F118)</f>
        <v>0</v>
      </c>
      <c r="Y118" s="42"/>
      <c r="Z118" s="45">
        <f>SUM(X118,W118)</f>
        <v>89</v>
      </c>
      <c r="AA118" s="3">
        <f>MIN(G118,J118,M118,P118,S118,V118)</f>
        <v>0</v>
      </c>
      <c r="AB118" s="9">
        <f>SUM(Z118)-(AA118)</f>
        <v>89</v>
      </c>
      <c r="AD118" s="209"/>
      <c r="AE118" s="209"/>
      <c r="AF118" s="207"/>
    </row>
    <row r="119" spans="1:32" ht="12" customHeight="1">
      <c r="A119" s="67" t="s">
        <v>34</v>
      </c>
      <c r="B119" s="68" t="s">
        <v>271</v>
      </c>
      <c r="C119" s="63" t="s">
        <v>322</v>
      </c>
      <c r="D119" s="114" t="s">
        <v>40</v>
      </c>
      <c r="E119" s="25">
        <v>0</v>
      </c>
      <c r="F119" s="4"/>
      <c r="G119" s="5">
        <f>IF(ISBLANK(E119),"",(E119))</f>
        <v>0</v>
      </c>
      <c r="H119" s="48">
        <v>31</v>
      </c>
      <c r="I119" s="4"/>
      <c r="J119" s="5">
        <f>IF(ISBLANK(H119),"",(H119))</f>
        <v>31</v>
      </c>
      <c r="K119" s="6">
        <v>26</v>
      </c>
      <c r="L119" s="4"/>
      <c r="M119" s="5">
        <f>IF(ISBLANK(K119),"",(K119))</f>
        <v>26</v>
      </c>
      <c r="N119" s="100">
        <v>28</v>
      </c>
      <c r="O119" s="4"/>
      <c r="P119" s="5">
        <f>IF(ISBLANK(N119),"",(N119))</f>
        <v>28</v>
      </c>
      <c r="Q119" s="117">
        <v>0</v>
      </c>
      <c r="R119" s="4"/>
      <c r="S119" s="5">
        <f>IF(ISBLANK(Q119),"",(Q119))</f>
        <v>0</v>
      </c>
      <c r="T119" s="213">
        <v>0</v>
      </c>
      <c r="U119" s="24"/>
      <c r="V119" s="5">
        <f>IF(ISBLANK(T119),"",(T119))</f>
        <v>0</v>
      </c>
      <c r="W119" s="45">
        <f>SUM(T119,Q119,N119,K119,H119,E119)</f>
        <v>85</v>
      </c>
      <c r="X119" s="5">
        <f>SUM(U119,R119,O119,L119,I119,F119)</f>
        <v>0</v>
      </c>
      <c r="Y119" s="42"/>
      <c r="Z119" s="45">
        <f>SUM(X119,W119)</f>
        <v>85</v>
      </c>
      <c r="AA119" s="3">
        <f>MIN(G119,J119,M119,P119,S119,V119)</f>
        <v>0</v>
      </c>
      <c r="AB119" s="9">
        <f>SUM(Z119)-(AA119)</f>
        <v>85</v>
      </c>
      <c r="AD119" s="209"/>
      <c r="AE119" s="209"/>
      <c r="AF119" s="207"/>
    </row>
    <row r="120" spans="1:32" ht="12" customHeight="1">
      <c r="A120" s="67" t="s">
        <v>15</v>
      </c>
      <c r="B120" s="68" t="s">
        <v>52</v>
      </c>
      <c r="C120" s="63" t="s">
        <v>322</v>
      </c>
      <c r="D120" s="114" t="s">
        <v>40</v>
      </c>
      <c r="E120" s="6">
        <v>17</v>
      </c>
      <c r="F120" s="4"/>
      <c r="G120" s="5">
        <f>IF(ISBLANK(E120),"",(E120))</f>
        <v>17</v>
      </c>
      <c r="H120" s="48">
        <v>15</v>
      </c>
      <c r="I120" s="4"/>
      <c r="J120" s="5">
        <f>IF(ISBLANK(H120),"",(H120))</f>
        <v>15</v>
      </c>
      <c r="K120" s="6">
        <v>23</v>
      </c>
      <c r="L120" s="4"/>
      <c r="M120" s="5">
        <f>IF(ISBLANK(K120),"",(K120))</f>
        <v>23</v>
      </c>
      <c r="N120" s="101">
        <v>0</v>
      </c>
      <c r="O120" s="4"/>
      <c r="P120" s="5">
        <f>IF(ISBLANK(N120),"",(N120))</f>
        <v>0</v>
      </c>
      <c r="Q120" s="116">
        <v>25</v>
      </c>
      <c r="R120" s="4"/>
      <c r="S120" s="5">
        <f>IF(ISBLANK(Q120),"",(Q120))</f>
        <v>25</v>
      </c>
      <c r="T120" s="213">
        <v>0</v>
      </c>
      <c r="U120" s="2"/>
      <c r="V120" s="5">
        <f>IF(ISBLANK(T120),"",(T120))</f>
        <v>0</v>
      </c>
      <c r="W120" s="45">
        <f>SUM(T120,Q120,N120,K120,H120,E120)</f>
        <v>80</v>
      </c>
      <c r="X120" s="5">
        <f>SUM(U120,R120,O120,L120,I120,F120)</f>
        <v>0</v>
      </c>
      <c r="Y120" s="42"/>
      <c r="Z120" s="45">
        <f>SUM(X120,W120)</f>
        <v>80</v>
      </c>
      <c r="AA120" s="3">
        <f>MIN(G120,J120,M120,P120,S120,V120)</f>
        <v>0</v>
      </c>
      <c r="AB120" s="9">
        <f>SUM(Z120)-(AA120)</f>
        <v>80</v>
      </c>
      <c r="AD120" s="209"/>
      <c r="AE120" s="209"/>
      <c r="AF120" s="207"/>
    </row>
    <row r="121" spans="1:32" ht="12" customHeight="1">
      <c r="A121" s="67" t="s">
        <v>30</v>
      </c>
      <c r="B121" s="68" t="s">
        <v>383</v>
      </c>
      <c r="C121" s="63" t="s">
        <v>322</v>
      </c>
      <c r="D121" s="114" t="s">
        <v>40</v>
      </c>
      <c r="E121" s="6">
        <v>16</v>
      </c>
      <c r="F121" s="4"/>
      <c r="G121" s="5">
        <f>IF(ISBLANK(E121),"",(E121))</f>
        <v>16</v>
      </c>
      <c r="H121" s="48">
        <v>13</v>
      </c>
      <c r="I121" s="4"/>
      <c r="J121" s="5">
        <f>IF(ISBLANK(H121),"",(H121))</f>
        <v>13</v>
      </c>
      <c r="K121" s="6">
        <v>17</v>
      </c>
      <c r="L121" s="4"/>
      <c r="M121" s="5">
        <f>IF(ISBLANK(K121),"",(K121))</f>
        <v>17</v>
      </c>
      <c r="N121" s="100">
        <v>16</v>
      </c>
      <c r="O121" s="4"/>
      <c r="P121" s="5">
        <f>IF(ISBLANK(N121),"",(N121))</f>
        <v>16</v>
      </c>
      <c r="Q121" s="116">
        <v>12</v>
      </c>
      <c r="R121" s="4"/>
      <c r="S121" s="5">
        <f>IF(ISBLANK(Q121),"",(Q121))</f>
        <v>12</v>
      </c>
      <c r="T121" s="213">
        <v>17</v>
      </c>
      <c r="U121" s="24"/>
      <c r="V121" s="5">
        <f>IF(ISBLANK(T121),"",(T121))</f>
        <v>17</v>
      </c>
      <c r="W121" s="45">
        <f>SUM(T121,Q121,N121,K121,H121,E121)</f>
        <v>91</v>
      </c>
      <c r="X121" s="5">
        <f>SUM(U121,R121,O121,L121,I121,F121)</f>
        <v>0</v>
      </c>
      <c r="Y121" s="42"/>
      <c r="Z121" s="45">
        <f>SUM(X121,W121)</f>
        <v>91</v>
      </c>
      <c r="AA121" s="3">
        <f>MIN(G121,J121,M121,P121,S121,V121)</f>
        <v>12</v>
      </c>
      <c r="AB121" s="9">
        <f>SUM(Z121)-(AA121)</f>
        <v>79</v>
      </c>
      <c r="AD121" s="209"/>
      <c r="AE121" s="209"/>
      <c r="AF121" s="207"/>
    </row>
    <row r="122" spans="1:32" ht="12" customHeight="1">
      <c r="A122" s="67" t="s">
        <v>22</v>
      </c>
      <c r="B122" s="68" t="s">
        <v>352</v>
      </c>
      <c r="C122" s="63" t="s">
        <v>322</v>
      </c>
      <c r="D122" s="114" t="s">
        <v>40</v>
      </c>
      <c r="E122" s="6">
        <v>9</v>
      </c>
      <c r="F122" s="4"/>
      <c r="G122" s="5">
        <f>IF(ISBLANK(E122),"",(E122))</f>
        <v>9</v>
      </c>
      <c r="H122" s="48">
        <v>18</v>
      </c>
      <c r="I122" s="4"/>
      <c r="J122" s="5">
        <f>IF(ISBLANK(H122),"",(H122))</f>
        <v>18</v>
      </c>
      <c r="K122" s="6">
        <v>15</v>
      </c>
      <c r="L122" s="4"/>
      <c r="M122" s="5">
        <f>IF(ISBLANK(K122),"",(K122))</f>
        <v>15</v>
      </c>
      <c r="N122" s="100">
        <v>18</v>
      </c>
      <c r="O122" s="4"/>
      <c r="P122" s="5">
        <f>IF(ISBLANK(N122),"",(N122))</f>
        <v>18</v>
      </c>
      <c r="Q122" s="116">
        <v>18</v>
      </c>
      <c r="R122" s="4"/>
      <c r="S122" s="5">
        <f>IF(ISBLANK(Q122),"",(Q122))</f>
        <v>18</v>
      </c>
      <c r="T122" s="213">
        <v>0</v>
      </c>
      <c r="U122" s="2"/>
      <c r="V122" s="5">
        <f>IF(ISBLANK(T122),"",(T122))</f>
        <v>0</v>
      </c>
      <c r="W122" s="45">
        <f>SUM(T122,Q122,N122,K122,H122,E122)</f>
        <v>78</v>
      </c>
      <c r="X122" s="5">
        <f>SUM(U122,R122,O122,L122,I122,F122)</f>
        <v>0</v>
      </c>
      <c r="Y122" s="42"/>
      <c r="Z122" s="45">
        <f>SUM(X122,W122)</f>
        <v>78</v>
      </c>
      <c r="AA122" s="3">
        <f>MIN(G122,J122,M122,P122,S122,V122)</f>
        <v>0</v>
      </c>
      <c r="AB122" s="9">
        <f>SUM(Z122)-(AA122)</f>
        <v>78</v>
      </c>
      <c r="AD122" s="209"/>
      <c r="AE122" s="209"/>
      <c r="AF122" s="208"/>
    </row>
    <row r="123" spans="1:32" ht="12" customHeight="1">
      <c r="A123" s="67" t="s">
        <v>30</v>
      </c>
      <c r="B123" s="68" t="s">
        <v>375</v>
      </c>
      <c r="C123" s="63" t="s">
        <v>322</v>
      </c>
      <c r="D123" s="114" t="s">
        <v>40</v>
      </c>
      <c r="E123" s="25">
        <v>0</v>
      </c>
      <c r="F123" s="4"/>
      <c r="G123" s="5">
        <f>IF(ISBLANK(E123),"",(E123))</f>
        <v>0</v>
      </c>
      <c r="H123" s="80">
        <v>0</v>
      </c>
      <c r="I123" s="4"/>
      <c r="J123" s="5">
        <f>IF(ISBLANK(H123),"",(H123))</f>
        <v>0</v>
      </c>
      <c r="K123" s="6">
        <v>18</v>
      </c>
      <c r="L123" s="4"/>
      <c r="M123" s="5">
        <f>IF(ISBLANK(K123),"",(K123))</f>
        <v>18</v>
      </c>
      <c r="N123" s="100">
        <v>15</v>
      </c>
      <c r="O123" s="4"/>
      <c r="P123" s="5">
        <f>IF(ISBLANK(N123),"",(N123))</f>
        <v>15</v>
      </c>
      <c r="Q123" s="116">
        <v>17</v>
      </c>
      <c r="R123" s="4"/>
      <c r="S123" s="5">
        <f>IF(ISBLANK(Q123),"",(Q123))</f>
        <v>17</v>
      </c>
      <c r="T123" s="213">
        <v>26</v>
      </c>
      <c r="U123" s="24"/>
      <c r="V123" s="5">
        <f>IF(ISBLANK(T123),"",(T123))</f>
        <v>26</v>
      </c>
      <c r="W123" s="45">
        <f>SUM(T123,Q123,N123,K123,H123,E123)</f>
        <v>76</v>
      </c>
      <c r="X123" s="5">
        <f>SUM(U123,R123,O123,L123,I123,F123)</f>
        <v>0</v>
      </c>
      <c r="Y123" s="42"/>
      <c r="Z123" s="45">
        <f>SUM(X123,W123)</f>
        <v>76</v>
      </c>
      <c r="AA123" s="3">
        <f>MIN(G123,J123,M123,P123,S123,V123)</f>
        <v>0</v>
      </c>
      <c r="AB123" s="9">
        <f>SUM(Z123)-(AA123)</f>
        <v>76</v>
      </c>
      <c r="AD123" s="209"/>
      <c r="AE123" s="209"/>
      <c r="AF123" s="210"/>
    </row>
    <row r="124" spans="1:32" ht="12" customHeight="1">
      <c r="A124" s="67" t="s">
        <v>26</v>
      </c>
      <c r="B124" s="68" t="s">
        <v>359</v>
      </c>
      <c r="C124" s="63" t="s">
        <v>322</v>
      </c>
      <c r="D124" s="114" t="s">
        <v>40</v>
      </c>
      <c r="E124" s="6">
        <v>15</v>
      </c>
      <c r="F124" s="4"/>
      <c r="G124" s="5">
        <f>IF(ISBLANK(E124),"",(E124))</f>
        <v>15</v>
      </c>
      <c r="H124" s="48">
        <v>24</v>
      </c>
      <c r="I124" s="4"/>
      <c r="J124" s="5">
        <f>IF(ISBLANK(H124),"",(H124))</f>
        <v>24</v>
      </c>
      <c r="K124" s="6">
        <v>2</v>
      </c>
      <c r="L124" s="4"/>
      <c r="M124" s="5">
        <f>IF(ISBLANK(K124),"",(K124))</f>
        <v>2</v>
      </c>
      <c r="N124" s="100">
        <v>10</v>
      </c>
      <c r="O124" s="4"/>
      <c r="P124" s="5">
        <f>IF(ISBLANK(N124),"",(N124))</f>
        <v>10</v>
      </c>
      <c r="Q124" s="117">
        <v>0</v>
      </c>
      <c r="R124" s="4"/>
      <c r="S124" s="5">
        <f>IF(ISBLANK(Q124),"",(Q124))</f>
        <v>0</v>
      </c>
      <c r="T124" s="213">
        <v>19</v>
      </c>
      <c r="U124" s="2"/>
      <c r="V124" s="5">
        <f>IF(ISBLANK(T124),"",(T124))</f>
        <v>19</v>
      </c>
      <c r="W124" s="45">
        <f>SUM(T124,Q124,N124,K124,H124,E124)</f>
        <v>70</v>
      </c>
      <c r="X124" s="5">
        <f>SUM(U124,R124,O124,L124,I124,F124)</f>
        <v>0</v>
      </c>
      <c r="Y124" s="42"/>
      <c r="Z124" s="45">
        <f>SUM(X124,W124)</f>
        <v>70</v>
      </c>
      <c r="AA124" s="3">
        <f>MIN(G124,J124,M124,P124,S124,V124)</f>
        <v>0</v>
      </c>
      <c r="AB124" s="9">
        <f>SUM(Z124)-(AA124)</f>
        <v>70</v>
      </c>
      <c r="AD124" s="209"/>
      <c r="AE124" s="209"/>
      <c r="AF124" s="208"/>
    </row>
    <row r="125" spans="1:32" ht="12" customHeight="1">
      <c r="A125" s="67" t="s">
        <v>24</v>
      </c>
      <c r="B125" s="68" t="s">
        <v>139</v>
      </c>
      <c r="C125" s="63" t="s">
        <v>322</v>
      </c>
      <c r="D125" s="114" t="s">
        <v>40</v>
      </c>
      <c r="E125" s="6">
        <v>18</v>
      </c>
      <c r="F125" s="4"/>
      <c r="G125" s="5">
        <f>IF(ISBLANK(E125),"",(E125))</f>
        <v>18</v>
      </c>
      <c r="H125" s="48">
        <v>0</v>
      </c>
      <c r="I125" s="4"/>
      <c r="J125" s="5">
        <f>IF(ISBLANK(H125),"",(H125))</f>
        <v>0</v>
      </c>
      <c r="K125" s="25">
        <v>0</v>
      </c>
      <c r="L125" s="4"/>
      <c r="M125" s="5">
        <f>IF(ISBLANK(K125),"",(K125))</f>
        <v>0</v>
      </c>
      <c r="N125" s="101">
        <v>0</v>
      </c>
      <c r="O125" s="4"/>
      <c r="P125" s="5">
        <f>IF(ISBLANK(N125),"",(N125))</f>
        <v>0</v>
      </c>
      <c r="Q125" s="116">
        <v>18</v>
      </c>
      <c r="R125" s="4"/>
      <c r="S125" s="5">
        <f>IF(ISBLANK(Q125),"",(Q125))</f>
        <v>18</v>
      </c>
      <c r="T125" s="213">
        <v>21</v>
      </c>
      <c r="U125" s="24"/>
      <c r="V125" s="5">
        <f>IF(ISBLANK(T125),"",(T125))</f>
        <v>21</v>
      </c>
      <c r="W125" s="45">
        <f>SUM(T125,Q125,N125,K125,H125,E125)</f>
        <v>57</v>
      </c>
      <c r="X125" s="5">
        <f>SUM(U125,R125,O125,L125,I125,F125)</f>
        <v>0</v>
      </c>
      <c r="Y125" s="42"/>
      <c r="Z125" s="45">
        <f>SUM(X125,W125)</f>
        <v>57</v>
      </c>
      <c r="AA125" s="3">
        <f>MIN(G125,J125,M125,P125,S125,V125)</f>
        <v>0</v>
      </c>
      <c r="AB125" s="9">
        <f>SUM(Z125)-(AA125)</f>
        <v>57</v>
      </c>
      <c r="AD125" s="209"/>
      <c r="AE125" s="209"/>
      <c r="AF125" s="207"/>
    </row>
    <row r="126" spans="1:32" ht="12" customHeight="1">
      <c r="A126" s="67" t="s">
        <v>28</v>
      </c>
      <c r="B126" s="68" t="s">
        <v>371</v>
      </c>
      <c r="C126" s="63" t="s">
        <v>322</v>
      </c>
      <c r="D126" s="114" t="s">
        <v>40</v>
      </c>
      <c r="E126" s="6">
        <v>0</v>
      </c>
      <c r="F126" s="4"/>
      <c r="G126" s="5">
        <f>IF(ISBLANK(E126),"",(E126))</f>
        <v>0</v>
      </c>
      <c r="H126" s="48">
        <v>26</v>
      </c>
      <c r="I126" s="4"/>
      <c r="J126" s="5">
        <f>IF(ISBLANK(H126),"",(H126))</f>
        <v>26</v>
      </c>
      <c r="K126" s="6">
        <v>23</v>
      </c>
      <c r="L126" s="4"/>
      <c r="M126" s="5">
        <f>IF(ISBLANK(K126),"",(K126))</f>
        <v>23</v>
      </c>
      <c r="N126" s="101">
        <v>0</v>
      </c>
      <c r="O126" s="4"/>
      <c r="P126" s="5">
        <f>IF(ISBLANK(N126),"",(N126))</f>
        <v>0</v>
      </c>
      <c r="Q126" s="117">
        <v>0</v>
      </c>
      <c r="R126" s="4"/>
      <c r="S126" s="5">
        <f>IF(ISBLANK(Q126),"",(Q126))</f>
        <v>0</v>
      </c>
      <c r="T126" s="213">
        <v>0</v>
      </c>
      <c r="U126" s="2"/>
      <c r="V126" s="5">
        <f>IF(ISBLANK(T126),"",(T126))</f>
        <v>0</v>
      </c>
      <c r="W126" s="45">
        <f>SUM(T126,Q126,N126,K126,H126,E126)</f>
        <v>49</v>
      </c>
      <c r="X126" s="5">
        <f>SUM(U126,R126,O126,L126,I126,F126)</f>
        <v>0</v>
      </c>
      <c r="Y126" s="42"/>
      <c r="Z126" s="45">
        <f>SUM(X126,W126)</f>
        <v>49</v>
      </c>
      <c r="AA126" s="3">
        <f>MIN(G126,J126,M126,P126,S126,V126)</f>
        <v>0</v>
      </c>
      <c r="AB126" s="9">
        <f>SUM(Z126)-(AA126)</f>
        <v>49</v>
      </c>
      <c r="AD126" s="209"/>
      <c r="AE126" s="209"/>
      <c r="AF126" s="207"/>
    </row>
    <row r="127" spans="1:32" ht="12" customHeight="1">
      <c r="A127" s="67" t="s">
        <v>30</v>
      </c>
      <c r="B127" s="68" t="s">
        <v>386</v>
      </c>
      <c r="C127" s="63" t="s">
        <v>322</v>
      </c>
      <c r="D127" s="114" t="s">
        <v>40</v>
      </c>
      <c r="E127" s="6">
        <v>21</v>
      </c>
      <c r="F127" s="4"/>
      <c r="G127" s="5">
        <f>IF(ISBLANK(E127),"",(E127))</f>
        <v>21</v>
      </c>
      <c r="H127" s="80">
        <v>0</v>
      </c>
      <c r="I127" s="4"/>
      <c r="J127" s="5">
        <f>IF(ISBLANK(H127),"",(H127))</f>
        <v>0</v>
      </c>
      <c r="K127" s="6">
        <v>10</v>
      </c>
      <c r="L127" s="4"/>
      <c r="M127" s="5">
        <f>IF(ISBLANK(K127),"",(K127))</f>
        <v>10</v>
      </c>
      <c r="N127" s="101">
        <v>0</v>
      </c>
      <c r="O127" s="4"/>
      <c r="P127" s="5">
        <f>IF(ISBLANK(N127),"",(N127))</f>
        <v>0</v>
      </c>
      <c r="Q127" s="116">
        <v>18</v>
      </c>
      <c r="R127" s="4"/>
      <c r="S127" s="5">
        <f>IF(ISBLANK(Q127),"",(Q127))</f>
        <v>18</v>
      </c>
      <c r="T127" s="213">
        <v>0</v>
      </c>
      <c r="U127" s="24"/>
      <c r="V127" s="5">
        <f>IF(ISBLANK(T127),"",(T127))</f>
        <v>0</v>
      </c>
      <c r="W127" s="45">
        <f>SUM(T127,Q127,N127,K127,H127,E127)</f>
        <v>49</v>
      </c>
      <c r="X127" s="5">
        <f>SUM(U127,R127,O127,L127,I127,F127)</f>
        <v>0</v>
      </c>
      <c r="Y127" s="42"/>
      <c r="Z127" s="45">
        <f>SUM(X127,W127)</f>
        <v>49</v>
      </c>
      <c r="AA127" s="3">
        <f>MIN(G127,J127,M127,P127,S127,V127)</f>
        <v>0</v>
      </c>
      <c r="AB127" s="9">
        <f>SUM(Z127)-(AA127)</f>
        <v>49</v>
      </c>
      <c r="AD127" s="209"/>
      <c r="AE127" s="209"/>
      <c r="AF127" s="207"/>
    </row>
    <row r="128" spans="1:32" ht="12" customHeight="1">
      <c r="A128" s="67" t="s">
        <v>30</v>
      </c>
      <c r="B128" s="68" t="s">
        <v>385</v>
      </c>
      <c r="C128" s="63" t="s">
        <v>322</v>
      </c>
      <c r="D128" s="114" t="s">
        <v>40</v>
      </c>
      <c r="E128" s="6">
        <v>19</v>
      </c>
      <c r="F128" s="4"/>
      <c r="G128" s="5">
        <f>IF(ISBLANK(E128),"",(E128))</f>
        <v>19</v>
      </c>
      <c r="H128" s="80">
        <v>0</v>
      </c>
      <c r="I128" s="4"/>
      <c r="J128" s="5">
        <f>IF(ISBLANK(H128),"",(H128))</f>
        <v>0</v>
      </c>
      <c r="K128" s="25">
        <v>0</v>
      </c>
      <c r="L128" s="4"/>
      <c r="M128" s="5">
        <f>IF(ISBLANK(K128),"",(K128))</f>
        <v>0</v>
      </c>
      <c r="N128" s="101">
        <v>0</v>
      </c>
      <c r="O128" s="4"/>
      <c r="P128" s="5">
        <f>IF(ISBLANK(N128),"",(N128))</f>
        <v>0</v>
      </c>
      <c r="Q128" s="116">
        <v>29</v>
      </c>
      <c r="R128" s="4"/>
      <c r="S128" s="5">
        <f>IF(ISBLANK(Q128),"",(Q128))</f>
        <v>29</v>
      </c>
      <c r="T128" s="213">
        <v>0</v>
      </c>
      <c r="U128" s="24"/>
      <c r="V128" s="5">
        <f>IF(ISBLANK(T128),"",(T128))</f>
        <v>0</v>
      </c>
      <c r="W128" s="45">
        <f>SUM(T128,Q128,N128,K128,H128,E128)</f>
        <v>48</v>
      </c>
      <c r="X128" s="5">
        <f>SUM(U128,R128,O128,L128,I128,F128)</f>
        <v>0</v>
      </c>
      <c r="Y128" s="42"/>
      <c r="Z128" s="45">
        <f>SUM(X128,W128)</f>
        <v>48</v>
      </c>
      <c r="AA128" s="3">
        <f>MIN(G128,J128,M128,P128,S128,V128)</f>
        <v>0</v>
      </c>
      <c r="AB128" s="9">
        <f>SUM(Z128)-(AA128)</f>
        <v>48</v>
      </c>
      <c r="AD128" s="209"/>
      <c r="AE128" s="209"/>
      <c r="AF128" s="207"/>
    </row>
    <row r="129" spans="1:32" ht="12" customHeight="1">
      <c r="A129" s="67" t="s">
        <v>324</v>
      </c>
      <c r="B129" s="68" t="s">
        <v>330</v>
      </c>
      <c r="C129" s="63" t="s">
        <v>322</v>
      </c>
      <c r="D129" s="114" t="s">
        <v>40</v>
      </c>
      <c r="E129" s="6">
        <v>0</v>
      </c>
      <c r="F129" s="4"/>
      <c r="G129" s="5">
        <f>IF(ISBLANK(E129),"",(E129))</f>
        <v>0</v>
      </c>
      <c r="H129" s="80">
        <v>0</v>
      </c>
      <c r="I129" s="4"/>
      <c r="J129" s="5">
        <f>IF(ISBLANK(H129),"",(H129))</f>
        <v>0</v>
      </c>
      <c r="K129" s="6">
        <v>45</v>
      </c>
      <c r="L129" s="4"/>
      <c r="M129" s="5">
        <f>IF(ISBLANK(K129),"",(K129))</f>
        <v>45</v>
      </c>
      <c r="N129" s="101">
        <v>0</v>
      </c>
      <c r="O129" s="4"/>
      <c r="P129" s="5">
        <f>IF(ISBLANK(N129),"",(N129))</f>
        <v>0</v>
      </c>
      <c r="Q129" s="117">
        <v>0</v>
      </c>
      <c r="R129" s="4"/>
      <c r="S129" s="5">
        <f>IF(ISBLANK(Q129),"",(Q129))</f>
        <v>0</v>
      </c>
      <c r="T129" s="213">
        <v>0</v>
      </c>
      <c r="U129" s="24"/>
      <c r="V129" s="5">
        <f>IF(ISBLANK(T129),"",(T129))</f>
        <v>0</v>
      </c>
      <c r="W129" s="45">
        <f>SUM(T129,Q129,N129,K129,H129,E129)</f>
        <v>45</v>
      </c>
      <c r="X129" s="5">
        <f>SUM(U129,R129,O129,L129,I129,F129)</f>
        <v>0</v>
      </c>
      <c r="Y129" s="42"/>
      <c r="Z129" s="45">
        <f>SUM(X129,W129)</f>
        <v>45</v>
      </c>
      <c r="AA129" s="3">
        <f>MIN(G129,J129,M129,P129,S129,V129)</f>
        <v>0</v>
      </c>
      <c r="AB129" s="9">
        <f>SUM(Z129)-(AA129)</f>
        <v>45</v>
      </c>
    </row>
    <row r="130" spans="1:32" ht="12" customHeight="1">
      <c r="A130" s="67" t="s">
        <v>30</v>
      </c>
      <c r="B130" s="68" t="s">
        <v>228</v>
      </c>
      <c r="C130" s="63" t="s">
        <v>322</v>
      </c>
      <c r="D130" s="114" t="s">
        <v>40</v>
      </c>
      <c r="E130" s="25">
        <v>0</v>
      </c>
      <c r="F130" s="4"/>
      <c r="G130" s="5">
        <f>IF(ISBLANK(E130),"",(E130))</f>
        <v>0</v>
      </c>
      <c r="H130" s="48">
        <v>30</v>
      </c>
      <c r="I130" s="4"/>
      <c r="J130" s="5">
        <f>IF(ISBLANK(H130),"",(H130))</f>
        <v>30</v>
      </c>
      <c r="K130" s="6">
        <v>14</v>
      </c>
      <c r="L130" s="4"/>
      <c r="M130" s="5">
        <f>IF(ISBLANK(K130),"",(K130))</f>
        <v>14</v>
      </c>
      <c r="N130" s="101">
        <v>0</v>
      </c>
      <c r="O130" s="4"/>
      <c r="P130" s="5">
        <f>IF(ISBLANK(N130),"",(N130))</f>
        <v>0</v>
      </c>
      <c r="Q130" s="117">
        <v>0</v>
      </c>
      <c r="R130" s="4"/>
      <c r="S130" s="5">
        <f>IF(ISBLANK(Q130),"",(Q130))</f>
        <v>0</v>
      </c>
      <c r="T130" s="213">
        <v>0</v>
      </c>
      <c r="U130" s="24"/>
      <c r="V130" s="5">
        <f>IF(ISBLANK(T130),"",(T130))</f>
        <v>0</v>
      </c>
      <c r="W130" s="45">
        <f>SUM(T130,Q130,N130,K130,H130,E130)</f>
        <v>44</v>
      </c>
      <c r="X130" s="5">
        <f>SUM(U130,R130,O130,L130,I130,F130)</f>
        <v>0</v>
      </c>
      <c r="Y130" s="42"/>
      <c r="Z130" s="45">
        <f>SUM(X130,W130)</f>
        <v>44</v>
      </c>
      <c r="AA130" s="3">
        <f>MIN(G130,J130,M130,P130,S130,V130)</f>
        <v>0</v>
      </c>
      <c r="AB130" s="9">
        <f>SUM(Z130)-(AA130)</f>
        <v>44</v>
      </c>
      <c r="AD130" s="209"/>
      <c r="AE130" s="209"/>
      <c r="AF130" s="207"/>
    </row>
    <row r="131" spans="1:32" ht="12" customHeight="1">
      <c r="A131" s="67" t="s">
        <v>324</v>
      </c>
      <c r="B131" s="68" t="s">
        <v>338</v>
      </c>
      <c r="C131" s="63" t="s">
        <v>322</v>
      </c>
      <c r="D131" s="114" t="s">
        <v>40</v>
      </c>
      <c r="E131" s="6">
        <v>0</v>
      </c>
      <c r="F131" s="4"/>
      <c r="G131" s="5">
        <f>IF(ISBLANK(E131),"",(E131))</f>
        <v>0</v>
      </c>
      <c r="H131" s="80">
        <v>0</v>
      </c>
      <c r="I131" s="4"/>
      <c r="J131" s="5">
        <f>IF(ISBLANK(H131),"",(H131))</f>
        <v>0</v>
      </c>
      <c r="K131" s="6">
        <v>42</v>
      </c>
      <c r="L131" s="4"/>
      <c r="M131" s="5">
        <f>IF(ISBLANK(K131),"",(K131))</f>
        <v>42</v>
      </c>
      <c r="N131" s="101">
        <v>0</v>
      </c>
      <c r="O131" s="4"/>
      <c r="P131" s="5">
        <f>IF(ISBLANK(N131),"",(N131))</f>
        <v>0</v>
      </c>
      <c r="Q131" s="117">
        <v>0</v>
      </c>
      <c r="R131" s="4"/>
      <c r="S131" s="5">
        <f>IF(ISBLANK(Q131),"",(Q131))</f>
        <v>0</v>
      </c>
      <c r="T131" s="213">
        <v>0</v>
      </c>
      <c r="U131" s="2"/>
      <c r="V131" s="5">
        <f>IF(ISBLANK(T131),"",(T131))</f>
        <v>0</v>
      </c>
      <c r="W131" s="45">
        <f>SUM(T131,Q131,N131,K131,H131,E131)</f>
        <v>42</v>
      </c>
      <c r="X131" s="5">
        <f>SUM(U131,R131,O131,L131,I131,F131)</f>
        <v>0</v>
      </c>
      <c r="Y131" s="42"/>
      <c r="Z131" s="45">
        <f>SUM(X131,W131)</f>
        <v>42</v>
      </c>
      <c r="AA131" s="3">
        <f>MIN(G131,J131,M131,P131,S131,V131)</f>
        <v>0</v>
      </c>
      <c r="AB131" s="9">
        <f>SUM(Z131)-(AA131)</f>
        <v>42</v>
      </c>
    </row>
    <row r="132" spans="1:32" ht="12" customHeight="1">
      <c r="A132" s="67" t="s">
        <v>34</v>
      </c>
      <c r="B132" s="68" t="s">
        <v>399</v>
      </c>
      <c r="C132" s="63" t="s">
        <v>322</v>
      </c>
      <c r="D132" s="114" t="s">
        <v>40</v>
      </c>
      <c r="E132" s="6">
        <v>19</v>
      </c>
      <c r="F132" s="4"/>
      <c r="G132" s="5">
        <f>IF(ISBLANK(E132),"",(E132))</f>
        <v>19</v>
      </c>
      <c r="H132" s="48">
        <v>4</v>
      </c>
      <c r="I132" s="4"/>
      <c r="J132" s="5">
        <f>IF(ISBLANK(H132),"",(H132))</f>
        <v>4</v>
      </c>
      <c r="K132" s="25">
        <v>0</v>
      </c>
      <c r="L132" s="4"/>
      <c r="M132" s="5">
        <f>IF(ISBLANK(K132),"",(K132))</f>
        <v>0</v>
      </c>
      <c r="N132" s="101">
        <v>0</v>
      </c>
      <c r="O132" s="4"/>
      <c r="P132" s="5">
        <f>IF(ISBLANK(N132),"",(N132))</f>
        <v>0</v>
      </c>
      <c r="Q132" s="116">
        <v>18</v>
      </c>
      <c r="R132" s="4"/>
      <c r="S132" s="5">
        <f>IF(ISBLANK(Q132),"",(Q132))</f>
        <v>18</v>
      </c>
      <c r="T132" s="213">
        <v>0</v>
      </c>
      <c r="U132" s="2"/>
      <c r="V132" s="5">
        <f>IF(ISBLANK(T132),"",(T132))</f>
        <v>0</v>
      </c>
      <c r="W132" s="45">
        <f>SUM(T132,Q132,N132,K132,H132,E132)</f>
        <v>41</v>
      </c>
      <c r="X132" s="5">
        <f>SUM(U132,R132,O132,L132,I132,F132)</f>
        <v>0</v>
      </c>
      <c r="Y132" s="42"/>
      <c r="Z132" s="45">
        <f>SUM(X132,W132)</f>
        <v>41</v>
      </c>
      <c r="AA132" s="3">
        <f>MIN(G132,J132,M132,P132,S132,V132)</f>
        <v>0</v>
      </c>
      <c r="AB132" s="9">
        <f>SUM(Z132)-(AA132)</f>
        <v>41</v>
      </c>
      <c r="AD132" s="209"/>
      <c r="AE132" s="209"/>
      <c r="AF132" s="207"/>
    </row>
    <row r="133" spans="1:32" ht="12" customHeight="1">
      <c r="A133" s="67" t="s">
        <v>324</v>
      </c>
      <c r="B133" s="68" t="s">
        <v>329</v>
      </c>
      <c r="C133" s="63" t="s">
        <v>322</v>
      </c>
      <c r="D133" s="114" t="s">
        <v>40</v>
      </c>
      <c r="E133" s="6">
        <v>0</v>
      </c>
      <c r="F133" s="4"/>
      <c r="G133" s="5">
        <f>IF(ISBLANK(E133),"",(E133))</f>
        <v>0</v>
      </c>
      <c r="H133" s="80">
        <v>0</v>
      </c>
      <c r="I133" s="4"/>
      <c r="J133" s="5">
        <f>IF(ISBLANK(H133),"",(H133))</f>
        <v>0</v>
      </c>
      <c r="K133" s="6">
        <v>39</v>
      </c>
      <c r="L133" s="4"/>
      <c r="M133" s="5">
        <f>IF(ISBLANK(K133),"",(K133))</f>
        <v>39</v>
      </c>
      <c r="N133" s="101">
        <v>0</v>
      </c>
      <c r="O133" s="4"/>
      <c r="P133" s="5">
        <f>IF(ISBLANK(N133),"",(N133))</f>
        <v>0</v>
      </c>
      <c r="Q133" s="117">
        <v>0</v>
      </c>
      <c r="R133" s="4"/>
      <c r="S133" s="5">
        <f>IF(ISBLANK(Q133),"",(Q133))</f>
        <v>0</v>
      </c>
      <c r="T133" s="213">
        <v>0</v>
      </c>
      <c r="U133" s="2"/>
      <c r="V133" s="5">
        <f>IF(ISBLANK(T133),"",(T133))</f>
        <v>0</v>
      </c>
      <c r="W133" s="45">
        <f>SUM(T133,Q133,N133,K133,H133,E133)</f>
        <v>39</v>
      </c>
      <c r="X133" s="5">
        <f>SUM(U133,R133,O133,L133,I133,F133)</f>
        <v>0</v>
      </c>
      <c r="Y133" s="42"/>
      <c r="Z133" s="45">
        <f>SUM(X133,W133)</f>
        <v>39</v>
      </c>
      <c r="AA133" s="3">
        <f>MIN(G133,J133,M133,P133,S133,V133)</f>
        <v>0</v>
      </c>
      <c r="AB133" s="9">
        <f>SUM(Z133)-(AA133)</f>
        <v>39</v>
      </c>
    </row>
    <row r="134" spans="1:32" ht="12" customHeight="1">
      <c r="A134" s="67" t="s">
        <v>324</v>
      </c>
      <c r="B134" s="68" t="s">
        <v>336</v>
      </c>
      <c r="C134" s="63" t="s">
        <v>322</v>
      </c>
      <c r="D134" s="114" t="s">
        <v>40</v>
      </c>
      <c r="E134" s="6">
        <v>0</v>
      </c>
      <c r="F134" s="4"/>
      <c r="G134" s="5">
        <f>IF(ISBLANK(E134),"",(E134))</f>
        <v>0</v>
      </c>
      <c r="H134" s="80">
        <v>0</v>
      </c>
      <c r="I134" s="4"/>
      <c r="J134" s="5">
        <f>IF(ISBLANK(H134),"",(H134))</f>
        <v>0</v>
      </c>
      <c r="K134" s="6">
        <v>37</v>
      </c>
      <c r="L134" s="4"/>
      <c r="M134" s="5">
        <f>IF(ISBLANK(K134),"",(K134))</f>
        <v>37</v>
      </c>
      <c r="N134" s="101">
        <v>0</v>
      </c>
      <c r="O134" s="4"/>
      <c r="P134" s="5">
        <f>IF(ISBLANK(N134),"",(N134))</f>
        <v>0</v>
      </c>
      <c r="Q134" s="117">
        <v>0</v>
      </c>
      <c r="R134" s="4"/>
      <c r="S134" s="5">
        <f>IF(ISBLANK(Q134),"",(Q134))</f>
        <v>0</v>
      </c>
      <c r="T134" s="213">
        <v>0</v>
      </c>
      <c r="U134" s="24"/>
      <c r="V134" s="5">
        <f>IF(ISBLANK(T134),"",(T134))</f>
        <v>0</v>
      </c>
      <c r="W134" s="45">
        <f>SUM(T134,Q134,N134,K134,H134,E134)</f>
        <v>37</v>
      </c>
      <c r="X134" s="5">
        <f>SUM(U134,R134,O134,L134,I134,F134)</f>
        <v>0</v>
      </c>
      <c r="Y134" s="42"/>
      <c r="Z134" s="45">
        <f>SUM(X134,W134)</f>
        <v>37</v>
      </c>
      <c r="AA134" s="3">
        <f>MIN(G134,J134,M134,P134,S134,V134)</f>
        <v>0</v>
      </c>
      <c r="AB134" s="9">
        <f>SUM(Z134)-(AA134)</f>
        <v>37</v>
      </c>
    </row>
    <row r="135" spans="1:32" ht="12" customHeight="1">
      <c r="A135" s="67" t="s">
        <v>324</v>
      </c>
      <c r="B135" s="68" t="s">
        <v>339</v>
      </c>
      <c r="C135" s="63" t="s">
        <v>322</v>
      </c>
      <c r="D135" s="114" t="s">
        <v>40</v>
      </c>
      <c r="E135" s="6">
        <v>0</v>
      </c>
      <c r="F135" s="4"/>
      <c r="G135" s="5">
        <f>IF(ISBLANK(E135),"",(E135))</f>
        <v>0</v>
      </c>
      <c r="H135" s="80">
        <v>0</v>
      </c>
      <c r="I135" s="4"/>
      <c r="J135" s="5">
        <f>IF(ISBLANK(H135),"",(H135))</f>
        <v>0</v>
      </c>
      <c r="K135" s="6">
        <v>37</v>
      </c>
      <c r="L135" s="4"/>
      <c r="M135" s="5">
        <f>IF(ISBLANK(K135),"",(K135))</f>
        <v>37</v>
      </c>
      <c r="N135" s="101">
        <v>0</v>
      </c>
      <c r="O135" s="4"/>
      <c r="P135" s="5">
        <f>IF(ISBLANK(N135),"",(N135))</f>
        <v>0</v>
      </c>
      <c r="Q135" s="117">
        <v>0</v>
      </c>
      <c r="R135" s="4"/>
      <c r="S135" s="5">
        <f>IF(ISBLANK(Q135),"",(Q135))</f>
        <v>0</v>
      </c>
      <c r="T135" s="213">
        <v>0</v>
      </c>
      <c r="U135" s="2"/>
      <c r="V135" s="5">
        <f>IF(ISBLANK(T135),"",(T135))</f>
        <v>0</v>
      </c>
      <c r="W135" s="45">
        <f>SUM(T135,Q135,N135,K135,H135,E135)</f>
        <v>37</v>
      </c>
      <c r="X135" s="5">
        <f>SUM(U135,R135,O135,L135,I135,F135)</f>
        <v>0</v>
      </c>
      <c r="Y135" s="42"/>
      <c r="Z135" s="45">
        <f>SUM(X135,W135)</f>
        <v>37</v>
      </c>
      <c r="AA135" s="3">
        <f>MIN(G135,J135,M135,P135,S135,V135)</f>
        <v>0</v>
      </c>
      <c r="AB135" s="9">
        <f>SUM(Z135)-(AA135)</f>
        <v>37</v>
      </c>
    </row>
    <row r="136" spans="1:32" ht="12" customHeight="1">
      <c r="A136" s="67" t="s">
        <v>324</v>
      </c>
      <c r="B136" s="68" t="s">
        <v>335</v>
      </c>
      <c r="C136" s="63" t="s">
        <v>322</v>
      </c>
      <c r="D136" s="114" t="s">
        <v>40</v>
      </c>
      <c r="E136" s="6">
        <v>0</v>
      </c>
      <c r="F136" s="4"/>
      <c r="G136" s="5">
        <f>IF(ISBLANK(E136),"",(E136))</f>
        <v>0</v>
      </c>
      <c r="H136" s="80">
        <v>0</v>
      </c>
      <c r="I136" s="4"/>
      <c r="J136" s="5">
        <f>IF(ISBLANK(H136),"",(H136))</f>
        <v>0</v>
      </c>
      <c r="K136" s="6">
        <v>36</v>
      </c>
      <c r="L136" s="4"/>
      <c r="M136" s="5">
        <f>IF(ISBLANK(K136),"",(K136))</f>
        <v>36</v>
      </c>
      <c r="N136" s="101">
        <v>0</v>
      </c>
      <c r="O136" s="4"/>
      <c r="P136" s="5">
        <f>IF(ISBLANK(N136),"",(N136))</f>
        <v>0</v>
      </c>
      <c r="Q136" s="117">
        <v>0</v>
      </c>
      <c r="R136" s="4"/>
      <c r="S136" s="5">
        <f>IF(ISBLANK(Q136),"",(Q136))</f>
        <v>0</v>
      </c>
      <c r="T136" s="213">
        <v>0</v>
      </c>
      <c r="U136" s="24"/>
      <c r="V136" s="5">
        <f>IF(ISBLANK(T136),"",(T136))</f>
        <v>0</v>
      </c>
      <c r="W136" s="45">
        <f>SUM(T136,Q136,N136,K136,H136,E136)</f>
        <v>36</v>
      </c>
      <c r="X136" s="5">
        <f>SUM(U136,R136,O136,L136,I136,F136)</f>
        <v>0</v>
      </c>
      <c r="Y136" s="42"/>
      <c r="Z136" s="45">
        <f>SUM(X136,W136)</f>
        <v>36</v>
      </c>
      <c r="AA136" s="3">
        <f>MIN(G136,J136,M136,P136,S136,V136)</f>
        <v>0</v>
      </c>
      <c r="AB136" s="9">
        <f>SUM(Z136)-(AA136)</f>
        <v>36</v>
      </c>
    </row>
    <row r="137" spans="1:32" ht="12" customHeight="1">
      <c r="A137" s="67" t="s">
        <v>324</v>
      </c>
      <c r="B137" s="68" t="s">
        <v>333</v>
      </c>
      <c r="C137" s="63" t="s">
        <v>322</v>
      </c>
      <c r="D137" s="114" t="s">
        <v>40</v>
      </c>
      <c r="E137" s="6">
        <v>0</v>
      </c>
      <c r="F137" s="4"/>
      <c r="G137" s="5">
        <f>IF(ISBLANK(E137),"",(E137))</f>
        <v>0</v>
      </c>
      <c r="H137" s="80">
        <v>0</v>
      </c>
      <c r="I137" s="4"/>
      <c r="J137" s="5">
        <f>IF(ISBLANK(H137),"",(H137))</f>
        <v>0</v>
      </c>
      <c r="K137" s="6">
        <v>35</v>
      </c>
      <c r="L137" s="4"/>
      <c r="M137" s="5">
        <f>IF(ISBLANK(K137),"",(K137))</f>
        <v>35</v>
      </c>
      <c r="N137" s="101">
        <v>0</v>
      </c>
      <c r="O137" s="4"/>
      <c r="P137" s="5">
        <f>IF(ISBLANK(N137),"",(N137))</f>
        <v>0</v>
      </c>
      <c r="Q137" s="117">
        <v>0</v>
      </c>
      <c r="R137" s="4"/>
      <c r="S137" s="5">
        <f>IF(ISBLANK(Q137),"",(Q137))</f>
        <v>0</v>
      </c>
      <c r="T137" s="213">
        <v>0</v>
      </c>
      <c r="U137" s="24"/>
      <c r="V137" s="5">
        <f>IF(ISBLANK(T137),"",(T137))</f>
        <v>0</v>
      </c>
      <c r="W137" s="45">
        <f>SUM(T137,Q137,N137,K137,H137,E137)</f>
        <v>35</v>
      </c>
      <c r="X137" s="5">
        <f>SUM(U137,R137,O137,L137,I137,F137)</f>
        <v>0</v>
      </c>
      <c r="Y137" s="42"/>
      <c r="Z137" s="45">
        <f>SUM(X137,W137)</f>
        <v>35</v>
      </c>
      <c r="AA137" s="3">
        <f>MIN(G137,J137,M137,P137,S137,V137)</f>
        <v>0</v>
      </c>
      <c r="AB137" s="9">
        <f>SUM(Z137)-(AA137)</f>
        <v>35</v>
      </c>
    </row>
    <row r="138" spans="1:32" ht="12" customHeight="1">
      <c r="A138" s="67" t="s">
        <v>324</v>
      </c>
      <c r="B138" s="68" t="s">
        <v>328</v>
      </c>
      <c r="C138" s="63" t="s">
        <v>322</v>
      </c>
      <c r="D138" s="114" t="s">
        <v>40</v>
      </c>
      <c r="E138" s="25">
        <v>0</v>
      </c>
      <c r="F138" s="4"/>
      <c r="G138" s="5">
        <f>IF(ISBLANK(E138),"",(E138))</f>
        <v>0</v>
      </c>
      <c r="H138" s="80">
        <v>0</v>
      </c>
      <c r="I138" s="4"/>
      <c r="J138" s="5">
        <f>IF(ISBLANK(H138),"",(H138))</f>
        <v>0</v>
      </c>
      <c r="K138" s="6">
        <v>34</v>
      </c>
      <c r="L138" s="4"/>
      <c r="M138" s="5">
        <f>IF(ISBLANK(K138),"",(K138))</f>
        <v>34</v>
      </c>
      <c r="N138" s="101">
        <v>0</v>
      </c>
      <c r="O138" s="4"/>
      <c r="P138" s="5">
        <f>IF(ISBLANK(N138),"",(N138))</f>
        <v>0</v>
      </c>
      <c r="Q138" s="117">
        <v>0</v>
      </c>
      <c r="R138" s="4"/>
      <c r="S138" s="5">
        <f>IF(ISBLANK(Q138),"",(Q138))</f>
        <v>0</v>
      </c>
      <c r="T138" s="213">
        <v>0</v>
      </c>
      <c r="U138" s="24"/>
      <c r="V138" s="5">
        <f>IF(ISBLANK(T138),"",(T138))</f>
        <v>0</v>
      </c>
      <c r="W138" s="45">
        <f>SUM(T138,Q138,N138,K138,H138,E138)</f>
        <v>34</v>
      </c>
      <c r="X138" s="5">
        <f>SUM(U138,R138,O138,L138,I138,F138)</f>
        <v>0</v>
      </c>
      <c r="Y138" s="42"/>
      <c r="Z138" s="45">
        <f>SUM(X138,W138)</f>
        <v>34</v>
      </c>
      <c r="AA138" s="3">
        <f>MIN(G138,J138,M138,P138,S138,V138)</f>
        <v>0</v>
      </c>
      <c r="AB138" s="9">
        <f>SUM(Z138)-(AA138)</f>
        <v>34</v>
      </c>
    </row>
    <row r="139" spans="1:32" ht="12" customHeight="1">
      <c r="A139" s="67" t="s">
        <v>324</v>
      </c>
      <c r="B139" s="68" t="s">
        <v>337</v>
      </c>
      <c r="C139" s="63" t="s">
        <v>322</v>
      </c>
      <c r="D139" s="114" t="s">
        <v>40</v>
      </c>
      <c r="E139" s="6">
        <v>0</v>
      </c>
      <c r="F139" s="4"/>
      <c r="G139" s="5">
        <f>IF(ISBLANK(E139),"",(E139))</f>
        <v>0</v>
      </c>
      <c r="H139" s="80">
        <v>0</v>
      </c>
      <c r="I139" s="4"/>
      <c r="J139" s="5">
        <f>IF(ISBLANK(H139),"",(H139))</f>
        <v>0</v>
      </c>
      <c r="K139" s="6">
        <v>33</v>
      </c>
      <c r="L139" s="4"/>
      <c r="M139" s="5">
        <f>IF(ISBLANK(K139),"",(K139))</f>
        <v>33</v>
      </c>
      <c r="N139" s="101">
        <v>0</v>
      </c>
      <c r="O139" s="4"/>
      <c r="P139" s="5">
        <f>IF(ISBLANK(N139),"",(N139))</f>
        <v>0</v>
      </c>
      <c r="Q139" s="117">
        <v>0</v>
      </c>
      <c r="R139" s="4"/>
      <c r="S139" s="5">
        <f>IF(ISBLANK(Q139),"",(Q139))</f>
        <v>0</v>
      </c>
      <c r="T139" s="213">
        <v>0</v>
      </c>
      <c r="U139" s="24"/>
      <c r="V139" s="5">
        <f>IF(ISBLANK(T139),"",(T139))</f>
        <v>0</v>
      </c>
      <c r="W139" s="45">
        <f>SUM(T139,Q139,N139,K139,H139,E139)</f>
        <v>33</v>
      </c>
      <c r="X139" s="5">
        <f>SUM(U139,R139,O139,L139,I139,F139)</f>
        <v>0</v>
      </c>
      <c r="Y139" s="42"/>
      <c r="Z139" s="45">
        <f>SUM(X139,W139)</f>
        <v>33</v>
      </c>
      <c r="AA139" s="3">
        <f>MIN(G139,J139,M139,P139,S139,V139)</f>
        <v>0</v>
      </c>
      <c r="AB139" s="9">
        <f>SUM(Z139)-(AA139)</f>
        <v>33</v>
      </c>
    </row>
    <row r="140" spans="1:32" ht="12" customHeight="1">
      <c r="A140" s="67" t="s">
        <v>324</v>
      </c>
      <c r="B140" s="68" t="s">
        <v>464</v>
      </c>
      <c r="C140" s="63" t="s">
        <v>322</v>
      </c>
      <c r="D140" s="114" t="s">
        <v>40</v>
      </c>
      <c r="E140" s="6">
        <v>0</v>
      </c>
      <c r="F140" s="4"/>
      <c r="G140" s="5">
        <f>IF(ISBLANK(E140),"",(E140))</f>
        <v>0</v>
      </c>
      <c r="H140" s="80">
        <v>0</v>
      </c>
      <c r="I140" s="4"/>
      <c r="J140" s="5">
        <f>IF(ISBLANK(H140),"",(H140))</f>
        <v>0</v>
      </c>
      <c r="K140" s="6">
        <v>30</v>
      </c>
      <c r="L140" s="4"/>
      <c r="M140" s="5">
        <f>IF(ISBLANK(K140),"",(K140))</f>
        <v>30</v>
      </c>
      <c r="N140" s="101">
        <v>0</v>
      </c>
      <c r="O140" s="4"/>
      <c r="P140" s="5">
        <f>IF(ISBLANK(N140),"",(N140))</f>
        <v>0</v>
      </c>
      <c r="Q140" s="117">
        <v>0</v>
      </c>
      <c r="R140" s="4"/>
      <c r="S140" s="5">
        <f>IF(ISBLANK(Q140),"",(Q140))</f>
        <v>0</v>
      </c>
      <c r="T140" s="213">
        <v>0</v>
      </c>
      <c r="U140" s="2"/>
      <c r="V140" s="5">
        <f>IF(ISBLANK(T140),"",(T140))</f>
        <v>0</v>
      </c>
      <c r="W140" s="45">
        <f>SUM(T140,Q140,N140,K140,H140,E140)</f>
        <v>30</v>
      </c>
      <c r="X140" s="5">
        <f>SUM(U140,R140,O140,L140,I140,F140)</f>
        <v>0</v>
      </c>
      <c r="Y140" s="42"/>
      <c r="Z140" s="45">
        <f>SUM(X140,W140)</f>
        <v>30</v>
      </c>
      <c r="AA140" s="3">
        <f>MIN(G140,J140,M140,P140,S140,V140)</f>
        <v>0</v>
      </c>
      <c r="AB140" s="9">
        <f>SUM(Z140)-(AA140)</f>
        <v>30</v>
      </c>
    </row>
    <row r="141" spans="1:32" ht="12" customHeight="1">
      <c r="A141" s="67" t="s">
        <v>324</v>
      </c>
      <c r="B141" s="68" t="s">
        <v>465</v>
      </c>
      <c r="C141" s="63" t="s">
        <v>322</v>
      </c>
      <c r="D141" s="114" t="s">
        <v>40</v>
      </c>
      <c r="E141" s="6">
        <v>0</v>
      </c>
      <c r="F141" s="4"/>
      <c r="G141" s="5">
        <f>IF(ISBLANK(E141),"",(E141))</f>
        <v>0</v>
      </c>
      <c r="H141" s="80">
        <v>0</v>
      </c>
      <c r="I141" s="4"/>
      <c r="J141" s="5">
        <f>IF(ISBLANK(H141),"",(H141))</f>
        <v>0</v>
      </c>
      <c r="K141" s="6">
        <v>25</v>
      </c>
      <c r="L141" s="4"/>
      <c r="M141" s="5">
        <f>IF(ISBLANK(K141),"",(K141))</f>
        <v>25</v>
      </c>
      <c r="N141" s="101">
        <v>0</v>
      </c>
      <c r="O141" s="4"/>
      <c r="P141" s="5">
        <f>IF(ISBLANK(N141),"",(N141))</f>
        <v>0</v>
      </c>
      <c r="Q141" s="117">
        <v>0</v>
      </c>
      <c r="R141" s="4"/>
      <c r="S141" s="5">
        <f>IF(ISBLANK(Q141),"",(Q141))</f>
        <v>0</v>
      </c>
      <c r="T141" s="213">
        <v>0</v>
      </c>
      <c r="U141" s="24"/>
      <c r="V141" s="5">
        <f>IF(ISBLANK(T141),"",(T141))</f>
        <v>0</v>
      </c>
      <c r="W141" s="45">
        <f>SUM(T141,Q141,N141,K141,H141,E141)</f>
        <v>25</v>
      </c>
      <c r="X141" s="5">
        <f>SUM(U141,R141,O141,L141,I141,F141)</f>
        <v>0</v>
      </c>
      <c r="Y141" s="42"/>
      <c r="Z141" s="45">
        <f>SUM(X141,W141)</f>
        <v>25</v>
      </c>
      <c r="AA141" s="3">
        <f>MIN(G141,J141,M141,P141,S141,V141)</f>
        <v>0</v>
      </c>
      <c r="AB141" s="9">
        <f>SUM(Z141)-(AA141)</f>
        <v>25</v>
      </c>
    </row>
    <row r="142" spans="1:32" ht="12" customHeight="1">
      <c r="A142" s="67" t="s">
        <v>324</v>
      </c>
      <c r="B142" s="68" t="s">
        <v>466</v>
      </c>
      <c r="C142" s="63" t="s">
        <v>322</v>
      </c>
      <c r="D142" s="114" t="s">
        <v>40</v>
      </c>
      <c r="E142" s="6">
        <v>0</v>
      </c>
      <c r="F142" s="4"/>
      <c r="G142" s="5">
        <f>IF(ISBLANK(E142),"",(E142))</f>
        <v>0</v>
      </c>
      <c r="H142" s="80">
        <v>0</v>
      </c>
      <c r="I142" s="4"/>
      <c r="J142" s="5">
        <f>IF(ISBLANK(H142),"",(H142))</f>
        <v>0</v>
      </c>
      <c r="K142" s="6">
        <v>12</v>
      </c>
      <c r="L142" s="4"/>
      <c r="M142" s="5">
        <f>IF(ISBLANK(K142),"",(K142))</f>
        <v>12</v>
      </c>
      <c r="N142" s="101">
        <v>0</v>
      </c>
      <c r="O142" s="4"/>
      <c r="P142" s="5">
        <f>IF(ISBLANK(N142),"",(N142))</f>
        <v>0</v>
      </c>
      <c r="Q142" s="117">
        <v>0</v>
      </c>
      <c r="R142" s="4"/>
      <c r="S142" s="5">
        <f>IF(ISBLANK(Q142),"",(Q142))</f>
        <v>0</v>
      </c>
      <c r="T142" s="213">
        <v>0</v>
      </c>
      <c r="U142" s="2"/>
      <c r="V142" s="5">
        <f>IF(ISBLANK(T142),"",(T142))</f>
        <v>0</v>
      </c>
      <c r="W142" s="45">
        <f>SUM(T142,Q142,N142,K142,H142,E142)</f>
        <v>12</v>
      </c>
      <c r="X142" s="5">
        <f>SUM(U142,R142,O142,L142,I142,F142)</f>
        <v>0</v>
      </c>
      <c r="Y142" s="42"/>
      <c r="Z142" s="45">
        <f>SUM(X142,W142)</f>
        <v>12</v>
      </c>
      <c r="AA142" s="3">
        <f>MIN(G142,J142,M142,P142,S142,V142)</f>
        <v>0</v>
      </c>
      <c r="AB142" s="9">
        <f>SUM(Z142)-(AA142)</f>
        <v>12</v>
      </c>
    </row>
    <row r="143" spans="1:32" ht="12" customHeight="1">
      <c r="A143" s="67" t="s">
        <v>34</v>
      </c>
      <c r="B143" s="68" t="s">
        <v>398</v>
      </c>
      <c r="C143" s="63" t="s">
        <v>322</v>
      </c>
      <c r="D143" s="114" t="s">
        <v>40</v>
      </c>
      <c r="E143" s="25">
        <v>0</v>
      </c>
      <c r="F143" s="4"/>
      <c r="G143" s="5">
        <f>IF(ISBLANK(E143),"",(E143))</f>
        <v>0</v>
      </c>
      <c r="H143" s="80">
        <v>0</v>
      </c>
      <c r="I143" s="4"/>
      <c r="J143" s="5">
        <f>IF(ISBLANK(H143),"",(H143))</f>
        <v>0</v>
      </c>
      <c r="K143" s="25">
        <v>0</v>
      </c>
      <c r="L143" s="4"/>
      <c r="M143" s="5">
        <f>IF(ISBLANK(K143),"",(K143))</f>
        <v>0</v>
      </c>
      <c r="N143" s="101">
        <v>0</v>
      </c>
      <c r="O143" s="4"/>
      <c r="P143" s="5">
        <f>IF(ISBLANK(N143),"",(N143))</f>
        <v>0</v>
      </c>
      <c r="Q143" s="117">
        <v>0</v>
      </c>
      <c r="R143" s="4"/>
      <c r="S143" s="5">
        <f>IF(ISBLANK(Q143),"",(Q143))</f>
        <v>0</v>
      </c>
      <c r="T143" s="213">
        <v>0</v>
      </c>
      <c r="U143" s="24"/>
      <c r="V143" s="5">
        <f>IF(ISBLANK(T143),"",(T143))</f>
        <v>0</v>
      </c>
      <c r="W143" s="45">
        <f>SUM(T143,Q143,N143,K143,H143,E143)</f>
        <v>0</v>
      </c>
      <c r="X143" s="5">
        <f>SUM(U143,R143,O143,L143,I143,F143)</f>
        <v>0</v>
      </c>
      <c r="Y143" s="42"/>
      <c r="Z143" s="45">
        <f>SUM(X143,W143)</f>
        <v>0</v>
      </c>
      <c r="AA143" s="3">
        <f>MIN(G143,J143,M143,P143,S143,V143)</f>
        <v>0</v>
      </c>
      <c r="AB143" s="9">
        <f>SUM(Z143)-(AA143)</f>
        <v>0</v>
      </c>
      <c r="AD143" s="209"/>
      <c r="AE143" s="209"/>
      <c r="AF143" s="207"/>
    </row>
    <row r="144" spans="1:32">
      <c r="H144" s="77"/>
    </row>
    <row r="145" spans="8:8">
      <c r="H145" s="77"/>
    </row>
    <row r="146" spans="8:8">
      <c r="H146" s="77"/>
    </row>
    <row r="147" spans="8:8">
      <c r="H147" s="77"/>
    </row>
    <row r="148" spans="8:8">
      <c r="H148" s="77"/>
    </row>
    <row r="149" spans="8:8">
      <c r="H149" s="77"/>
    </row>
    <row r="150" spans="8:8" ht="12.75">
      <c r="H150" s="76"/>
    </row>
    <row r="151" spans="8:8">
      <c r="H151" s="77"/>
    </row>
    <row r="152" spans="8:8">
      <c r="H152" s="77"/>
    </row>
    <row r="153" spans="8:8">
      <c r="H153" s="77"/>
    </row>
    <row r="154" spans="8:8">
      <c r="H154" s="77"/>
    </row>
    <row r="155" spans="8:8">
      <c r="H155" s="77"/>
    </row>
    <row r="156" spans="8:8">
      <c r="H156" s="77"/>
    </row>
    <row r="157" spans="8:8">
      <c r="H157" s="77"/>
    </row>
    <row r="158" spans="8:8">
      <c r="H158" s="77"/>
    </row>
    <row r="159" spans="8:8">
      <c r="H159" s="77"/>
    </row>
    <row r="160" spans="8:8">
      <c r="H160" s="77"/>
    </row>
    <row r="161" spans="8:8">
      <c r="H161" s="77"/>
    </row>
    <row r="162" spans="8:8">
      <c r="H162" s="77"/>
    </row>
    <row r="163" spans="8:8">
      <c r="H163" s="77"/>
    </row>
    <row r="164" spans="8:8">
      <c r="H164" s="77"/>
    </row>
    <row r="165" spans="8:8">
      <c r="H165" s="77"/>
    </row>
    <row r="166" spans="8:8">
      <c r="H166" s="77"/>
    </row>
    <row r="167" spans="8:8">
      <c r="H167" s="77"/>
    </row>
    <row r="168" spans="8:8">
      <c r="H168" s="77"/>
    </row>
    <row r="169" spans="8:8">
      <c r="H169" s="77"/>
    </row>
    <row r="170" spans="8:8">
      <c r="H170" s="77"/>
    </row>
    <row r="171" spans="8:8">
      <c r="H171" s="77"/>
    </row>
    <row r="172" spans="8:8">
      <c r="H172" s="77"/>
    </row>
    <row r="173" spans="8:8">
      <c r="H173" s="77"/>
    </row>
    <row r="174" spans="8:8">
      <c r="H174" s="77"/>
    </row>
    <row r="175" spans="8:8">
      <c r="H175" s="77"/>
    </row>
    <row r="176" spans="8:8">
      <c r="H176" s="77"/>
    </row>
    <row r="177" spans="8:8" ht="12.75">
      <c r="H177" s="76"/>
    </row>
    <row r="178" spans="8:8">
      <c r="H178" s="77"/>
    </row>
    <row r="179" spans="8:8" ht="12.75">
      <c r="H179" s="76"/>
    </row>
    <row r="180" spans="8:8">
      <c r="H180" s="77"/>
    </row>
    <row r="181" spans="8:8">
      <c r="H181" s="77"/>
    </row>
    <row r="182" spans="8:8">
      <c r="H182" s="77"/>
    </row>
    <row r="183" spans="8:8">
      <c r="H183" s="77"/>
    </row>
    <row r="184" spans="8:8">
      <c r="H184" s="77"/>
    </row>
    <row r="185" spans="8:8">
      <c r="H185" s="77"/>
    </row>
    <row r="186" spans="8:8">
      <c r="H186" s="77"/>
    </row>
    <row r="187" spans="8:8" ht="12.75">
      <c r="H187" s="76"/>
    </row>
    <row r="188" spans="8:8" ht="12.75">
      <c r="H188" s="76"/>
    </row>
    <row r="189" spans="8:8" ht="12.75">
      <c r="H189" s="76"/>
    </row>
    <row r="190" spans="8:8">
      <c r="H190" s="77"/>
    </row>
    <row r="191" spans="8:8">
      <c r="H191" s="77"/>
    </row>
    <row r="192" spans="8:8">
      <c r="H192" s="77"/>
    </row>
    <row r="193" spans="8:8">
      <c r="H193" s="77"/>
    </row>
    <row r="194" spans="8:8">
      <c r="H194" s="77"/>
    </row>
    <row r="195" spans="8:8">
      <c r="H195" s="77"/>
    </row>
    <row r="196" spans="8:8">
      <c r="H196" s="77"/>
    </row>
    <row r="197" spans="8:8">
      <c r="H197" s="77"/>
    </row>
    <row r="198" spans="8:8">
      <c r="H198" s="77"/>
    </row>
    <row r="199" spans="8:8">
      <c r="H199" s="77"/>
    </row>
    <row r="200" spans="8:8">
      <c r="H200" s="77"/>
    </row>
    <row r="201" spans="8:8">
      <c r="H201" s="77"/>
    </row>
    <row r="202" spans="8:8">
      <c r="H202" s="77"/>
    </row>
    <row r="203" spans="8:8">
      <c r="H203" s="77"/>
    </row>
    <row r="204" spans="8:8">
      <c r="H204" s="77"/>
    </row>
    <row r="205" spans="8:8" ht="12.75">
      <c r="H205" s="76"/>
    </row>
    <row r="206" spans="8:8">
      <c r="H206" s="77"/>
    </row>
    <row r="207" spans="8:8">
      <c r="H207" s="77"/>
    </row>
    <row r="208" spans="8:8">
      <c r="H208" s="77"/>
    </row>
    <row r="209" spans="8:8">
      <c r="H209" s="77"/>
    </row>
    <row r="210" spans="8:8">
      <c r="H210" s="77"/>
    </row>
    <row r="211" spans="8:8">
      <c r="H211" s="77"/>
    </row>
    <row r="212" spans="8:8">
      <c r="H212" s="77"/>
    </row>
    <row r="213" spans="8:8">
      <c r="H213" s="77"/>
    </row>
    <row r="214" spans="8:8">
      <c r="H214" s="77"/>
    </row>
    <row r="215" spans="8:8">
      <c r="H215" s="77"/>
    </row>
    <row r="216" spans="8:8" ht="12.75">
      <c r="H216" s="76"/>
    </row>
    <row r="217" spans="8:8" ht="12.75">
      <c r="H217" s="76"/>
    </row>
    <row r="218" spans="8:8">
      <c r="H218" s="77"/>
    </row>
    <row r="219" spans="8:8">
      <c r="H219" s="77"/>
    </row>
    <row r="220" spans="8:8" ht="12.75">
      <c r="H220" s="76"/>
    </row>
    <row r="221" spans="8:8">
      <c r="H221" s="77"/>
    </row>
    <row r="222" spans="8:8">
      <c r="H222" s="77"/>
    </row>
    <row r="223" spans="8:8">
      <c r="H223" s="77"/>
    </row>
    <row r="224" spans="8:8">
      <c r="H224" s="77"/>
    </row>
    <row r="225" spans="8:8">
      <c r="H225" s="77"/>
    </row>
    <row r="226" spans="8:8">
      <c r="H226" s="77"/>
    </row>
    <row r="227" spans="8:8">
      <c r="H227" s="77"/>
    </row>
    <row r="228" spans="8:8">
      <c r="H228" s="77"/>
    </row>
    <row r="229" spans="8:8">
      <c r="H229" s="77"/>
    </row>
    <row r="230" spans="8:8">
      <c r="H230" s="77"/>
    </row>
    <row r="231" spans="8:8">
      <c r="H231" s="77"/>
    </row>
    <row r="232" spans="8:8">
      <c r="H232" s="77"/>
    </row>
    <row r="233" spans="8:8">
      <c r="H233" s="77"/>
    </row>
    <row r="234" spans="8:8" ht="12.75">
      <c r="H234" s="76"/>
    </row>
    <row r="235" spans="8:8" ht="12.75">
      <c r="H235" s="76"/>
    </row>
    <row r="236" spans="8:8" ht="12.75">
      <c r="H236" s="76"/>
    </row>
    <row r="237" spans="8:8" ht="12.75">
      <c r="H237" s="76"/>
    </row>
    <row r="238" spans="8:8" ht="12.75">
      <c r="H238" s="76"/>
    </row>
    <row r="239" spans="8:8" ht="12.75">
      <c r="H239" s="76"/>
    </row>
    <row r="240" spans="8:8" ht="12.75">
      <c r="H240" s="76"/>
    </row>
    <row r="241" spans="8:8" ht="12.75">
      <c r="H241" s="76"/>
    </row>
    <row r="242" spans="8:8" ht="12.75">
      <c r="H242" s="76"/>
    </row>
    <row r="243" spans="8:8" ht="12.75">
      <c r="H243" s="76"/>
    </row>
    <row r="244" spans="8:8" ht="12.75">
      <c r="H244" s="76"/>
    </row>
    <row r="245" spans="8:8" ht="12.75">
      <c r="H245" s="76"/>
    </row>
    <row r="246" spans="8:8">
      <c r="H246" s="77"/>
    </row>
    <row r="247" spans="8:8">
      <c r="H247" s="77"/>
    </row>
    <row r="248" spans="8:8">
      <c r="H248" s="77"/>
    </row>
    <row r="249" spans="8:8" ht="12.75">
      <c r="H249" s="76"/>
    </row>
    <row r="250" spans="8:8">
      <c r="H250" s="77"/>
    </row>
    <row r="251" spans="8:8" ht="12.75">
      <c r="H251" s="76"/>
    </row>
    <row r="252" spans="8:8">
      <c r="H252" s="77"/>
    </row>
    <row r="253" spans="8:8">
      <c r="H253" s="77"/>
    </row>
    <row r="254" spans="8:8">
      <c r="H254" s="77"/>
    </row>
    <row r="255" spans="8:8">
      <c r="H255" s="77"/>
    </row>
    <row r="256" spans="8:8">
      <c r="H256" s="77"/>
    </row>
    <row r="257" spans="8:8">
      <c r="H257" s="77"/>
    </row>
    <row r="258" spans="8:8">
      <c r="H258" s="77"/>
    </row>
    <row r="259" spans="8:8">
      <c r="H259" s="77"/>
    </row>
    <row r="260" spans="8:8">
      <c r="H260" s="77"/>
    </row>
    <row r="261" spans="8:8" ht="12.75">
      <c r="H261" s="76"/>
    </row>
    <row r="262" spans="8:8">
      <c r="H262" s="77"/>
    </row>
    <row r="263" spans="8:8">
      <c r="H263" s="77"/>
    </row>
    <row r="264" spans="8:8">
      <c r="H264" s="77"/>
    </row>
    <row r="265" spans="8:8">
      <c r="H265" s="77"/>
    </row>
    <row r="266" spans="8:8">
      <c r="H266" s="77"/>
    </row>
    <row r="267" spans="8:8">
      <c r="H267" s="77"/>
    </row>
    <row r="268" spans="8:8">
      <c r="H268" s="77"/>
    </row>
    <row r="269" spans="8:8">
      <c r="H269" s="77"/>
    </row>
    <row r="270" spans="8:8">
      <c r="H270" s="77"/>
    </row>
    <row r="271" spans="8:8">
      <c r="H271" s="77"/>
    </row>
    <row r="272" spans="8:8">
      <c r="H272" s="77"/>
    </row>
    <row r="273" spans="8:8">
      <c r="H273" s="77"/>
    </row>
    <row r="274" spans="8:8">
      <c r="H274" s="77"/>
    </row>
    <row r="275" spans="8:8">
      <c r="H275" s="77"/>
    </row>
    <row r="276" spans="8:8">
      <c r="H276" s="77"/>
    </row>
    <row r="277" spans="8:8">
      <c r="H277" s="77"/>
    </row>
    <row r="278" spans="8:8">
      <c r="H278" s="77"/>
    </row>
    <row r="279" spans="8:8">
      <c r="H279" s="77"/>
    </row>
    <row r="280" spans="8:8">
      <c r="H280" s="77"/>
    </row>
    <row r="281" spans="8:8" ht="12.75">
      <c r="H281" s="76"/>
    </row>
    <row r="282" spans="8:8">
      <c r="H282" s="77"/>
    </row>
    <row r="283" spans="8:8">
      <c r="H283" s="77"/>
    </row>
    <row r="284" spans="8:8">
      <c r="H284" s="77"/>
    </row>
    <row r="285" spans="8:8">
      <c r="H285" s="77"/>
    </row>
    <row r="286" spans="8:8">
      <c r="H286" s="77"/>
    </row>
    <row r="287" spans="8:8">
      <c r="H287" s="77"/>
    </row>
    <row r="288" spans="8:8">
      <c r="H288" s="77"/>
    </row>
    <row r="289" spans="8:8">
      <c r="H289" s="77"/>
    </row>
    <row r="290" spans="8:8">
      <c r="H290" s="77"/>
    </row>
    <row r="291" spans="8:8">
      <c r="H291" s="77"/>
    </row>
    <row r="292" spans="8:8">
      <c r="H292" s="77"/>
    </row>
    <row r="293" spans="8:8" ht="12.75">
      <c r="H293" s="76"/>
    </row>
    <row r="294" spans="8:8">
      <c r="H294" s="77"/>
    </row>
    <row r="295" spans="8:8">
      <c r="H295" s="77"/>
    </row>
    <row r="296" spans="8:8">
      <c r="H296" s="77"/>
    </row>
    <row r="297" spans="8:8">
      <c r="H297" s="77"/>
    </row>
    <row r="298" spans="8:8">
      <c r="H298" s="77"/>
    </row>
    <row r="299" spans="8:8">
      <c r="H299" s="77"/>
    </row>
    <row r="300" spans="8:8">
      <c r="H300" s="77"/>
    </row>
    <row r="301" spans="8:8">
      <c r="H301" s="77"/>
    </row>
    <row r="302" spans="8:8">
      <c r="H302" s="77"/>
    </row>
    <row r="303" spans="8:8">
      <c r="H303" s="77"/>
    </row>
    <row r="304" spans="8:8">
      <c r="H304" s="77"/>
    </row>
    <row r="305" spans="8:8">
      <c r="H305" s="77"/>
    </row>
    <row r="306" spans="8:8">
      <c r="H306" s="77"/>
    </row>
    <row r="307" spans="8:8">
      <c r="H307" s="77"/>
    </row>
    <row r="308" spans="8:8">
      <c r="H308" s="77"/>
    </row>
    <row r="309" spans="8:8">
      <c r="H309" s="77"/>
    </row>
    <row r="310" spans="8:8">
      <c r="H310" s="77"/>
    </row>
    <row r="311" spans="8:8">
      <c r="H311" s="77"/>
    </row>
    <row r="312" spans="8:8">
      <c r="H312" s="77"/>
    </row>
    <row r="313" spans="8:8">
      <c r="H313" s="77"/>
    </row>
    <row r="314" spans="8:8">
      <c r="H314" s="77"/>
    </row>
    <row r="315" spans="8:8">
      <c r="H315" s="77"/>
    </row>
    <row r="316" spans="8:8" ht="12.75">
      <c r="H316" s="76"/>
    </row>
    <row r="317" spans="8:8">
      <c r="H317" s="77"/>
    </row>
    <row r="318" spans="8:8">
      <c r="H318" s="77"/>
    </row>
    <row r="319" spans="8:8">
      <c r="H319" s="77"/>
    </row>
    <row r="320" spans="8:8">
      <c r="H320" s="77"/>
    </row>
    <row r="321" spans="8:8">
      <c r="H321" s="77"/>
    </row>
    <row r="322" spans="8:8">
      <c r="H322" s="77"/>
    </row>
    <row r="323" spans="8:8">
      <c r="H323" s="77"/>
    </row>
    <row r="324" spans="8:8" ht="12.75">
      <c r="H324" s="76"/>
    </row>
    <row r="325" spans="8:8">
      <c r="H325" s="77"/>
    </row>
    <row r="326" spans="8:8">
      <c r="H326" s="77"/>
    </row>
    <row r="327" spans="8:8">
      <c r="H327" s="77"/>
    </row>
    <row r="328" spans="8:8">
      <c r="H328" s="77"/>
    </row>
    <row r="329" spans="8:8">
      <c r="H329" s="77"/>
    </row>
    <row r="330" spans="8:8">
      <c r="H330" s="77"/>
    </row>
    <row r="331" spans="8:8">
      <c r="H331" s="77"/>
    </row>
    <row r="332" spans="8:8">
      <c r="H332" s="77"/>
    </row>
    <row r="333" spans="8:8" ht="12.75">
      <c r="H333" s="76"/>
    </row>
    <row r="334" spans="8:8">
      <c r="H334" s="77"/>
    </row>
    <row r="335" spans="8:8">
      <c r="H335" s="77"/>
    </row>
    <row r="336" spans="8:8">
      <c r="H336" s="77"/>
    </row>
    <row r="337" spans="8:8">
      <c r="H337" s="77"/>
    </row>
    <row r="338" spans="8:8">
      <c r="H338" s="77"/>
    </row>
    <row r="339" spans="8:8" ht="12.75">
      <c r="H339" s="76"/>
    </row>
    <row r="340" spans="8:8">
      <c r="H340" s="77"/>
    </row>
    <row r="341" spans="8:8">
      <c r="H341" s="77"/>
    </row>
    <row r="342" spans="8:8">
      <c r="H342" s="77"/>
    </row>
    <row r="343" spans="8:8">
      <c r="H343" s="77"/>
    </row>
    <row r="344" spans="8:8">
      <c r="H344" s="77"/>
    </row>
    <row r="345" spans="8:8">
      <c r="H345" s="77"/>
    </row>
    <row r="346" spans="8:8">
      <c r="H346" s="77"/>
    </row>
    <row r="347" spans="8:8">
      <c r="H347" s="77"/>
    </row>
    <row r="348" spans="8:8">
      <c r="H348" s="77"/>
    </row>
    <row r="349" spans="8:8">
      <c r="H349" s="77"/>
    </row>
    <row r="350" spans="8:8">
      <c r="H350" s="77"/>
    </row>
    <row r="351" spans="8:8">
      <c r="H351" s="77"/>
    </row>
    <row r="352" spans="8:8" ht="12.75">
      <c r="H352" s="76"/>
    </row>
    <row r="353" spans="8:8">
      <c r="H353" s="77"/>
    </row>
    <row r="354" spans="8:8">
      <c r="H354" s="77"/>
    </row>
    <row r="355" spans="8:8">
      <c r="H355" s="77"/>
    </row>
    <row r="356" spans="8:8">
      <c r="H356" s="77"/>
    </row>
    <row r="357" spans="8:8">
      <c r="H357" s="77"/>
    </row>
    <row r="358" spans="8:8">
      <c r="H358" s="77"/>
    </row>
    <row r="359" spans="8:8" ht="12.75">
      <c r="H359" s="76"/>
    </row>
    <row r="360" spans="8:8">
      <c r="H360" s="77"/>
    </row>
    <row r="361" spans="8:8">
      <c r="H361" s="77"/>
    </row>
    <row r="362" spans="8:8">
      <c r="H362" s="77"/>
    </row>
    <row r="363" spans="8:8">
      <c r="H363" s="77"/>
    </row>
    <row r="364" spans="8:8" ht="12.75">
      <c r="H364" s="76"/>
    </row>
    <row r="365" spans="8:8">
      <c r="H365" s="77"/>
    </row>
    <row r="366" spans="8:8">
      <c r="H366" s="77"/>
    </row>
    <row r="367" spans="8:8">
      <c r="H367" s="77"/>
    </row>
    <row r="368" spans="8:8">
      <c r="H368" s="77"/>
    </row>
    <row r="369" spans="8:8">
      <c r="H369" s="77"/>
    </row>
    <row r="370" spans="8:8">
      <c r="H370" s="77"/>
    </row>
    <row r="371" spans="8:8">
      <c r="H371" s="77"/>
    </row>
    <row r="372" spans="8:8">
      <c r="H372" s="77"/>
    </row>
    <row r="373" spans="8:8">
      <c r="H373" s="77"/>
    </row>
    <row r="374" spans="8:8">
      <c r="H374" s="77"/>
    </row>
    <row r="375" spans="8:8">
      <c r="H375" s="77"/>
    </row>
    <row r="376" spans="8:8">
      <c r="H376" s="77"/>
    </row>
    <row r="377" spans="8:8">
      <c r="H377" s="77"/>
    </row>
    <row r="378" spans="8:8" ht="12.75">
      <c r="H378" s="76"/>
    </row>
    <row r="379" spans="8:8">
      <c r="H379" s="77"/>
    </row>
    <row r="380" spans="8:8">
      <c r="H380" s="77"/>
    </row>
    <row r="381" spans="8:8">
      <c r="H381" s="77"/>
    </row>
    <row r="382" spans="8:8">
      <c r="H382" s="77"/>
    </row>
    <row r="383" spans="8:8">
      <c r="H383" s="77"/>
    </row>
    <row r="384" spans="8:8">
      <c r="H384" s="77"/>
    </row>
    <row r="385" spans="8:8">
      <c r="H385" s="77"/>
    </row>
    <row r="386" spans="8:8">
      <c r="H386" s="77"/>
    </row>
    <row r="387" spans="8:8">
      <c r="H387" s="77"/>
    </row>
    <row r="388" spans="8:8">
      <c r="H388" s="77"/>
    </row>
    <row r="389" spans="8:8">
      <c r="H389" s="77"/>
    </row>
  </sheetData>
  <sortState ref="A2:AF422">
    <sortCondition descending="1" ref="AB2:AB42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F222"/>
  <sheetViews>
    <sheetView workbookViewId="0">
      <selection activeCell="AD10" sqref="AD10"/>
    </sheetView>
  </sheetViews>
  <sheetFormatPr defaultColWidth="9.33203125" defaultRowHeight="12"/>
  <cols>
    <col min="1" max="1" width="20.1640625" style="22" customWidth="1"/>
    <col min="2" max="2" width="25.33203125" style="22" customWidth="1"/>
    <col min="3" max="3" width="2.83203125" style="22" customWidth="1"/>
    <col min="4" max="4" width="4" style="22" customWidth="1"/>
    <col min="5" max="6" width="3.83203125" style="17" customWidth="1"/>
    <col min="7" max="7" width="3.83203125" style="22" customWidth="1"/>
    <col min="8" max="9" width="3.83203125" style="17" customWidth="1"/>
    <col min="10" max="10" width="3.83203125" style="22" customWidth="1"/>
    <col min="11" max="12" width="3.83203125" style="17" customWidth="1"/>
    <col min="13" max="13" width="3.83203125" style="23" customWidth="1"/>
    <col min="14" max="14" width="3.83203125" style="24" customWidth="1"/>
    <col min="15" max="15" width="3.83203125" style="17" customWidth="1"/>
    <col min="16" max="16" width="3.83203125" style="23" customWidth="1"/>
    <col min="17" max="17" width="3.83203125" style="24" customWidth="1"/>
    <col min="18" max="18" width="3.83203125" style="17" customWidth="1"/>
    <col min="19" max="19" width="3.83203125" style="23" customWidth="1"/>
    <col min="20" max="21" width="3.83203125" style="17" customWidth="1"/>
    <col min="22" max="22" width="3.83203125" style="23" customWidth="1"/>
    <col min="23" max="23" width="4.6640625" style="23" customWidth="1"/>
    <col min="24" max="24" width="4.5" style="23" customWidth="1"/>
    <col min="25" max="25" width="1.1640625" style="22" customWidth="1"/>
    <col min="26" max="26" width="4.5" style="23" customWidth="1"/>
    <col min="27" max="27" width="6.33203125" style="22" customWidth="1"/>
    <col min="28" max="28" width="6.83203125" style="23" customWidth="1"/>
    <col min="29" max="29" width="9.33203125" style="22"/>
    <col min="30" max="30" width="29" style="22" customWidth="1"/>
    <col min="31" max="31" width="30" style="22" customWidth="1"/>
    <col min="32" max="16384" width="9.33203125" style="22"/>
  </cols>
  <sheetData>
    <row r="1" spans="1:32" ht="75.75" customHeight="1" thickBot="1">
      <c r="A1" s="33" t="s">
        <v>5</v>
      </c>
      <c r="B1" s="34" t="s">
        <v>1</v>
      </c>
      <c r="C1" s="35" t="s">
        <v>7</v>
      </c>
      <c r="D1" s="36" t="s">
        <v>6</v>
      </c>
      <c r="E1" s="29" t="s">
        <v>2</v>
      </c>
      <c r="F1" s="30" t="s">
        <v>3</v>
      </c>
      <c r="G1" s="37" t="s">
        <v>8</v>
      </c>
      <c r="H1" s="29" t="s">
        <v>2</v>
      </c>
      <c r="I1" s="30" t="s">
        <v>3</v>
      </c>
      <c r="J1" s="38" t="s">
        <v>9</v>
      </c>
      <c r="K1" s="29" t="s">
        <v>2</v>
      </c>
      <c r="L1" s="31" t="s">
        <v>3</v>
      </c>
      <c r="M1" s="37" t="s">
        <v>10</v>
      </c>
      <c r="N1" s="29" t="s">
        <v>2</v>
      </c>
      <c r="O1" s="31" t="s">
        <v>3</v>
      </c>
      <c r="P1" s="37" t="s">
        <v>11</v>
      </c>
      <c r="Q1" s="29" t="s">
        <v>2</v>
      </c>
      <c r="R1" s="31" t="s">
        <v>3</v>
      </c>
      <c r="S1" s="37" t="s">
        <v>12</v>
      </c>
      <c r="T1" s="29" t="s">
        <v>2</v>
      </c>
      <c r="U1" s="31" t="s">
        <v>3</v>
      </c>
      <c r="V1" s="37" t="s">
        <v>13</v>
      </c>
      <c r="W1" s="39" t="s">
        <v>4</v>
      </c>
      <c r="X1" s="38" t="s">
        <v>320</v>
      </c>
      <c r="Y1" s="40"/>
      <c r="Z1" s="29" t="s">
        <v>319</v>
      </c>
      <c r="AA1" s="31" t="s">
        <v>321</v>
      </c>
      <c r="AB1" s="32" t="s">
        <v>0</v>
      </c>
    </row>
    <row r="2" spans="1:32" ht="12" customHeight="1">
      <c r="A2" s="118" t="s">
        <v>18</v>
      </c>
      <c r="B2" s="119" t="s">
        <v>81</v>
      </c>
      <c r="C2" s="120" t="s">
        <v>323</v>
      </c>
      <c r="D2" s="121" t="s">
        <v>40</v>
      </c>
      <c r="E2" s="122">
        <v>33</v>
      </c>
      <c r="F2" s="123"/>
      <c r="G2" s="124">
        <f>IF(ISBLANK(E2),"",(E2))</f>
        <v>33</v>
      </c>
      <c r="H2" s="125">
        <v>39</v>
      </c>
      <c r="I2" s="123"/>
      <c r="J2" s="124">
        <f>IF(ISBLANK(H2),"",(H2))</f>
        <v>39</v>
      </c>
      <c r="K2" s="122">
        <v>24</v>
      </c>
      <c r="L2" s="123"/>
      <c r="M2" s="124">
        <f>IF(ISBLANK(K2),"",(K2))</f>
        <v>24</v>
      </c>
      <c r="N2" s="126">
        <v>36</v>
      </c>
      <c r="O2" s="123"/>
      <c r="P2" s="124">
        <f>IF(ISBLANK(N2),"",(N2))</f>
        <v>36</v>
      </c>
      <c r="Q2" s="122">
        <v>41</v>
      </c>
      <c r="R2" s="123"/>
      <c r="S2" s="124">
        <f>IF(ISBLANK(Q2),"",(Q2))</f>
        <v>41</v>
      </c>
      <c r="T2" s="239">
        <v>45</v>
      </c>
      <c r="U2" s="127"/>
      <c r="V2" s="124">
        <f>IF(ISBLANK(T2),"",(T2))</f>
        <v>45</v>
      </c>
      <c r="W2" s="128">
        <f>SUM(T2,Q2,N2,K2,H2,E2)</f>
        <v>218</v>
      </c>
      <c r="X2" s="124">
        <f>SUM(U2,R2,O2,L2,I2,F2)</f>
        <v>0</v>
      </c>
      <c r="Y2" s="129"/>
      <c r="Z2" s="128">
        <f>SUM(X2,W2)</f>
        <v>218</v>
      </c>
      <c r="AA2" s="130">
        <f>MIN(G2,J2,M2,P2,S2,V2)</f>
        <v>24</v>
      </c>
      <c r="AB2" s="131">
        <f>SUM(Z2)-(AA2)</f>
        <v>194</v>
      </c>
      <c r="AD2" s="209"/>
      <c r="AE2" s="209"/>
      <c r="AF2" s="210"/>
    </row>
    <row r="3" spans="1:32" ht="12" customHeight="1">
      <c r="A3" s="132" t="s">
        <v>34</v>
      </c>
      <c r="B3" s="133" t="s">
        <v>272</v>
      </c>
      <c r="C3" s="134" t="s">
        <v>323</v>
      </c>
      <c r="D3" s="135" t="s">
        <v>40</v>
      </c>
      <c r="E3" s="136">
        <v>32</v>
      </c>
      <c r="F3" s="137"/>
      <c r="G3" s="138">
        <f>IF(ISBLANK(E3),"",(E3))</f>
        <v>32</v>
      </c>
      <c r="H3" s="139">
        <v>42</v>
      </c>
      <c r="I3" s="137"/>
      <c r="J3" s="138">
        <f>IF(ISBLANK(H3),"",(H3))</f>
        <v>42</v>
      </c>
      <c r="K3" s="136">
        <v>35</v>
      </c>
      <c r="L3" s="137"/>
      <c r="M3" s="138">
        <f>IF(ISBLANK(K3),"",(K3))</f>
        <v>35</v>
      </c>
      <c r="N3" s="140">
        <v>32</v>
      </c>
      <c r="O3" s="137"/>
      <c r="P3" s="138">
        <f>IF(ISBLANK(N3),"",(N3))</f>
        <v>32</v>
      </c>
      <c r="Q3" s="141">
        <v>37</v>
      </c>
      <c r="R3" s="137"/>
      <c r="S3" s="138">
        <f>IF(ISBLANK(Q3),"",(Q3))</f>
        <v>37</v>
      </c>
      <c r="T3" s="240">
        <v>45</v>
      </c>
      <c r="U3" s="142"/>
      <c r="V3" s="138">
        <f>IF(ISBLANK(T3),"",(T3))</f>
        <v>45</v>
      </c>
      <c r="W3" s="143">
        <f>SUM(T3,Q3,N3,K3,H3,E3)</f>
        <v>223</v>
      </c>
      <c r="X3" s="138">
        <f>SUM(U3,R3,O3,L3,I3,F3)</f>
        <v>0</v>
      </c>
      <c r="Y3" s="144"/>
      <c r="Z3" s="143">
        <f>SUM(X3,W3)</f>
        <v>223</v>
      </c>
      <c r="AA3" s="145">
        <f>MIN(G3,J3,M3,P3,S3,V3)</f>
        <v>32</v>
      </c>
      <c r="AB3" s="146">
        <f>SUM(Z3)-(AA3)</f>
        <v>191</v>
      </c>
      <c r="AD3" s="209"/>
      <c r="AE3" s="209"/>
      <c r="AF3" s="207"/>
    </row>
    <row r="4" spans="1:32" ht="12" customHeight="1">
      <c r="A4" s="132" t="s">
        <v>30</v>
      </c>
      <c r="B4" s="133" t="s">
        <v>373</v>
      </c>
      <c r="C4" s="134" t="s">
        <v>323</v>
      </c>
      <c r="D4" s="135" t="s">
        <v>40</v>
      </c>
      <c r="E4" s="136">
        <v>0</v>
      </c>
      <c r="F4" s="137"/>
      <c r="G4" s="138">
        <f>IF(ISBLANK(E4),"",(E4))</f>
        <v>0</v>
      </c>
      <c r="H4" s="139">
        <v>30</v>
      </c>
      <c r="I4" s="137"/>
      <c r="J4" s="138">
        <f>IF(ISBLANK(H4),"",(H4))</f>
        <v>30</v>
      </c>
      <c r="K4" s="136">
        <v>36</v>
      </c>
      <c r="L4" s="137"/>
      <c r="M4" s="138">
        <f>IF(ISBLANK(K4),"",(K4))</f>
        <v>36</v>
      </c>
      <c r="N4" s="140">
        <v>35</v>
      </c>
      <c r="O4" s="137"/>
      <c r="P4" s="138">
        <f>IF(ISBLANK(N4),"",(N4))</f>
        <v>35</v>
      </c>
      <c r="Q4" s="141">
        <v>41</v>
      </c>
      <c r="R4" s="137"/>
      <c r="S4" s="138">
        <f>IF(ISBLANK(Q4),"",(Q4))</f>
        <v>41</v>
      </c>
      <c r="T4" s="240">
        <v>44</v>
      </c>
      <c r="U4" s="147"/>
      <c r="V4" s="138">
        <f>IF(ISBLANK(T4),"",(T4))</f>
        <v>44</v>
      </c>
      <c r="W4" s="143">
        <f>SUM(T4,Q4,N4,K4,H4,E4)</f>
        <v>186</v>
      </c>
      <c r="X4" s="138">
        <f>SUM(U4,R4,O4,L4,I4,F4)</f>
        <v>0</v>
      </c>
      <c r="Y4" s="144"/>
      <c r="Z4" s="143">
        <f>SUM(X4,W4)</f>
        <v>186</v>
      </c>
      <c r="AA4" s="145">
        <f>MIN(G4,J4,M4,P4,S4,V4)</f>
        <v>0</v>
      </c>
      <c r="AB4" s="146">
        <f>SUM(Z4)-(AA4)</f>
        <v>186</v>
      </c>
      <c r="AD4" s="209"/>
      <c r="AE4" s="209"/>
      <c r="AF4" s="208"/>
    </row>
    <row r="5" spans="1:32" ht="12" customHeight="1">
      <c r="A5" s="132" t="s">
        <v>30</v>
      </c>
      <c r="B5" s="133" t="s">
        <v>219</v>
      </c>
      <c r="C5" s="134" t="s">
        <v>323</v>
      </c>
      <c r="D5" s="135" t="s">
        <v>40</v>
      </c>
      <c r="E5" s="136">
        <v>39</v>
      </c>
      <c r="F5" s="137"/>
      <c r="G5" s="138">
        <f>IF(ISBLANK(E5),"",(E5))</f>
        <v>39</v>
      </c>
      <c r="H5" s="139">
        <v>34</v>
      </c>
      <c r="I5" s="137"/>
      <c r="J5" s="138">
        <f>IF(ISBLANK(H5),"",(H5))</f>
        <v>34</v>
      </c>
      <c r="K5" s="136">
        <v>39</v>
      </c>
      <c r="L5" s="137"/>
      <c r="M5" s="138">
        <f>IF(ISBLANK(K5),"",(K5))</f>
        <v>39</v>
      </c>
      <c r="N5" s="140">
        <v>31</v>
      </c>
      <c r="O5" s="137"/>
      <c r="P5" s="138">
        <f>IF(ISBLANK(N5),"",(N5))</f>
        <v>31</v>
      </c>
      <c r="Q5" s="141">
        <v>37</v>
      </c>
      <c r="R5" s="137"/>
      <c r="S5" s="138">
        <f>IF(ISBLANK(Q5),"",(Q5))</f>
        <v>37</v>
      </c>
      <c r="T5" s="240">
        <v>37</v>
      </c>
      <c r="U5" s="142"/>
      <c r="V5" s="138">
        <f>IF(ISBLANK(T5),"",(T5))</f>
        <v>37</v>
      </c>
      <c r="W5" s="143">
        <f>SUM(T5,Q5,N5,K5,H5,E5)</f>
        <v>217</v>
      </c>
      <c r="X5" s="138">
        <f>SUM(U5,R5,O5,L5,I5,F5)</f>
        <v>0</v>
      </c>
      <c r="Y5" s="144"/>
      <c r="Z5" s="143">
        <f>SUM(X5,W5)</f>
        <v>217</v>
      </c>
      <c r="AA5" s="145">
        <f>MIN(G5,J5,M5,P5,S5,V5)</f>
        <v>31</v>
      </c>
      <c r="AB5" s="146">
        <f>SUM(Z5)-(AA5)</f>
        <v>186</v>
      </c>
      <c r="AD5" s="209"/>
      <c r="AE5" s="209"/>
      <c r="AF5" s="207"/>
    </row>
    <row r="6" spans="1:32" ht="12" customHeight="1">
      <c r="A6" s="132" t="s">
        <v>38</v>
      </c>
      <c r="B6" s="133" t="s">
        <v>314</v>
      </c>
      <c r="C6" s="134" t="s">
        <v>323</v>
      </c>
      <c r="D6" s="135" t="s">
        <v>40</v>
      </c>
      <c r="E6" s="136">
        <v>32</v>
      </c>
      <c r="F6" s="147"/>
      <c r="G6" s="138">
        <f>IF(ISBLANK(E6),"",(E6))</f>
        <v>32</v>
      </c>
      <c r="H6" s="139">
        <v>41</v>
      </c>
      <c r="I6" s="137"/>
      <c r="J6" s="138">
        <f>IF(ISBLANK(H6),"",(H6))</f>
        <v>41</v>
      </c>
      <c r="K6" s="136">
        <v>29</v>
      </c>
      <c r="L6" s="147"/>
      <c r="M6" s="138">
        <f>IF(ISBLANK(K6),"",(K6))</f>
        <v>29</v>
      </c>
      <c r="N6" s="140">
        <v>32</v>
      </c>
      <c r="O6" s="147"/>
      <c r="P6" s="138">
        <f>IF(ISBLANK(N6),"",(N6))</f>
        <v>32</v>
      </c>
      <c r="Q6" s="141">
        <v>36</v>
      </c>
      <c r="R6" s="147"/>
      <c r="S6" s="138">
        <f>IF(ISBLANK(Q6),"",(Q6))</f>
        <v>36</v>
      </c>
      <c r="T6" s="240">
        <v>37</v>
      </c>
      <c r="U6" s="147"/>
      <c r="V6" s="138">
        <f>IF(ISBLANK(T6),"",(T6))</f>
        <v>37</v>
      </c>
      <c r="W6" s="143">
        <f>SUM(T6,Q6,N6,K6,H6,E6)</f>
        <v>207</v>
      </c>
      <c r="X6" s="138">
        <f>SUM(U6,R6,O6,L6,I6,F6)</f>
        <v>0</v>
      </c>
      <c r="Y6" s="211"/>
      <c r="Z6" s="143">
        <f>SUM(X6,W6)</f>
        <v>207</v>
      </c>
      <c r="AA6" s="145">
        <f>MIN(G6,J6,M6,P6,S6,V6)</f>
        <v>29</v>
      </c>
      <c r="AB6" s="146">
        <f>SUM(Z6)-(AA6)</f>
        <v>178</v>
      </c>
    </row>
    <row r="7" spans="1:32" ht="12" customHeight="1">
      <c r="A7" s="148" t="s">
        <v>20</v>
      </c>
      <c r="B7" s="149" t="s">
        <v>108</v>
      </c>
      <c r="C7" s="150" t="s">
        <v>323</v>
      </c>
      <c r="D7" s="151" t="s">
        <v>40</v>
      </c>
      <c r="E7" s="152">
        <v>29</v>
      </c>
      <c r="F7" s="156"/>
      <c r="G7" s="154">
        <f>IF(ISBLANK(E7),"",(E7))</f>
        <v>29</v>
      </c>
      <c r="H7" s="155">
        <v>37</v>
      </c>
      <c r="I7" s="156"/>
      <c r="J7" s="154">
        <f>IF(ISBLANK(H7),"",(H7))</f>
        <v>37</v>
      </c>
      <c r="K7" s="152">
        <v>21</v>
      </c>
      <c r="L7" s="156"/>
      <c r="M7" s="154">
        <f>IF(ISBLANK(K7),"",(K7))</f>
        <v>21</v>
      </c>
      <c r="N7" s="157">
        <v>31</v>
      </c>
      <c r="O7" s="156"/>
      <c r="P7" s="154">
        <f>IF(ISBLANK(N7),"",(N7))</f>
        <v>31</v>
      </c>
      <c r="Q7" s="158">
        <v>40</v>
      </c>
      <c r="R7" s="156"/>
      <c r="S7" s="154">
        <f>IF(ISBLANK(Q7),"",(Q7))</f>
        <v>40</v>
      </c>
      <c r="T7" s="238">
        <v>37</v>
      </c>
      <c r="U7" s="163"/>
      <c r="V7" s="154">
        <f>IF(ISBLANK(T7),"",(T7))</f>
        <v>37</v>
      </c>
      <c r="W7" s="159">
        <f>SUM(T7,Q7,N7,K7,H7,E7)</f>
        <v>195</v>
      </c>
      <c r="X7" s="154">
        <f>SUM(U7,R7,O7,L7,I7,F7)</f>
        <v>0</v>
      </c>
      <c r="Y7" s="164"/>
      <c r="Z7" s="159">
        <f>SUM(X7,W7)</f>
        <v>195</v>
      </c>
      <c r="AA7" s="161">
        <f>MIN(G7,J7,M7,P7,S7,V7)</f>
        <v>21</v>
      </c>
      <c r="AB7" s="162">
        <f>SUM(Z7)-(AA7)</f>
        <v>174</v>
      </c>
    </row>
    <row r="8" spans="1:32" ht="12" customHeight="1">
      <c r="A8" s="148" t="s">
        <v>28</v>
      </c>
      <c r="B8" s="149" t="s">
        <v>175</v>
      </c>
      <c r="C8" s="150" t="s">
        <v>323</v>
      </c>
      <c r="D8" s="151" t="s">
        <v>40</v>
      </c>
      <c r="E8" s="152">
        <v>30</v>
      </c>
      <c r="F8" s="156"/>
      <c r="G8" s="154">
        <f>IF(ISBLANK(E8),"",(E8))</f>
        <v>30</v>
      </c>
      <c r="H8" s="155">
        <v>32</v>
      </c>
      <c r="I8" s="156"/>
      <c r="J8" s="154">
        <f>IF(ISBLANK(H8),"",(H8))</f>
        <v>32</v>
      </c>
      <c r="K8" s="152">
        <v>39</v>
      </c>
      <c r="L8" s="156"/>
      <c r="M8" s="154">
        <f>IF(ISBLANK(K8),"",(K8))</f>
        <v>39</v>
      </c>
      <c r="N8" s="157">
        <v>36</v>
      </c>
      <c r="O8" s="156"/>
      <c r="P8" s="154">
        <f>IF(ISBLANK(N8),"",(N8))</f>
        <v>36</v>
      </c>
      <c r="Q8" s="158">
        <v>36</v>
      </c>
      <c r="R8" s="156"/>
      <c r="S8" s="154">
        <f>IF(ISBLANK(Q8),"",(Q8))</f>
        <v>36</v>
      </c>
      <c r="T8" s="238">
        <v>30</v>
      </c>
      <c r="U8" s="153"/>
      <c r="V8" s="154">
        <f>IF(ISBLANK(T8),"",(T8))</f>
        <v>30</v>
      </c>
      <c r="W8" s="159">
        <f>SUM(T8,Q8,N8,K8,H8,E8)</f>
        <v>203</v>
      </c>
      <c r="X8" s="154">
        <f>SUM(U8,R8,O8,L8,I8,F8)</f>
        <v>0</v>
      </c>
      <c r="Y8" s="164"/>
      <c r="Z8" s="159">
        <f>SUM(X8,W8)</f>
        <v>203</v>
      </c>
      <c r="AA8" s="161">
        <f>MIN(G8,J8,M8,P8,S8,V8)</f>
        <v>30</v>
      </c>
      <c r="AB8" s="162">
        <f>SUM(Z8)-(AA8)</f>
        <v>173</v>
      </c>
      <c r="AD8" s="209"/>
      <c r="AE8" s="209"/>
      <c r="AF8" s="208"/>
    </row>
    <row r="9" spans="1:32" ht="12" customHeight="1">
      <c r="A9" s="148" t="s">
        <v>34</v>
      </c>
      <c r="B9" s="149" t="s">
        <v>270</v>
      </c>
      <c r="C9" s="150" t="s">
        <v>323</v>
      </c>
      <c r="D9" s="151" t="s">
        <v>40</v>
      </c>
      <c r="E9" s="152">
        <v>35</v>
      </c>
      <c r="F9" s="156"/>
      <c r="G9" s="154">
        <f>IF(ISBLANK(E9),"",(E9))</f>
        <v>35</v>
      </c>
      <c r="H9" s="155">
        <v>36</v>
      </c>
      <c r="I9" s="156"/>
      <c r="J9" s="154">
        <f>IF(ISBLANK(H9),"",(H9))</f>
        <v>36</v>
      </c>
      <c r="K9" s="152">
        <v>25</v>
      </c>
      <c r="L9" s="156"/>
      <c r="M9" s="154">
        <f>IF(ISBLANK(K9),"",(K9))</f>
        <v>25</v>
      </c>
      <c r="N9" s="157">
        <v>29</v>
      </c>
      <c r="O9" s="156"/>
      <c r="P9" s="154">
        <f>IF(ISBLANK(N9),"",(N9))</f>
        <v>29</v>
      </c>
      <c r="Q9" s="158">
        <v>33</v>
      </c>
      <c r="R9" s="156"/>
      <c r="S9" s="154">
        <f>IF(ISBLANK(Q9),"",(Q9))</f>
        <v>33</v>
      </c>
      <c r="T9" s="238">
        <v>32</v>
      </c>
      <c r="U9" s="163"/>
      <c r="V9" s="154">
        <f>IF(ISBLANK(T9),"",(T9))</f>
        <v>32</v>
      </c>
      <c r="W9" s="159">
        <f>SUM(T9,Q9,N9,K9,H9,E9)</f>
        <v>190</v>
      </c>
      <c r="X9" s="154">
        <f>SUM(U9,R9,O9,L9,I9,F9)</f>
        <v>0</v>
      </c>
      <c r="Y9" s="164"/>
      <c r="Z9" s="159">
        <f>SUM(X9,W9)</f>
        <v>190</v>
      </c>
      <c r="AA9" s="161">
        <f>MIN(G9,J9,M9,P9,S9,V9)</f>
        <v>25</v>
      </c>
      <c r="AB9" s="162">
        <f>SUM(Z9)-(AA9)</f>
        <v>165</v>
      </c>
      <c r="AD9" s="209"/>
      <c r="AE9" s="209"/>
      <c r="AF9" s="207"/>
    </row>
    <row r="10" spans="1:32" ht="12" customHeight="1">
      <c r="A10" s="148" t="s">
        <v>38</v>
      </c>
      <c r="B10" s="149" t="s">
        <v>316</v>
      </c>
      <c r="C10" s="150" t="s">
        <v>323</v>
      </c>
      <c r="D10" s="151" t="s">
        <v>40</v>
      </c>
      <c r="E10" s="152">
        <v>10</v>
      </c>
      <c r="F10" s="153"/>
      <c r="G10" s="154">
        <f>IF(ISBLANK(E10),"",(E10))</f>
        <v>10</v>
      </c>
      <c r="H10" s="155">
        <v>27</v>
      </c>
      <c r="I10" s="153"/>
      <c r="J10" s="154">
        <f>IF(ISBLANK(H10),"",(H10))</f>
        <v>27</v>
      </c>
      <c r="K10" s="152">
        <v>22</v>
      </c>
      <c r="L10" s="153"/>
      <c r="M10" s="154">
        <f>IF(ISBLANK(K10),"",(K10))</f>
        <v>22</v>
      </c>
      <c r="N10" s="157">
        <v>33</v>
      </c>
      <c r="O10" s="153"/>
      <c r="P10" s="154">
        <f>IF(ISBLANK(N10),"",(N10))</f>
        <v>33</v>
      </c>
      <c r="Q10" s="158">
        <v>34</v>
      </c>
      <c r="R10" s="153"/>
      <c r="S10" s="154">
        <f>IF(ISBLANK(Q10),"",(Q10))</f>
        <v>34</v>
      </c>
      <c r="T10" s="238">
        <v>43</v>
      </c>
      <c r="U10" s="153"/>
      <c r="V10" s="154">
        <f>IF(ISBLANK(T10),"",(T10))</f>
        <v>43</v>
      </c>
      <c r="W10" s="159">
        <f>SUM(T10,Q10,N10,K10,H10,E10)</f>
        <v>169</v>
      </c>
      <c r="X10" s="154">
        <f>SUM(U10,R10,O10,L10,I10,F10)</f>
        <v>0</v>
      </c>
      <c r="Y10" s="160"/>
      <c r="Z10" s="159">
        <f>SUM(X10,W10)</f>
        <v>169</v>
      </c>
      <c r="AA10" s="161">
        <f>MIN(G10,J10,M10,P10,S10,V10)</f>
        <v>10</v>
      </c>
      <c r="AB10" s="162">
        <f>SUM(Z10)-(AA10)</f>
        <v>159</v>
      </c>
    </row>
    <row r="11" spans="1:32" ht="12" customHeight="1">
      <c r="A11" s="148" t="s">
        <v>22</v>
      </c>
      <c r="B11" s="149" t="s">
        <v>346</v>
      </c>
      <c r="C11" s="150" t="s">
        <v>323</v>
      </c>
      <c r="D11" s="151" t="s">
        <v>40</v>
      </c>
      <c r="E11" s="152">
        <v>16</v>
      </c>
      <c r="F11" s="156"/>
      <c r="G11" s="154">
        <f>IF(ISBLANK(E11),"",(E11))</f>
        <v>16</v>
      </c>
      <c r="H11" s="155">
        <v>32</v>
      </c>
      <c r="I11" s="156"/>
      <c r="J11" s="154">
        <f>IF(ISBLANK(H11),"",(H11))</f>
        <v>32</v>
      </c>
      <c r="K11" s="152">
        <v>32</v>
      </c>
      <c r="L11" s="156"/>
      <c r="M11" s="154">
        <f>IF(ISBLANK(K11),"",(K11))</f>
        <v>32</v>
      </c>
      <c r="N11" s="157">
        <v>28</v>
      </c>
      <c r="O11" s="156"/>
      <c r="P11" s="154">
        <f>IF(ISBLANK(N11),"",(N11))</f>
        <v>28</v>
      </c>
      <c r="Q11" s="158">
        <v>21</v>
      </c>
      <c r="R11" s="156"/>
      <c r="S11" s="154">
        <f>IF(ISBLANK(Q11),"",(Q11))</f>
        <v>21</v>
      </c>
      <c r="T11" s="238">
        <v>30</v>
      </c>
      <c r="U11" s="163"/>
      <c r="V11" s="154">
        <f>IF(ISBLANK(T11),"",(T11))</f>
        <v>30</v>
      </c>
      <c r="W11" s="159">
        <f>SUM(T11,Q11,N11,K11,H11,E11)</f>
        <v>159</v>
      </c>
      <c r="X11" s="154">
        <f>SUM(U11,R11,O11,L11,I11,F11)</f>
        <v>0</v>
      </c>
      <c r="Y11" s="164"/>
      <c r="Z11" s="159">
        <f>SUM(X11,W11)</f>
        <v>159</v>
      </c>
      <c r="AA11" s="161">
        <f>MIN(G11,J11,M11,P11,S11,V11)</f>
        <v>16</v>
      </c>
      <c r="AB11" s="162">
        <f>SUM(Z11)-(AA11)</f>
        <v>143</v>
      </c>
      <c r="AD11" s="209"/>
      <c r="AE11" s="209"/>
      <c r="AF11" s="210"/>
    </row>
    <row r="12" spans="1:32" ht="12" customHeight="1">
      <c r="A12" s="67" t="s">
        <v>18</v>
      </c>
      <c r="B12" s="68" t="s">
        <v>327</v>
      </c>
      <c r="C12" s="63" t="s">
        <v>323</v>
      </c>
      <c r="D12" s="114" t="s">
        <v>40</v>
      </c>
      <c r="E12" s="6">
        <v>24</v>
      </c>
      <c r="F12" s="4"/>
      <c r="G12" s="5">
        <f>IF(ISBLANK(E12),"",(E12))</f>
        <v>24</v>
      </c>
      <c r="H12" s="48">
        <v>25</v>
      </c>
      <c r="I12" s="4"/>
      <c r="J12" s="5">
        <f>IF(ISBLANK(H12),"",(H12))</f>
        <v>25</v>
      </c>
      <c r="K12" s="6">
        <v>26</v>
      </c>
      <c r="L12" s="4"/>
      <c r="M12" s="5">
        <f>IF(ISBLANK(K12),"",(K12))</f>
        <v>26</v>
      </c>
      <c r="N12" s="100">
        <v>27</v>
      </c>
      <c r="O12" s="4"/>
      <c r="P12" s="5">
        <f>IF(ISBLANK(N12),"",(N12))</f>
        <v>27</v>
      </c>
      <c r="Q12" s="116">
        <v>31</v>
      </c>
      <c r="R12" s="4"/>
      <c r="S12" s="5">
        <f>IF(ISBLANK(Q12),"",(Q12))</f>
        <v>31</v>
      </c>
      <c r="T12" s="213">
        <v>29</v>
      </c>
      <c r="U12" s="2"/>
      <c r="V12" s="5">
        <f>IF(ISBLANK(T12),"",(T12))</f>
        <v>29</v>
      </c>
      <c r="W12" s="45">
        <f>SUM(T12,Q12,N12,K12,H12,E12)</f>
        <v>162</v>
      </c>
      <c r="X12" s="5">
        <f>SUM(U12,R12,O12,L12,I12,F12)</f>
        <v>0</v>
      </c>
      <c r="Y12" s="42"/>
      <c r="Z12" s="45">
        <f>SUM(X12,W12)</f>
        <v>162</v>
      </c>
      <c r="AA12" s="3">
        <f>MIN(G12,J12,M12,P12,S12,V12)</f>
        <v>24</v>
      </c>
      <c r="AB12" s="9">
        <f>SUM(Z12)-(AA12)</f>
        <v>138</v>
      </c>
      <c r="AD12" s="209"/>
      <c r="AE12" s="209"/>
      <c r="AF12" s="207"/>
    </row>
    <row r="13" spans="1:32" ht="12" customHeight="1">
      <c r="A13" s="67" t="s">
        <v>18</v>
      </c>
      <c r="B13" s="68" t="s">
        <v>87</v>
      </c>
      <c r="C13" s="63" t="s">
        <v>323</v>
      </c>
      <c r="D13" s="114" t="s">
        <v>40</v>
      </c>
      <c r="E13" s="6">
        <v>15</v>
      </c>
      <c r="F13" s="4"/>
      <c r="G13" s="5">
        <f>IF(ISBLANK(E13),"",(E13))</f>
        <v>15</v>
      </c>
      <c r="H13" s="48">
        <v>25</v>
      </c>
      <c r="I13" s="4"/>
      <c r="J13" s="5">
        <f>IF(ISBLANK(H13),"",(H13))</f>
        <v>25</v>
      </c>
      <c r="K13" s="6">
        <v>22</v>
      </c>
      <c r="L13" s="4"/>
      <c r="M13" s="5">
        <f>IF(ISBLANK(K13),"",(K13))</f>
        <v>22</v>
      </c>
      <c r="N13" s="100">
        <v>28</v>
      </c>
      <c r="O13" s="4"/>
      <c r="P13" s="5">
        <f>IF(ISBLANK(N13),"",(N13))</f>
        <v>28</v>
      </c>
      <c r="Q13" s="116">
        <v>27</v>
      </c>
      <c r="R13" s="4"/>
      <c r="S13" s="5">
        <f>IF(ISBLANK(Q13),"",(Q13))</f>
        <v>27</v>
      </c>
      <c r="T13" s="213">
        <v>36</v>
      </c>
      <c r="U13" s="2"/>
      <c r="V13" s="5">
        <f>IF(ISBLANK(T13),"",(T13))</f>
        <v>36</v>
      </c>
      <c r="W13" s="45">
        <f>SUM(T13,Q13,N13,K13,H13,E13)</f>
        <v>153</v>
      </c>
      <c r="X13" s="5">
        <f>SUM(U13,R13,O13,L13,I13,F13)</f>
        <v>0</v>
      </c>
      <c r="Y13" s="42"/>
      <c r="Z13" s="45">
        <f>SUM(X13,W13)</f>
        <v>153</v>
      </c>
      <c r="AA13" s="3">
        <f>MIN(G13,J13,M13,P13,S13,V13)</f>
        <v>15</v>
      </c>
      <c r="AB13" s="9">
        <f>SUM(Z13)-(AA13)</f>
        <v>138</v>
      </c>
    </row>
    <row r="14" spans="1:32" ht="12" customHeight="1">
      <c r="A14" s="67" t="s">
        <v>34</v>
      </c>
      <c r="B14" s="68" t="s">
        <v>400</v>
      </c>
      <c r="C14" s="63" t="s">
        <v>323</v>
      </c>
      <c r="D14" s="114" t="s">
        <v>40</v>
      </c>
      <c r="E14" s="6">
        <v>25</v>
      </c>
      <c r="F14" s="4"/>
      <c r="G14" s="5">
        <f>IF(ISBLANK(E14),"",(E14))</f>
        <v>25</v>
      </c>
      <c r="H14" s="48">
        <v>22</v>
      </c>
      <c r="I14" s="4"/>
      <c r="J14" s="5">
        <f>IF(ISBLANK(H14),"",(H14))</f>
        <v>22</v>
      </c>
      <c r="K14" s="6">
        <v>26</v>
      </c>
      <c r="L14" s="4"/>
      <c r="M14" s="5">
        <f>IF(ISBLANK(K14),"",(K14))</f>
        <v>26</v>
      </c>
      <c r="N14" s="101">
        <v>0</v>
      </c>
      <c r="O14" s="4"/>
      <c r="P14" s="5">
        <f>IF(ISBLANK(N14),"",(N14))</f>
        <v>0</v>
      </c>
      <c r="Q14" s="116">
        <v>30</v>
      </c>
      <c r="R14" s="4"/>
      <c r="S14" s="5">
        <f>IF(ISBLANK(Q14),"",(Q14))</f>
        <v>30</v>
      </c>
      <c r="T14" s="213">
        <v>34</v>
      </c>
      <c r="U14" s="2"/>
      <c r="V14" s="5">
        <f>IF(ISBLANK(T14),"",(T14))</f>
        <v>34</v>
      </c>
      <c r="W14" s="45">
        <f>SUM(T14,Q14,N14,K14,H14,E14)</f>
        <v>137</v>
      </c>
      <c r="X14" s="5">
        <f>SUM(U14,R14,O14,L14,I14,F14)</f>
        <v>0</v>
      </c>
      <c r="Y14" s="42"/>
      <c r="Z14" s="45">
        <f>SUM(X14,W14)</f>
        <v>137</v>
      </c>
      <c r="AA14" s="3">
        <f>MIN(G14,J14,M14,P14,S14,V14)</f>
        <v>0</v>
      </c>
      <c r="AB14" s="9">
        <f>SUM(Z14)-(AA14)</f>
        <v>137</v>
      </c>
      <c r="AD14" s="209"/>
      <c r="AE14" s="209"/>
      <c r="AF14" s="207"/>
    </row>
    <row r="15" spans="1:32" ht="12" customHeight="1">
      <c r="A15" s="67" t="s">
        <v>36</v>
      </c>
      <c r="B15" s="68" t="s">
        <v>406</v>
      </c>
      <c r="C15" s="63" t="s">
        <v>323</v>
      </c>
      <c r="D15" s="114" t="s">
        <v>40</v>
      </c>
      <c r="E15" s="6">
        <v>22</v>
      </c>
      <c r="F15" s="4"/>
      <c r="G15" s="5">
        <f>IF(ISBLANK(E15),"",(E15))</f>
        <v>22</v>
      </c>
      <c r="H15" s="48">
        <v>21</v>
      </c>
      <c r="I15" s="4"/>
      <c r="J15" s="5">
        <f>IF(ISBLANK(H15),"",(H15))</f>
        <v>21</v>
      </c>
      <c r="K15" s="6">
        <v>34</v>
      </c>
      <c r="L15" s="4"/>
      <c r="M15" s="5">
        <f>IF(ISBLANK(K15),"",(K15))</f>
        <v>34</v>
      </c>
      <c r="N15" s="100">
        <v>28</v>
      </c>
      <c r="O15" s="4"/>
      <c r="P15" s="5">
        <f>IF(ISBLANK(N15),"",(N15))</f>
        <v>28</v>
      </c>
      <c r="Q15" s="116">
        <v>29</v>
      </c>
      <c r="R15" s="4"/>
      <c r="S15" s="5">
        <f>IF(ISBLANK(Q15),"",(Q15))</f>
        <v>29</v>
      </c>
      <c r="T15" s="213">
        <v>22</v>
      </c>
      <c r="U15" s="2"/>
      <c r="V15" s="5">
        <f>IF(ISBLANK(T15),"",(T15))</f>
        <v>22</v>
      </c>
      <c r="W15" s="45">
        <f>SUM(T15,Q15,N15,K15,H15,E15)</f>
        <v>156</v>
      </c>
      <c r="X15" s="5">
        <f>SUM(U15,R15,O15,L15,I15,F15)</f>
        <v>0</v>
      </c>
      <c r="Y15" s="42"/>
      <c r="Z15" s="45">
        <f>SUM(X15,W15)</f>
        <v>156</v>
      </c>
      <c r="AA15" s="3">
        <f>MIN(G15,J15,M15,P15,S15,V15)</f>
        <v>21</v>
      </c>
      <c r="AB15" s="9">
        <f>SUM(Z15)-(AA15)</f>
        <v>135</v>
      </c>
    </row>
    <row r="16" spans="1:32" ht="12" customHeight="1">
      <c r="A16" s="67" t="s">
        <v>28</v>
      </c>
      <c r="B16" s="68" t="s">
        <v>372</v>
      </c>
      <c r="C16" s="63" t="s">
        <v>323</v>
      </c>
      <c r="D16" s="114" t="s">
        <v>40</v>
      </c>
      <c r="E16" s="6">
        <v>9</v>
      </c>
      <c r="F16" s="4"/>
      <c r="G16" s="5">
        <f>IF(ISBLANK(E16),"",(E16))</f>
        <v>9</v>
      </c>
      <c r="H16" s="48">
        <v>10</v>
      </c>
      <c r="I16" s="4"/>
      <c r="J16" s="5">
        <f>IF(ISBLANK(H16),"",(H16))</f>
        <v>10</v>
      </c>
      <c r="K16" s="6">
        <v>22</v>
      </c>
      <c r="L16" s="4"/>
      <c r="M16" s="5">
        <f>IF(ISBLANK(K16),"",(K16))</f>
        <v>22</v>
      </c>
      <c r="N16" s="100">
        <v>25</v>
      </c>
      <c r="O16" s="4"/>
      <c r="P16" s="5">
        <f>IF(ISBLANK(N16),"",(N16))</f>
        <v>25</v>
      </c>
      <c r="Q16" s="116">
        <v>37</v>
      </c>
      <c r="R16" s="4"/>
      <c r="S16" s="5">
        <f>IF(ISBLANK(Q16),"",(Q16))</f>
        <v>37</v>
      </c>
      <c r="T16" s="213">
        <v>24</v>
      </c>
      <c r="U16" s="24"/>
      <c r="V16" s="5">
        <f>IF(ISBLANK(T16),"",(T16))</f>
        <v>24</v>
      </c>
      <c r="W16" s="45">
        <f>SUM(T16,Q16,N16,K16,H16,E16)</f>
        <v>127</v>
      </c>
      <c r="X16" s="5">
        <f>SUM(U16,R16,O16,L16,I16,F16)</f>
        <v>0</v>
      </c>
      <c r="Y16" s="42"/>
      <c r="Z16" s="45">
        <f>SUM(X16,W16)</f>
        <v>127</v>
      </c>
      <c r="AA16" s="3">
        <f>MIN(G16,J16,M16,P16,S16,V16)</f>
        <v>9</v>
      </c>
      <c r="AB16" s="9">
        <f>SUM(Z16)-(AA16)</f>
        <v>118</v>
      </c>
      <c r="AD16" s="209"/>
      <c r="AE16" s="209"/>
      <c r="AF16" s="208"/>
    </row>
    <row r="17" spans="1:32" ht="12" customHeight="1">
      <c r="A17" s="67" t="s">
        <v>38</v>
      </c>
      <c r="B17" s="68" t="s">
        <v>315</v>
      </c>
      <c r="C17" s="63" t="s">
        <v>323</v>
      </c>
      <c r="D17" s="114" t="s">
        <v>40</v>
      </c>
      <c r="E17" s="6">
        <v>32</v>
      </c>
      <c r="F17" s="24"/>
      <c r="G17" s="5">
        <f>IF(ISBLANK(E17),"",(E17))</f>
        <v>32</v>
      </c>
      <c r="H17" s="48">
        <v>37</v>
      </c>
      <c r="I17" s="4"/>
      <c r="J17" s="5">
        <f>IF(ISBLANK(H17),"",(H17))</f>
        <v>37</v>
      </c>
      <c r="K17" s="6">
        <v>26</v>
      </c>
      <c r="L17" s="24"/>
      <c r="M17" s="5">
        <f>IF(ISBLANK(K17),"",(K17))</f>
        <v>26</v>
      </c>
      <c r="N17" s="100">
        <v>6</v>
      </c>
      <c r="O17" s="24"/>
      <c r="P17" s="5">
        <f>IF(ISBLANK(N17),"",(N17))</f>
        <v>6</v>
      </c>
      <c r="Q17" s="116">
        <v>2</v>
      </c>
      <c r="R17" s="24"/>
      <c r="S17" s="5">
        <f>IF(ISBLANK(Q17),"",(Q17))</f>
        <v>2</v>
      </c>
      <c r="T17" s="213">
        <v>1</v>
      </c>
      <c r="U17" s="24"/>
      <c r="V17" s="5">
        <f>IF(ISBLANK(T17),"",(T17))</f>
        <v>1</v>
      </c>
      <c r="W17" s="45">
        <f>SUM(T17,Q17,N17,K17,H17,E17)</f>
        <v>104</v>
      </c>
      <c r="X17" s="5">
        <f>SUM(U17,R17,O17,L17,I17,F17)</f>
        <v>0</v>
      </c>
      <c r="Y17" s="107"/>
      <c r="Z17" s="45">
        <f>SUM(X17,W17)</f>
        <v>104</v>
      </c>
      <c r="AA17" s="3">
        <f>MIN(G17,J17,M17,P17,S17,V17)</f>
        <v>1</v>
      </c>
      <c r="AB17" s="9">
        <f>SUM(Z17)-(AA17)</f>
        <v>103</v>
      </c>
    </row>
    <row r="18" spans="1:32" ht="12" customHeight="1">
      <c r="A18" s="67" t="s">
        <v>22</v>
      </c>
      <c r="B18" s="68" t="s">
        <v>126</v>
      </c>
      <c r="C18" s="63" t="s">
        <v>323</v>
      </c>
      <c r="D18" s="114" t="s">
        <v>40</v>
      </c>
      <c r="E18" s="25">
        <v>0</v>
      </c>
      <c r="F18" s="4"/>
      <c r="G18" s="5">
        <f>IF(ISBLANK(E18),"",(E18))</f>
        <v>0</v>
      </c>
      <c r="H18" s="48">
        <v>12</v>
      </c>
      <c r="I18" s="4"/>
      <c r="J18" s="5">
        <f>IF(ISBLANK(H18),"",(H18))</f>
        <v>12</v>
      </c>
      <c r="K18" s="6">
        <v>23</v>
      </c>
      <c r="L18" s="4"/>
      <c r="M18" s="5">
        <f>IF(ISBLANK(K18),"",(K18))</f>
        <v>23</v>
      </c>
      <c r="N18" s="100">
        <v>18</v>
      </c>
      <c r="O18" s="4"/>
      <c r="P18" s="5">
        <f>IF(ISBLANK(N18),"",(N18))</f>
        <v>18</v>
      </c>
      <c r="Q18" s="116">
        <v>22</v>
      </c>
      <c r="R18" s="4"/>
      <c r="S18" s="5">
        <f>IF(ISBLANK(Q18),"",(Q18))</f>
        <v>22</v>
      </c>
      <c r="T18" s="213">
        <v>26</v>
      </c>
      <c r="U18" s="2"/>
      <c r="V18" s="5">
        <f>IF(ISBLANK(T18),"",(T18))</f>
        <v>26</v>
      </c>
      <c r="W18" s="45">
        <f>SUM(T18,Q18,N18,K18,H18,E18)</f>
        <v>101</v>
      </c>
      <c r="X18" s="5">
        <f>SUM(U18,R18,O18,L18,I18,F18)</f>
        <v>0</v>
      </c>
      <c r="Y18" s="42"/>
      <c r="Z18" s="45">
        <f>SUM(X18,W18)</f>
        <v>101</v>
      </c>
      <c r="AA18" s="3">
        <f>MIN(G18,J18,M18,P18,S18,V18)</f>
        <v>0</v>
      </c>
      <c r="AB18" s="9">
        <f>SUM(Z18)-(AA18)</f>
        <v>101</v>
      </c>
      <c r="AD18" s="209"/>
      <c r="AE18" s="209"/>
      <c r="AF18" s="210"/>
    </row>
    <row r="19" spans="1:32" ht="12" customHeight="1">
      <c r="A19" s="67" t="s">
        <v>32</v>
      </c>
      <c r="B19" s="68" t="s">
        <v>395</v>
      </c>
      <c r="C19" s="63" t="s">
        <v>323</v>
      </c>
      <c r="D19" s="114" t="s">
        <v>40</v>
      </c>
      <c r="E19" s="6">
        <v>17</v>
      </c>
      <c r="F19" s="4"/>
      <c r="G19" s="5">
        <f>IF(ISBLANK(E19),"",(E19))</f>
        <v>17</v>
      </c>
      <c r="H19" s="80">
        <v>0</v>
      </c>
      <c r="I19" s="4"/>
      <c r="J19" s="5">
        <f>IF(ISBLANK(H19),"",(H19))</f>
        <v>0</v>
      </c>
      <c r="K19" s="6">
        <v>9</v>
      </c>
      <c r="L19" s="4"/>
      <c r="M19" s="5">
        <f>IF(ISBLANK(K19),"",(K19))</f>
        <v>9</v>
      </c>
      <c r="N19" s="100">
        <v>14</v>
      </c>
      <c r="O19" s="4"/>
      <c r="P19" s="5">
        <f>IF(ISBLANK(N19),"",(N19))</f>
        <v>14</v>
      </c>
      <c r="Q19" s="116">
        <v>29</v>
      </c>
      <c r="R19" s="4"/>
      <c r="S19" s="5">
        <f>IF(ISBLANK(Q19),"",(Q19))</f>
        <v>29</v>
      </c>
      <c r="T19" s="213">
        <v>31</v>
      </c>
      <c r="U19" s="2"/>
      <c r="V19" s="5">
        <f>IF(ISBLANK(T19),"",(T19))</f>
        <v>31</v>
      </c>
      <c r="W19" s="45">
        <f>SUM(T19,Q19,N19,K19,H19,E19)</f>
        <v>100</v>
      </c>
      <c r="X19" s="5">
        <f>SUM(U19,R19,O19,L19,I19,F19)</f>
        <v>0</v>
      </c>
      <c r="Y19" s="42"/>
      <c r="Z19" s="45">
        <f>SUM(X19,W19)</f>
        <v>100</v>
      </c>
      <c r="AA19" s="3">
        <f>MIN(G19,J19,M19,P19,S19,V19)</f>
        <v>0</v>
      </c>
      <c r="AB19" s="9">
        <f>SUM(Z19)-(AA19)</f>
        <v>100</v>
      </c>
      <c r="AD19" s="209"/>
      <c r="AE19" s="209"/>
      <c r="AF19" s="210"/>
    </row>
    <row r="20" spans="1:32" ht="12" customHeight="1">
      <c r="A20" s="67" t="s">
        <v>30</v>
      </c>
      <c r="B20" s="68" t="s">
        <v>220</v>
      </c>
      <c r="C20" s="63" t="s">
        <v>323</v>
      </c>
      <c r="D20" s="114" t="s">
        <v>40</v>
      </c>
      <c r="E20" s="25">
        <v>0</v>
      </c>
      <c r="F20" s="4"/>
      <c r="G20" s="5">
        <f>IF(ISBLANK(E20),"",(E20))</f>
        <v>0</v>
      </c>
      <c r="H20" s="80">
        <v>0</v>
      </c>
      <c r="I20" s="4"/>
      <c r="J20" s="5">
        <f>IF(ISBLANK(H20),"",(H20))</f>
        <v>0</v>
      </c>
      <c r="K20" s="6">
        <v>21</v>
      </c>
      <c r="L20" s="4"/>
      <c r="M20" s="5">
        <f>IF(ISBLANK(K20),"",(K20))</f>
        <v>21</v>
      </c>
      <c r="N20" s="100">
        <v>27</v>
      </c>
      <c r="O20" s="4"/>
      <c r="P20" s="5">
        <f>IF(ISBLANK(N20),"",(N20))</f>
        <v>27</v>
      </c>
      <c r="Q20" s="116">
        <v>21</v>
      </c>
      <c r="R20" s="4"/>
      <c r="S20" s="5">
        <f>IF(ISBLANK(Q20),"",(Q20))</f>
        <v>21</v>
      </c>
      <c r="T20" s="213">
        <v>21</v>
      </c>
      <c r="U20" s="24"/>
      <c r="V20" s="5">
        <f>IF(ISBLANK(T20),"",(T20))</f>
        <v>21</v>
      </c>
      <c r="W20" s="45">
        <f>SUM(T20,Q20,N20,K20,H20,E20)</f>
        <v>90</v>
      </c>
      <c r="X20" s="5">
        <f>SUM(U20,R20,O20,L20,I20,F20)</f>
        <v>0</v>
      </c>
      <c r="Y20" s="42"/>
      <c r="Z20" s="45">
        <f>SUM(X20,W20)</f>
        <v>90</v>
      </c>
      <c r="AA20" s="3">
        <f>MIN(G20,J20,M20,P20,S20,V20)</f>
        <v>0</v>
      </c>
      <c r="AB20" s="9">
        <f>SUM(Z20)-(AA20)</f>
        <v>90</v>
      </c>
      <c r="AD20" s="209"/>
      <c r="AE20" s="209"/>
      <c r="AF20" s="207"/>
    </row>
    <row r="21" spans="1:32" ht="12" customHeight="1">
      <c r="A21" s="67" t="s">
        <v>26</v>
      </c>
      <c r="B21" s="68" t="s">
        <v>152</v>
      </c>
      <c r="C21" s="63" t="s">
        <v>323</v>
      </c>
      <c r="D21" s="114" t="s">
        <v>40</v>
      </c>
      <c r="E21" s="6">
        <v>19</v>
      </c>
      <c r="F21" s="4"/>
      <c r="G21" s="5">
        <f>IF(ISBLANK(E21),"",(E21))</f>
        <v>19</v>
      </c>
      <c r="H21" s="48">
        <v>16</v>
      </c>
      <c r="I21" s="4"/>
      <c r="J21" s="5">
        <f>IF(ISBLANK(H21),"",(H21))</f>
        <v>16</v>
      </c>
      <c r="K21" s="6">
        <v>23</v>
      </c>
      <c r="L21" s="4"/>
      <c r="M21" s="5">
        <f>IF(ISBLANK(K21),"",(K21))</f>
        <v>23</v>
      </c>
      <c r="N21" s="101">
        <v>0</v>
      </c>
      <c r="O21" s="4"/>
      <c r="P21" s="5">
        <f>IF(ISBLANK(N21),"",(N21))</f>
        <v>0</v>
      </c>
      <c r="Q21" s="116">
        <v>19</v>
      </c>
      <c r="R21" s="4"/>
      <c r="S21" s="5">
        <f>IF(ISBLANK(Q21),"",(Q21))</f>
        <v>19</v>
      </c>
      <c r="T21" s="213">
        <v>0</v>
      </c>
      <c r="U21" s="24"/>
      <c r="V21" s="5">
        <f>IF(ISBLANK(T21),"",(T21))</f>
        <v>0</v>
      </c>
      <c r="W21" s="45">
        <f>SUM(T21,Q21,N21,K21,H21,E21)</f>
        <v>77</v>
      </c>
      <c r="X21" s="5">
        <f>SUM(U21,R21,O21,L21,I21,F21)</f>
        <v>0</v>
      </c>
      <c r="Y21" s="42"/>
      <c r="Z21" s="45">
        <f>SUM(X21,W21)</f>
        <v>77</v>
      </c>
      <c r="AA21" s="3">
        <f>MIN(G21,J21,M21,P21,S21,V21)</f>
        <v>0</v>
      </c>
      <c r="AB21" s="9">
        <f>SUM(Z21)-(AA21)</f>
        <v>77</v>
      </c>
      <c r="AD21" s="209"/>
      <c r="AE21" s="209"/>
      <c r="AF21" s="208"/>
    </row>
    <row r="22" spans="1:32" ht="12" customHeight="1">
      <c r="A22" s="67" t="s">
        <v>15</v>
      </c>
      <c r="B22" s="68" t="s">
        <v>325</v>
      </c>
      <c r="C22" s="63" t="s">
        <v>323</v>
      </c>
      <c r="D22" s="114" t="s">
        <v>40</v>
      </c>
      <c r="E22" s="6">
        <v>1</v>
      </c>
      <c r="F22" s="4"/>
      <c r="G22" s="5">
        <f>IF(ISBLANK(E22),"",(E22))</f>
        <v>1</v>
      </c>
      <c r="H22" s="48">
        <v>8</v>
      </c>
      <c r="I22" s="4"/>
      <c r="J22" s="5">
        <f>IF(ISBLANK(H22),"",(H22))</f>
        <v>8</v>
      </c>
      <c r="K22" s="25">
        <v>0</v>
      </c>
      <c r="L22" s="4"/>
      <c r="M22" s="5">
        <f>IF(ISBLANK(K22),"",(K22))</f>
        <v>0</v>
      </c>
      <c r="N22" s="100">
        <v>4</v>
      </c>
      <c r="O22" s="4"/>
      <c r="P22" s="5">
        <f>IF(ISBLANK(N22),"",(N22))</f>
        <v>4</v>
      </c>
      <c r="Q22" s="116">
        <v>6</v>
      </c>
      <c r="R22" s="4"/>
      <c r="S22" s="5">
        <f>IF(ISBLANK(Q22),"",(Q22))</f>
        <v>6</v>
      </c>
      <c r="T22" s="213">
        <v>6</v>
      </c>
      <c r="U22" s="24"/>
      <c r="V22" s="5">
        <f>IF(ISBLANK(T22),"",(T22))</f>
        <v>6</v>
      </c>
      <c r="W22" s="45">
        <f>SUM(T22,Q22,N22,K22,H22,E22)</f>
        <v>25</v>
      </c>
      <c r="X22" s="5">
        <f>SUM(U22,R22,O22,L22,I22,F22)</f>
        <v>0</v>
      </c>
      <c r="Y22" s="42"/>
      <c r="Z22" s="45">
        <f>SUM(X22,W22)</f>
        <v>25</v>
      </c>
      <c r="AA22" s="3">
        <f>MIN(G22,J22,M22,P22,S22,V22)</f>
        <v>0</v>
      </c>
      <c r="AB22" s="9">
        <f>SUM(Z22)-(AA22)</f>
        <v>25</v>
      </c>
      <c r="AD22" s="209"/>
      <c r="AE22" s="209"/>
      <c r="AF22" s="210"/>
    </row>
    <row r="23" spans="1:32" ht="12" customHeight="1">
      <c r="A23" s="67" t="s">
        <v>34</v>
      </c>
      <c r="B23" s="68" t="s">
        <v>397</v>
      </c>
      <c r="C23" s="63" t="s">
        <v>323</v>
      </c>
      <c r="D23" s="114" t="s">
        <v>40</v>
      </c>
      <c r="E23" s="25">
        <v>0</v>
      </c>
      <c r="F23" s="4"/>
      <c r="G23" s="5">
        <f>IF(ISBLANK(E23),"",(E23))</f>
        <v>0</v>
      </c>
      <c r="H23" s="48">
        <v>8</v>
      </c>
      <c r="I23" s="4"/>
      <c r="J23" s="5">
        <f>IF(ISBLANK(H23),"",(H23))</f>
        <v>8</v>
      </c>
      <c r="K23" s="6">
        <v>4</v>
      </c>
      <c r="L23" s="4"/>
      <c r="M23" s="5">
        <f>IF(ISBLANK(K23),"",(K23))</f>
        <v>4</v>
      </c>
      <c r="N23" s="100">
        <v>6</v>
      </c>
      <c r="O23" s="4"/>
      <c r="P23" s="5">
        <f>IF(ISBLANK(N23),"",(N23))</f>
        <v>6</v>
      </c>
      <c r="Q23" s="117">
        <v>0</v>
      </c>
      <c r="R23" s="4"/>
      <c r="S23" s="5">
        <f>IF(ISBLANK(Q23),"",(Q23))</f>
        <v>0</v>
      </c>
      <c r="T23" s="213">
        <v>0</v>
      </c>
      <c r="U23" s="2"/>
      <c r="V23" s="5">
        <f>IF(ISBLANK(T23),"",(T23))</f>
        <v>0</v>
      </c>
      <c r="W23" s="45">
        <f>SUM(T23,Q23,N23,K23,H23,E23)</f>
        <v>18</v>
      </c>
      <c r="X23" s="5">
        <f>SUM(U23,R23,O23,L23,I23,F23)</f>
        <v>0</v>
      </c>
      <c r="Y23" s="42"/>
      <c r="Z23" s="45">
        <f>SUM(X23,W23)</f>
        <v>18</v>
      </c>
      <c r="AA23" s="3">
        <f>MIN(G23,J23,M23,P23,S23,V23)</f>
        <v>0</v>
      </c>
      <c r="AB23" s="9">
        <f>SUM(Z23)-(AA23)</f>
        <v>18</v>
      </c>
      <c r="AD23" s="209"/>
      <c r="AE23" s="209"/>
      <c r="AF23" s="207"/>
    </row>
    <row r="24" spans="1:32" ht="12" customHeight="1">
      <c r="A24" s="67" t="s">
        <v>20</v>
      </c>
      <c r="B24" s="68" t="s">
        <v>340</v>
      </c>
      <c r="C24" s="63" t="s">
        <v>323</v>
      </c>
      <c r="D24" s="114" t="s">
        <v>40</v>
      </c>
      <c r="E24" s="25">
        <v>0</v>
      </c>
      <c r="F24" s="4"/>
      <c r="G24" s="5">
        <f>IF(ISBLANK(E24),"",(E24))</f>
        <v>0</v>
      </c>
      <c r="H24" s="80">
        <v>0</v>
      </c>
      <c r="I24" s="4"/>
      <c r="J24" s="5">
        <f>IF(ISBLANK(H24),"",(H24))</f>
        <v>0</v>
      </c>
      <c r="K24" s="25">
        <v>0</v>
      </c>
      <c r="L24" s="4"/>
      <c r="M24" s="5">
        <f>IF(ISBLANK(K24),"",(K24))</f>
        <v>0</v>
      </c>
      <c r="N24" s="101">
        <v>0</v>
      </c>
      <c r="O24" s="4"/>
      <c r="P24" s="5">
        <f>IF(ISBLANK(N24),"",(N24))</f>
        <v>0</v>
      </c>
      <c r="Q24" s="117">
        <v>0</v>
      </c>
      <c r="R24" s="4"/>
      <c r="S24" s="5">
        <f>IF(ISBLANK(Q24),"",(Q24))</f>
        <v>0</v>
      </c>
      <c r="T24" s="213">
        <v>0</v>
      </c>
      <c r="U24" s="2"/>
      <c r="V24" s="5">
        <f>IF(ISBLANK(T24),"",(T24))</f>
        <v>0</v>
      </c>
      <c r="W24" s="45">
        <f>SUM(T24,Q24,N24,K24,H24,E24)</f>
        <v>0</v>
      </c>
      <c r="X24" s="5">
        <f>SUM(U24,R24,O24,L24,I24,F24)</f>
        <v>0</v>
      </c>
      <c r="Y24" s="42"/>
      <c r="Z24" s="45">
        <f>SUM(X24,W24)</f>
        <v>0</v>
      </c>
      <c r="AA24" s="3">
        <f>MIN(G24,J24,M24,P24,S24,V24)</f>
        <v>0</v>
      </c>
      <c r="AB24" s="9">
        <f>SUM(Z24)-(AA24)</f>
        <v>0</v>
      </c>
    </row>
    <row r="25" spans="1:32" ht="12" customHeight="1">
      <c r="A25" s="67" t="s">
        <v>20</v>
      </c>
      <c r="B25" s="68" t="s">
        <v>341</v>
      </c>
      <c r="C25" s="63" t="s">
        <v>323</v>
      </c>
      <c r="D25" s="114" t="s">
        <v>40</v>
      </c>
      <c r="E25" s="25">
        <v>0</v>
      </c>
      <c r="F25" s="4"/>
      <c r="G25" s="5">
        <f>IF(ISBLANK(E25),"",(E25))</f>
        <v>0</v>
      </c>
      <c r="H25" s="80">
        <v>0</v>
      </c>
      <c r="I25" s="4"/>
      <c r="J25" s="5">
        <f>IF(ISBLANK(H25),"",(H25))</f>
        <v>0</v>
      </c>
      <c r="K25" s="25">
        <v>0</v>
      </c>
      <c r="L25" s="4"/>
      <c r="M25" s="5">
        <f>IF(ISBLANK(K25),"",(K25))</f>
        <v>0</v>
      </c>
      <c r="N25" s="101">
        <v>0</v>
      </c>
      <c r="O25" s="4"/>
      <c r="P25" s="5">
        <f>IF(ISBLANK(N25),"",(N25))</f>
        <v>0</v>
      </c>
      <c r="Q25" s="117">
        <v>0</v>
      </c>
      <c r="R25" s="4"/>
      <c r="S25" s="5">
        <f>IF(ISBLANK(Q25),"",(Q25))</f>
        <v>0</v>
      </c>
      <c r="T25" s="213">
        <v>0</v>
      </c>
      <c r="U25" s="2"/>
      <c r="V25" s="5">
        <f>IF(ISBLANK(T25),"",(T25))</f>
        <v>0</v>
      </c>
      <c r="W25" s="45">
        <f>SUM(T25,Q25,N25,K25,H25,E25)</f>
        <v>0</v>
      </c>
      <c r="X25" s="5">
        <f>SUM(U25,R25,O25,L25,I25,F25)</f>
        <v>0</v>
      </c>
      <c r="Y25" s="42"/>
      <c r="Z25" s="45">
        <f>SUM(X25,W25)</f>
        <v>0</v>
      </c>
      <c r="AA25" s="3">
        <f>MIN(G25,J25,M25,P25,S25,V25)</f>
        <v>0</v>
      </c>
      <c r="AB25" s="9">
        <f>SUM(Z25)-(AA25)</f>
        <v>0</v>
      </c>
    </row>
    <row r="26" spans="1:32" ht="12" customHeight="1">
      <c r="A26" s="67" t="s">
        <v>20</v>
      </c>
      <c r="B26" s="68" t="s">
        <v>116</v>
      </c>
      <c r="C26" s="63" t="s">
        <v>323</v>
      </c>
      <c r="D26" s="114" t="s">
        <v>40</v>
      </c>
      <c r="E26" s="25">
        <v>0</v>
      </c>
      <c r="F26" s="4"/>
      <c r="G26" s="5">
        <f>IF(ISBLANK(E26),"",(E26))</f>
        <v>0</v>
      </c>
      <c r="H26" s="80">
        <v>0</v>
      </c>
      <c r="I26" s="4"/>
      <c r="J26" s="5">
        <f>IF(ISBLANK(H26),"",(H26))</f>
        <v>0</v>
      </c>
      <c r="K26" s="25">
        <v>0</v>
      </c>
      <c r="L26" s="4"/>
      <c r="M26" s="5">
        <f>IF(ISBLANK(K26),"",(K26))</f>
        <v>0</v>
      </c>
      <c r="N26" s="101">
        <v>0</v>
      </c>
      <c r="O26" s="4"/>
      <c r="P26" s="5">
        <f>IF(ISBLANK(N26),"",(N26))</f>
        <v>0</v>
      </c>
      <c r="Q26" s="117">
        <v>0</v>
      </c>
      <c r="R26" s="4"/>
      <c r="S26" s="5">
        <f>IF(ISBLANK(Q26),"",(Q26))</f>
        <v>0</v>
      </c>
      <c r="T26" s="213">
        <v>0</v>
      </c>
      <c r="U26" s="2"/>
      <c r="V26" s="5">
        <f>IF(ISBLANK(T26),"",(T26))</f>
        <v>0</v>
      </c>
      <c r="W26" s="45">
        <f>SUM(T26,Q26,N26,K26,H26,E26)</f>
        <v>0</v>
      </c>
      <c r="X26" s="5">
        <f>SUM(U26,R26,O26,L26,I26,F26)</f>
        <v>0</v>
      </c>
      <c r="Y26" s="42"/>
      <c r="Z26" s="45">
        <f>SUM(X26,W26)</f>
        <v>0</v>
      </c>
      <c r="AA26" s="3">
        <f>MIN(G26,J26,M26,P26,S26,V26)</f>
        <v>0</v>
      </c>
      <c r="AB26" s="9">
        <f>SUM(Z26)-(AA26)</f>
        <v>0</v>
      </c>
    </row>
    <row r="27" spans="1:32" ht="12" customHeight="1">
      <c r="A27" s="67" t="s">
        <v>26</v>
      </c>
      <c r="B27" s="68" t="s">
        <v>361</v>
      </c>
      <c r="C27" s="63" t="s">
        <v>323</v>
      </c>
      <c r="D27" s="114" t="s">
        <v>40</v>
      </c>
      <c r="E27" s="25">
        <v>0</v>
      </c>
      <c r="F27" s="4"/>
      <c r="G27" s="5">
        <f>IF(ISBLANK(E27),"",(E27))</f>
        <v>0</v>
      </c>
      <c r="H27" s="80">
        <v>0</v>
      </c>
      <c r="I27" s="4"/>
      <c r="J27" s="5">
        <f>IF(ISBLANK(H27),"",(H27))</f>
        <v>0</v>
      </c>
      <c r="K27" s="25">
        <v>0</v>
      </c>
      <c r="L27" s="4"/>
      <c r="M27" s="5">
        <f>IF(ISBLANK(K27),"",(K27))</f>
        <v>0</v>
      </c>
      <c r="N27" s="101">
        <v>0</v>
      </c>
      <c r="O27" s="4"/>
      <c r="P27" s="5">
        <f>IF(ISBLANK(N27),"",(N27))</f>
        <v>0</v>
      </c>
      <c r="Q27" s="117">
        <v>0</v>
      </c>
      <c r="R27" s="4"/>
      <c r="S27" s="5">
        <f>IF(ISBLANK(Q27),"",(Q27))</f>
        <v>0</v>
      </c>
      <c r="T27" s="213">
        <v>0</v>
      </c>
      <c r="U27" s="2"/>
      <c r="V27" s="5">
        <f>IF(ISBLANK(T27),"",(T27))</f>
        <v>0</v>
      </c>
      <c r="W27" s="45">
        <f>SUM(T27,Q27,N27,K27,H27,E27)</f>
        <v>0</v>
      </c>
      <c r="X27" s="5">
        <f>SUM(U27,R27,O27,L27,I27,F27)</f>
        <v>0</v>
      </c>
      <c r="Y27" s="42"/>
      <c r="Z27" s="45">
        <f>SUM(X27,W27)</f>
        <v>0</v>
      </c>
      <c r="AA27" s="3">
        <f>MIN(G27,J27,M27,P27,S27,V27)</f>
        <v>0</v>
      </c>
      <c r="AB27" s="9">
        <f>SUM(Z27)-(AA27)</f>
        <v>0</v>
      </c>
      <c r="AD27" s="209"/>
      <c r="AE27" s="209"/>
      <c r="AF27" s="207"/>
    </row>
    <row r="28" spans="1:32" ht="12" customHeight="1">
      <c r="A28" s="67" t="s">
        <v>34</v>
      </c>
      <c r="B28" s="68" t="s">
        <v>279</v>
      </c>
      <c r="C28" s="63" t="s">
        <v>323</v>
      </c>
      <c r="D28" s="114" t="s">
        <v>40</v>
      </c>
      <c r="E28" s="25">
        <v>0</v>
      </c>
      <c r="F28" s="4"/>
      <c r="G28" s="5">
        <f>IF(ISBLANK(E28),"",(E28))</f>
        <v>0</v>
      </c>
      <c r="H28" s="80">
        <v>0</v>
      </c>
      <c r="I28" s="4"/>
      <c r="J28" s="5">
        <f>IF(ISBLANK(H28),"",(H28))</f>
        <v>0</v>
      </c>
      <c r="K28" s="25">
        <v>0</v>
      </c>
      <c r="L28" s="4"/>
      <c r="M28" s="5">
        <f>IF(ISBLANK(K28),"",(K28))</f>
        <v>0</v>
      </c>
      <c r="N28" s="101">
        <v>0</v>
      </c>
      <c r="O28" s="4"/>
      <c r="P28" s="5">
        <f>IF(ISBLANK(N28),"",(N28))</f>
        <v>0</v>
      </c>
      <c r="Q28" s="117">
        <v>0</v>
      </c>
      <c r="R28" s="4"/>
      <c r="S28" s="5">
        <f>IF(ISBLANK(Q28),"",(Q28))</f>
        <v>0</v>
      </c>
      <c r="T28" s="213">
        <v>0</v>
      </c>
      <c r="U28" s="24"/>
      <c r="V28" s="5">
        <f>IF(ISBLANK(T28),"",(T28))</f>
        <v>0</v>
      </c>
      <c r="W28" s="45">
        <f>SUM(T28,Q28,N28,K28,H28,E28)</f>
        <v>0</v>
      </c>
      <c r="X28" s="5">
        <f>SUM(U28,R28,O28,L28,I28,F28)</f>
        <v>0</v>
      </c>
      <c r="Y28" s="42"/>
      <c r="Z28" s="45">
        <f>SUM(X28,W28)</f>
        <v>0</v>
      </c>
      <c r="AA28" s="3">
        <f>MIN(G28,J28,M28,P28,S28,V28)</f>
        <v>0</v>
      </c>
      <c r="AB28" s="9">
        <f>SUM(Z28)-(AA28)</f>
        <v>0</v>
      </c>
      <c r="AD28" s="209"/>
      <c r="AE28" s="209"/>
      <c r="AF28" s="210"/>
    </row>
    <row r="29" spans="1:32">
      <c r="H29" s="77"/>
    </row>
    <row r="30" spans="1:32">
      <c r="H30" s="77"/>
    </row>
    <row r="31" spans="1:32">
      <c r="H31" s="77"/>
    </row>
    <row r="32" spans="1:32">
      <c r="H32" s="77"/>
    </row>
    <row r="33" spans="8:8">
      <c r="H33" s="77"/>
    </row>
    <row r="34" spans="8:8">
      <c r="H34" s="77"/>
    </row>
    <row r="35" spans="8:8">
      <c r="H35" s="77"/>
    </row>
    <row r="36" spans="8:8">
      <c r="H36" s="77"/>
    </row>
    <row r="37" spans="8:8">
      <c r="H37" s="77"/>
    </row>
    <row r="38" spans="8:8" ht="12.75">
      <c r="H38" s="76"/>
    </row>
    <row r="39" spans="8:8">
      <c r="H39" s="77"/>
    </row>
    <row r="40" spans="8:8">
      <c r="H40" s="77"/>
    </row>
    <row r="41" spans="8:8">
      <c r="H41" s="77"/>
    </row>
    <row r="42" spans="8:8">
      <c r="H42" s="77"/>
    </row>
    <row r="43" spans="8:8">
      <c r="H43" s="77"/>
    </row>
    <row r="44" spans="8:8">
      <c r="H44" s="77"/>
    </row>
    <row r="45" spans="8:8">
      <c r="H45" s="77"/>
    </row>
    <row r="46" spans="8:8">
      <c r="H46" s="77"/>
    </row>
    <row r="47" spans="8:8">
      <c r="H47" s="77"/>
    </row>
    <row r="48" spans="8:8">
      <c r="H48" s="77"/>
    </row>
    <row r="49" spans="8:8" ht="12.75">
      <c r="H49" s="76"/>
    </row>
    <row r="50" spans="8:8" ht="12.75">
      <c r="H50" s="76"/>
    </row>
    <row r="51" spans="8:8">
      <c r="H51" s="77"/>
    </row>
    <row r="52" spans="8:8">
      <c r="H52" s="77"/>
    </row>
    <row r="53" spans="8:8" ht="12.75">
      <c r="H53" s="76"/>
    </row>
    <row r="54" spans="8:8">
      <c r="H54" s="77"/>
    </row>
    <row r="55" spans="8:8">
      <c r="H55" s="77"/>
    </row>
    <row r="56" spans="8:8">
      <c r="H56" s="77"/>
    </row>
    <row r="57" spans="8:8">
      <c r="H57" s="77"/>
    </row>
    <row r="58" spans="8:8">
      <c r="H58" s="77"/>
    </row>
    <row r="59" spans="8:8">
      <c r="H59" s="77"/>
    </row>
    <row r="60" spans="8:8">
      <c r="H60" s="77"/>
    </row>
    <row r="61" spans="8:8">
      <c r="H61" s="77"/>
    </row>
    <row r="62" spans="8:8">
      <c r="H62" s="77"/>
    </row>
    <row r="63" spans="8:8">
      <c r="H63" s="77"/>
    </row>
    <row r="64" spans="8:8">
      <c r="H64" s="77"/>
    </row>
    <row r="65" spans="8:8">
      <c r="H65" s="77"/>
    </row>
    <row r="66" spans="8:8">
      <c r="H66" s="77"/>
    </row>
    <row r="67" spans="8:8" ht="12.75">
      <c r="H67" s="76"/>
    </row>
    <row r="68" spans="8:8" ht="12.75">
      <c r="H68" s="76"/>
    </row>
    <row r="69" spans="8:8" ht="12.75">
      <c r="H69" s="76"/>
    </row>
    <row r="70" spans="8:8" ht="12.75">
      <c r="H70" s="76"/>
    </row>
    <row r="71" spans="8:8" ht="12.75">
      <c r="H71" s="76"/>
    </row>
    <row r="72" spans="8:8" ht="12.75">
      <c r="H72" s="76"/>
    </row>
    <row r="73" spans="8:8" ht="12.75">
      <c r="H73" s="76"/>
    </row>
    <row r="74" spans="8:8" ht="12.75">
      <c r="H74" s="76"/>
    </row>
    <row r="75" spans="8:8" ht="12.75">
      <c r="H75" s="76"/>
    </row>
    <row r="76" spans="8:8" ht="12.75">
      <c r="H76" s="76"/>
    </row>
    <row r="77" spans="8:8" ht="12.75">
      <c r="H77" s="76"/>
    </row>
    <row r="78" spans="8:8" ht="12.75">
      <c r="H78" s="76"/>
    </row>
    <row r="79" spans="8:8">
      <c r="H79" s="77"/>
    </row>
    <row r="80" spans="8:8">
      <c r="H80" s="77"/>
    </row>
    <row r="81" spans="8:8">
      <c r="H81" s="77"/>
    </row>
    <row r="82" spans="8:8" ht="12.75">
      <c r="H82" s="76"/>
    </row>
    <row r="83" spans="8:8">
      <c r="H83" s="77"/>
    </row>
    <row r="84" spans="8:8" ht="12.75">
      <c r="H84" s="76"/>
    </row>
    <row r="85" spans="8:8">
      <c r="H85" s="77"/>
    </row>
    <row r="86" spans="8:8">
      <c r="H86" s="77"/>
    </row>
    <row r="87" spans="8:8">
      <c r="H87" s="77"/>
    </row>
    <row r="88" spans="8:8">
      <c r="H88" s="77"/>
    </row>
    <row r="89" spans="8:8">
      <c r="H89" s="77"/>
    </row>
    <row r="90" spans="8:8">
      <c r="H90" s="77"/>
    </row>
    <row r="91" spans="8:8">
      <c r="H91" s="77"/>
    </row>
    <row r="92" spans="8:8">
      <c r="H92" s="77"/>
    </row>
    <row r="93" spans="8:8">
      <c r="H93" s="77"/>
    </row>
    <row r="94" spans="8:8" ht="12.75">
      <c r="H94" s="76"/>
    </row>
    <row r="95" spans="8:8">
      <c r="H95" s="77"/>
    </row>
    <row r="96" spans="8:8">
      <c r="H96" s="77"/>
    </row>
    <row r="97" spans="8:8">
      <c r="H97" s="77"/>
    </row>
    <row r="98" spans="8:8">
      <c r="H98" s="77"/>
    </row>
    <row r="99" spans="8:8">
      <c r="H99" s="77"/>
    </row>
    <row r="100" spans="8:8">
      <c r="H100" s="77"/>
    </row>
    <row r="101" spans="8:8">
      <c r="H101" s="77"/>
    </row>
    <row r="102" spans="8:8">
      <c r="H102" s="77"/>
    </row>
    <row r="103" spans="8:8">
      <c r="H103" s="77"/>
    </row>
    <row r="104" spans="8:8">
      <c r="H104" s="77"/>
    </row>
    <row r="105" spans="8:8">
      <c r="H105" s="77"/>
    </row>
    <row r="106" spans="8:8">
      <c r="H106" s="77"/>
    </row>
    <row r="107" spans="8:8">
      <c r="H107" s="77"/>
    </row>
    <row r="108" spans="8:8">
      <c r="H108" s="77"/>
    </row>
    <row r="109" spans="8:8">
      <c r="H109" s="77"/>
    </row>
    <row r="110" spans="8:8">
      <c r="H110" s="77"/>
    </row>
    <row r="111" spans="8:8">
      <c r="H111" s="77"/>
    </row>
    <row r="112" spans="8:8">
      <c r="H112" s="77"/>
    </row>
    <row r="113" spans="8:8">
      <c r="H113" s="77"/>
    </row>
    <row r="114" spans="8:8" ht="12.75">
      <c r="H114" s="76"/>
    </row>
    <row r="115" spans="8:8">
      <c r="H115" s="77"/>
    </row>
    <row r="116" spans="8:8">
      <c r="H116" s="77"/>
    </row>
    <row r="117" spans="8:8">
      <c r="H117" s="77"/>
    </row>
    <row r="118" spans="8:8">
      <c r="H118" s="77"/>
    </row>
    <row r="119" spans="8:8">
      <c r="H119" s="77"/>
    </row>
    <row r="120" spans="8:8">
      <c r="H120" s="77"/>
    </row>
    <row r="121" spans="8:8">
      <c r="H121" s="77"/>
    </row>
    <row r="122" spans="8:8">
      <c r="H122" s="77"/>
    </row>
    <row r="123" spans="8:8">
      <c r="H123" s="77"/>
    </row>
    <row r="124" spans="8:8">
      <c r="H124" s="77"/>
    </row>
    <row r="125" spans="8:8">
      <c r="H125" s="77"/>
    </row>
    <row r="126" spans="8:8" ht="12.75">
      <c r="H126" s="76"/>
    </row>
    <row r="127" spans="8:8">
      <c r="H127" s="77"/>
    </row>
    <row r="128" spans="8:8">
      <c r="H128" s="77"/>
    </row>
    <row r="129" spans="8:8">
      <c r="H129" s="77"/>
    </row>
    <row r="130" spans="8:8">
      <c r="H130" s="77"/>
    </row>
    <row r="131" spans="8:8">
      <c r="H131" s="77"/>
    </row>
    <row r="132" spans="8:8">
      <c r="H132" s="77"/>
    </row>
    <row r="133" spans="8:8">
      <c r="H133" s="77"/>
    </row>
    <row r="134" spans="8:8">
      <c r="H134" s="77"/>
    </row>
    <row r="135" spans="8:8">
      <c r="H135" s="77"/>
    </row>
    <row r="136" spans="8:8">
      <c r="H136" s="77"/>
    </row>
    <row r="137" spans="8:8">
      <c r="H137" s="77"/>
    </row>
    <row r="138" spans="8:8">
      <c r="H138" s="77"/>
    </row>
    <row r="139" spans="8:8">
      <c r="H139" s="77"/>
    </row>
    <row r="140" spans="8:8">
      <c r="H140" s="77"/>
    </row>
    <row r="141" spans="8:8">
      <c r="H141" s="77"/>
    </row>
    <row r="142" spans="8:8">
      <c r="H142" s="77"/>
    </row>
    <row r="143" spans="8:8">
      <c r="H143" s="77"/>
    </row>
    <row r="144" spans="8:8">
      <c r="H144" s="77"/>
    </row>
    <row r="145" spans="8:8">
      <c r="H145" s="77"/>
    </row>
    <row r="146" spans="8:8">
      <c r="H146" s="77"/>
    </row>
    <row r="147" spans="8:8">
      <c r="H147" s="77"/>
    </row>
    <row r="148" spans="8:8">
      <c r="H148" s="77"/>
    </row>
    <row r="149" spans="8:8" ht="12.75">
      <c r="H149" s="76"/>
    </row>
    <row r="150" spans="8:8">
      <c r="H150" s="77"/>
    </row>
    <row r="151" spans="8:8">
      <c r="H151" s="77"/>
    </row>
    <row r="152" spans="8:8">
      <c r="H152" s="77"/>
    </row>
    <row r="153" spans="8:8">
      <c r="H153" s="77"/>
    </row>
    <row r="154" spans="8:8">
      <c r="H154" s="77"/>
    </row>
    <row r="155" spans="8:8">
      <c r="H155" s="77"/>
    </row>
    <row r="156" spans="8:8">
      <c r="H156" s="77"/>
    </row>
    <row r="157" spans="8:8" ht="12.75">
      <c r="H157" s="76"/>
    </row>
    <row r="158" spans="8:8">
      <c r="H158" s="77"/>
    </row>
    <row r="159" spans="8:8">
      <c r="H159" s="77"/>
    </row>
    <row r="160" spans="8:8">
      <c r="H160" s="77"/>
    </row>
    <row r="161" spans="8:8">
      <c r="H161" s="77"/>
    </row>
    <row r="162" spans="8:8">
      <c r="H162" s="77"/>
    </row>
    <row r="163" spans="8:8">
      <c r="H163" s="77"/>
    </row>
    <row r="164" spans="8:8">
      <c r="H164" s="77"/>
    </row>
    <row r="165" spans="8:8">
      <c r="H165" s="77"/>
    </row>
    <row r="166" spans="8:8" ht="12.75">
      <c r="H166" s="76"/>
    </row>
    <row r="167" spans="8:8">
      <c r="H167" s="77"/>
    </row>
    <row r="168" spans="8:8">
      <c r="H168" s="77"/>
    </row>
    <row r="169" spans="8:8">
      <c r="H169" s="77"/>
    </row>
    <row r="170" spans="8:8">
      <c r="H170" s="77"/>
    </row>
    <row r="171" spans="8:8">
      <c r="H171" s="77"/>
    </row>
    <row r="172" spans="8:8" ht="12.75">
      <c r="H172" s="76"/>
    </row>
    <row r="173" spans="8:8">
      <c r="H173" s="77"/>
    </row>
    <row r="174" spans="8:8">
      <c r="H174" s="77"/>
    </row>
    <row r="175" spans="8:8">
      <c r="H175" s="77"/>
    </row>
    <row r="176" spans="8:8">
      <c r="H176" s="77"/>
    </row>
    <row r="177" spans="8:8">
      <c r="H177" s="77"/>
    </row>
    <row r="178" spans="8:8">
      <c r="H178" s="77"/>
    </row>
    <row r="179" spans="8:8">
      <c r="H179" s="77"/>
    </row>
    <row r="180" spans="8:8">
      <c r="H180" s="77"/>
    </row>
    <row r="181" spans="8:8">
      <c r="H181" s="77"/>
    </row>
    <row r="182" spans="8:8">
      <c r="H182" s="77"/>
    </row>
    <row r="183" spans="8:8">
      <c r="H183" s="77"/>
    </row>
    <row r="184" spans="8:8">
      <c r="H184" s="77"/>
    </row>
    <row r="185" spans="8:8" ht="12.75">
      <c r="H185" s="76"/>
    </row>
    <row r="186" spans="8:8">
      <c r="H186" s="77"/>
    </row>
    <row r="187" spans="8:8">
      <c r="H187" s="77"/>
    </row>
    <row r="188" spans="8:8">
      <c r="H188" s="77"/>
    </row>
    <row r="189" spans="8:8">
      <c r="H189" s="77"/>
    </row>
    <row r="190" spans="8:8">
      <c r="H190" s="77"/>
    </row>
    <row r="191" spans="8:8">
      <c r="H191" s="77"/>
    </row>
    <row r="192" spans="8:8" ht="12.75">
      <c r="H192" s="76"/>
    </row>
    <row r="193" spans="8:8">
      <c r="H193" s="77"/>
    </row>
    <row r="194" spans="8:8">
      <c r="H194" s="77"/>
    </row>
    <row r="195" spans="8:8">
      <c r="H195" s="77"/>
    </row>
    <row r="196" spans="8:8">
      <c r="H196" s="77"/>
    </row>
    <row r="197" spans="8:8" ht="12.75">
      <c r="H197" s="76"/>
    </row>
    <row r="198" spans="8:8">
      <c r="H198" s="77"/>
    </row>
    <row r="199" spans="8:8">
      <c r="H199" s="77"/>
    </row>
    <row r="200" spans="8:8">
      <c r="H200" s="77"/>
    </row>
    <row r="201" spans="8:8">
      <c r="H201" s="77"/>
    </row>
    <row r="202" spans="8:8">
      <c r="H202" s="77"/>
    </row>
    <row r="203" spans="8:8">
      <c r="H203" s="77"/>
    </row>
    <row r="204" spans="8:8">
      <c r="H204" s="77"/>
    </row>
    <row r="205" spans="8:8">
      <c r="H205" s="77"/>
    </row>
    <row r="206" spans="8:8">
      <c r="H206" s="77"/>
    </row>
    <row r="207" spans="8:8">
      <c r="H207" s="77"/>
    </row>
    <row r="208" spans="8:8">
      <c r="H208" s="77"/>
    </row>
    <row r="209" spans="8:8">
      <c r="H209" s="77"/>
    </row>
    <row r="210" spans="8:8">
      <c r="H210" s="77"/>
    </row>
    <row r="211" spans="8:8" ht="12.75">
      <c r="H211" s="76"/>
    </row>
    <row r="212" spans="8:8">
      <c r="H212" s="77"/>
    </row>
    <row r="213" spans="8:8">
      <c r="H213" s="77"/>
    </row>
    <row r="214" spans="8:8">
      <c r="H214" s="77"/>
    </row>
    <row r="215" spans="8:8">
      <c r="H215" s="77"/>
    </row>
    <row r="216" spans="8:8">
      <c r="H216" s="77"/>
    </row>
    <row r="217" spans="8:8">
      <c r="H217" s="77"/>
    </row>
    <row r="218" spans="8:8">
      <c r="H218" s="77"/>
    </row>
    <row r="219" spans="8:8">
      <c r="H219" s="77"/>
    </row>
    <row r="220" spans="8:8">
      <c r="H220" s="77"/>
    </row>
    <row r="221" spans="8:8">
      <c r="H221" s="77"/>
    </row>
    <row r="222" spans="8:8">
      <c r="H222" s="77"/>
    </row>
  </sheetData>
  <sortState ref="A2:AF422">
    <sortCondition descending="1" ref="AB2:AB42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G423"/>
  <sheetViews>
    <sheetView tabSelected="1" workbookViewId="0">
      <selection activeCell="AE23" sqref="AE23"/>
    </sheetView>
  </sheetViews>
  <sheetFormatPr defaultColWidth="9.33203125" defaultRowHeight="12"/>
  <cols>
    <col min="1" max="1" width="20.1640625" style="22" customWidth="1"/>
    <col min="2" max="2" width="25.33203125" style="22" customWidth="1"/>
    <col min="3" max="3" width="2.83203125" style="22" customWidth="1"/>
    <col min="4" max="4" width="3.6640625" style="22" customWidth="1"/>
    <col min="5" max="12" width="3.83203125" style="24" customWidth="1"/>
    <col min="13" max="13" width="3.83203125" style="102" customWidth="1"/>
    <col min="14" max="15" width="3.83203125" style="24" customWidth="1"/>
    <col min="16" max="16" width="3.83203125" style="102" customWidth="1"/>
    <col min="17" max="18" width="3.83203125" style="24" customWidth="1"/>
    <col min="19" max="19" width="3.83203125" style="23" customWidth="1"/>
    <col min="20" max="21" width="3.83203125" style="17" customWidth="1"/>
    <col min="22" max="22" width="3.83203125" style="23" customWidth="1"/>
    <col min="23" max="23" width="4.6640625" style="23" customWidth="1"/>
    <col min="24" max="24" width="4.5" style="23" customWidth="1"/>
    <col min="25" max="25" width="1.1640625" style="22" customWidth="1"/>
    <col min="26" max="26" width="4.5" style="23" customWidth="1"/>
    <col min="27" max="27" width="6.33203125" style="22" customWidth="1"/>
    <col min="28" max="28" width="6.83203125" style="23" customWidth="1"/>
    <col min="29" max="30" width="9.33203125" style="22"/>
    <col min="31" max="31" width="27.83203125" style="24" customWidth="1"/>
    <col min="32" max="32" width="25.5" style="24" customWidth="1"/>
    <col min="33" max="33" width="9.33203125" style="24"/>
    <col min="34" max="16384" width="9.33203125" style="22"/>
  </cols>
  <sheetData>
    <row r="1" spans="1:33" ht="75.75" customHeight="1" thickBot="1">
      <c r="A1" s="49" t="s">
        <v>5</v>
      </c>
      <c r="B1" s="50" t="s">
        <v>1</v>
      </c>
      <c r="C1" s="51" t="s">
        <v>7</v>
      </c>
      <c r="D1" s="52" t="s">
        <v>6</v>
      </c>
      <c r="E1" s="53" t="s">
        <v>2</v>
      </c>
      <c r="F1" s="54" t="s">
        <v>3</v>
      </c>
      <c r="G1" s="103" t="s">
        <v>8</v>
      </c>
      <c r="H1" s="29" t="s">
        <v>2</v>
      </c>
      <c r="I1" s="30" t="s">
        <v>3</v>
      </c>
      <c r="J1" s="104" t="s">
        <v>9</v>
      </c>
      <c r="K1" s="53" t="s">
        <v>2</v>
      </c>
      <c r="L1" s="57" t="s">
        <v>3</v>
      </c>
      <c r="M1" s="103" t="s">
        <v>10</v>
      </c>
      <c r="N1" s="53" t="s">
        <v>2</v>
      </c>
      <c r="O1" s="57" t="s">
        <v>3</v>
      </c>
      <c r="P1" s="103" t="s">
        <v>11</v>
      </c>
      <c r="Q1" s="53" t="s">
        <v>2</v>
      </c>
      <c r="R1" s="57" t="s">
        <v>3</v>
      </c>
      <c r="S1" s="55" t="s">
        <v>12</v>
      </c>
      <c r="T1" s="53" t="s">
        <v>2</v>
      </c>
      <c r="U1" s="57" t="s">
        <v>3</v>
      </c>
      <c r="V1" s="55" t="s">
        <v>13</v>
      </c>
      <c r="W1" s="58" t="s">
        <v>4</v>
      </c>
      <c r="X1" s="56" t="s">
        <v>320</v>
      </c>
      <c r="Y1" s="59"/>
      <c r="Z1" s="53" t="s">
        <v>319</v>
      </c>
      <c r="AA1" s="57" t="s">
        <v>321</v>
      </c>
      <c r="AB1" s="60" t="s">
        <v>0</v>
      </c>
    </row>
    <row r="2" spans="1:33" s="24" customFormat="1" ht="12" customHeight="1">
      <c r="A2" s="221" t="s">
        <v>27</v>
      </c>
      <c r="B2" s="221" t="s">
        <v>176</v>
      </c>
      <c r="C2" s="222" t="s">
        <v>322</v>
      </c>
      <c r="D2" s="221" t="s">
        <v>39</v>
      </c>
      <c r="E2" s="223">
        <v>44</v>
      </c>
      <c r="F2" s="223">
        <v>42</v>
      </c>
      <c r="G2" s="224">
        <f>IF(OR(ISBLANK(E2),ISBLANK(F2)),"",E2+F2)</f>
        <v>86</v>
      </c>
      <c r="H2" s="225">
        <v>50</v>
      </c>
      <c r="I2" s="226">
        <v>38</v>
      </c>
      <c r="J2" s="227">
        <f>IF(OR(ISBLANK(H2),ISBLANK(I2)),"",H2+I2)</f>
        <v>88</v>
      </c>
      <c r="K2" s="223">
        <v>44</v>
      </c>
      <c r="L2" s="223">
        <v>45</v>
      </c>
      <c r="M2" s="227">
        <f>IF(OR(ISBLANK(K2),ISBLANK(L2)),"",K2+L2)</f>
        <v>89</v>
      </c>
      <c r="N2" s="228">
        <v>43</v>
      </c>
      <c r="O2" s="228">
        <v>49</v>
      </c>
      <c r="P2" s="227">
        <f>IF(OR(ISBLANK(N2),ISBLANK(O2)),"",N2+O2)</f>
        <v>92</v>
      </c>
      <c r="Q2" s="229">
        <v>39</v>
      </c>
      <c r="R2" s="229">
        <v>48</v>
      </c>
      <c r="S2" s="227">
        <f>IF(OR(ISBLANK(Q2),ISBLANK(R2)),"",Q2+R2)</f>
        <v>87</v>
      </c>
      <c r="T2" s="230">
        <v>49</v>
      </c>
      <c r="U2" s="230">
        <v>46</v>
      </c>
      <c r="V2" s="227">
        <f>IF(OR(ISBLANK(T2),ISBLANK(U2)),"",T2+U2)</f>
        <v>95</v>
      </c>
      <c r="W2" s="231">
        <f>SUM(E2,H2,K2,N2,Q2,T2)</f>
        <v>269</v>
      </c>
      <c r="X2" s="232">
        <f>SUM(F2,I2,L2,O2,R2,U2)</f>
        <v>268</v>
      </c>
      <c r="Y2" s="233"/>
      <c r="Z2" s="231">
        <f>SUM(W2:Y2)</f>
        <v>537</v>
      </c>
      <c r="AA2" s="234">
        <f>MIN(G2,J2,M2,P2,S2,V2)</f>
        <v>86</v>
      </c>
      <c r="AB2" s="235">
        <f>SUM(Z2)-(AA2)</f>
        <v>451</v>
      </c>
      <c r="AE2" s="216"/>
      <c r="AF2" s="216"/>
    </row>
    <row r="3" spans="1:33" s="24" customFormat="1" ht="12" customHeight="1">
      <c r="A3" s="106" t="s">
        <v>29</v>
      </c>
      <c r="B3" s="106" t="s">
        <v>186</v>
      </c>
      <c r="C3" s="63" t="s">
        <v>322</v>
      </c>
      <c r="D3" s="106" t="s">
        <v>39</v>
      </c>
      <c r="E3" s="48">
        <v>45</v>
      </c>
      <c r="F3" s="48">
        <v>44</v>
      </c>
      <c r="G3" s="21">
        <f>IF(OR(ISBLANK(E3),ISBLANK(F3)),"",E3+F3)</f>
        <v>89</v>
      </c>
      <c r="H3" s="6">
        <v>46</v>
      </c>
      <c r="I3" s="1">
        <v>47</v>
      </c>
      <c r="J3" s="19">
        <f>IF(OR(ISBLANK(H3),ISBLANK(I3)),"",H3+I3)</f>
        <v>93</v>
      </c>
      <c r="K3" s="48">
        <v>41</v>
      </c>
      <c r="L3" s="48">
        <v>40</v>
      </c>
      <c r="M3" s="19">
        <f>IF(OR(ISBLANK(K3),ISBLANK(L3)),"",K3+L3)</f>
        <v>81</v>
      </c>
      <c r="N3" s="100">
        <v>43</v>
      </c>
      <c r="O3" s="100">
        <v>41</v>
      </c>
      <c r="P3" s="19">
        <f>IF(OR(ISBLANK(N3),ISBLANK(O3)),"",N3+O3)</f>
        <v>84</v>
      </c>
      <c r="Q3" s="116">
        <v>50</v>
      </c>
      <c r="R3" s="116">
        <v>44</v>
      </c>
      <c r="S3" s="19">
        <f>IF(OR(ISBLANK(Q3),ISBLANK(R3)),"",Q3+R3)</f>
        <v>94</v>
      </c>
      <c r="T3" s="217">
        <v>49</v>
      </c>
      <c r="U3" s="217">
        <v>44</v>
      </c>
      <c r="V3" s="19">
        <f>IF(OR(ISBLANK(T3),ISBLANK(U3)),"",T3+U3)</f>
        <v>93</v>
      </c>
      <c r="W3" s="45">
        <f>SUM(E3,H3,K3,N3,Q3,T3)</f>
        <v>274</v>
      </c>
      <c r="X3" s="5">
        <f>SUM(F3,I3,L3,O3,R3,U3)</f>
        <v>260</v>
      </c>
      <c r="Y3" s="42"/>
      <c r="Z3" s="45">
        <f>SUM(W3:Y3)</f>
        <v>534</v>
      </c>
      <c r="AA3" s="3">
        <f>MIN(G3,J3,M3,P3,S3,V3)</f>
        <v>81</v>
      </c>
      <c r="AB3" s="9">
        <f>SUM(Z3)-(AA3)</f>
        <v>453</v>
      </c>
      <c r="AE3" s="216"/>
      <c r="AF3" s="216"/>
    </row>
    <row r="4" spans="1:33" s="24" customFormat="1" ht="12" customHeight="1">
      <c r="A4" s="106" t="s">
        <v>27</v>
      </c>
      <c r="B4" s="106" t="s">
        <v>156</v>
      </c>
      <c r="C4" s="63" t="s">
        <v>322</v>
      </c>
      <c r="D4" s="106" t="s">
        <v>39</v>
      </c>
      <c r="E4" s="48">
        <v>47</v>
      </c>
      <c r="F4" s="48">
        <v>39</v>
      </c>
      <c r="G4" s="21">
        <f>IF(OR(ISBLANK(E4),ISBLANK(F4)),"",E4+F4)</f>
        <v>86</v>
      </c>
      <c r="H4" s="6">
        <v>46</v>
      </c>
      <c r="I4" s="1">
        <v>44</v>
      </c>
      <c r="J4" s="19">
        <f>IF(OR(ISBLANK(H4),ISBLANK(I4)),"",H4+I4)</f>
        <v>90</v>
      </c>
      <c r="K4" s="48">
        <v>47</v>
      </c>
      <c r="L4" s="48">
        <v>37</v>
      </c>
      <c r="M4" s="19">
        <f>IF(OR(ISBLANK(K4),ISBLANK(L4)),"",K4+L4)</f>
        <v>84</v>
      </c>
      <c r="N4" s="100">
        <v>50</v>
      </c>
      <c r="O4" s="100">
        <v>43</v>
      </c>
      <c r="P4" s="19">
        <f>IF(OR(ISBLANK(N4),ISBLANK(O4)),"",N4+O4)</f>
        <v>93</v>
      </c>
      <c r="Q4" s="116">
        <v>45</v>
      </c>
      <c r="R4" s="116">
        <v>44</v>
      </c>
      <c r="S4" s="19">
        <f>IF(OR(ISBLANK(Q4),ISBLANK(R4)),"",Q4+R4)</f>
        <v>89</v>
      </c>
      <c r="T4" s="217">
        <v>46</v>
      </c>
      <c r="U4" s="217">
        <v>40</v>
      </c>
      <c r="V4" s="19">
        <f>IF(OR(ISBLANK(T4),ISBLANK(U4)),"",T4+U4)</f>
        <v>86</v>
      </c>
      <c r="W4" s="45">
        <f>SUM(E4,H4,K4,N4,Q4,T4)</f>
        <v>281</v>
      </c>
      <c r="X4" s="5">
        <f>SUM(F4,I4,L4,O4,R4,U4)</f>
        <v>247</v>
      </c>
      <c r="Y4" s="42"/>
      <c r="Z4" s="45">
        <f>SUM(W4:Y4)</f>
        <v>528</v>
      </c>
      <c r="AA4" s="3">
        <f>MIN(G4,J4,M4,P4,S4,V4)</f>
        <v>84</v>
      </c>
      <c r="AB4" s="9">
        <f>SUM(Z4)-(AA4)</f>
        <v>444</v>
      </c>
      <c r="AE4" s="216"/>
      <c r="AF4" s="216"/>
      <c r="AG4" s="215"/>
    </row>
    <row r="5" spans="1:33" s="24" customFormat="1" ht="12" customHeight="1">
      <c r="A5" s="106" t="s">
        <v>31</v>
      </c>
      <c r="B5" s="106" t="s">
        <v>251</v>
      </c>
      <c r="C5" s="63" t="s">
        <v>322</v>
      </c>
      <c r="D5" s="106" t="s">
        <v>39</v>
      </c>
      <c r="E5" s="48">
        <v>43</v>
      </c>
      <c r="F5" s="48">
        <v>36</v>
      </c>
      <c r="G5" s="21">
        <f>IF(OR(ISBLANK(E5),ISBLANK(F5)),"",E5+F5)</f>
        <v>79</v>
      </c>
      <c r="H5" s="6">
        <v>48</v>
      </c>
      <c r="I5" s="1">
        <v>43</v>
      </c>
      <c r="J5" s="19">
        <f>IF(OR(ISBLANK(H5),ISBLANK(I5)),"",H5+I5)</f>
        <v>91</v>
      </c>
      <c r="K5" s="48">
        <v>43</v>
      </c>
      <c r="L5" s="48">
        <v>42</v>
      </c>
      <c r="M5" s="19">
        <f>IF(OR(ISBLANK(K5),ISBLANK(L5)),"",K5+L5)</f>
        <v>85</v>
      </c>
      <c r="N5" s="100">
        <v>46</v>
      </c>
      <c r="O5" s="100">
        <v>41</v>
      </c>
      <c r="P5" s="19">
        <f>IF(OR(ISBLANK(N5),ISBLANK(O5)),"",N5+O5)</f>
        <v>87</v>
      </c>
      <c r="Q5" s="116">
        <v>49</v>
      </c>
      <c r="R5" s="116">
        <v>43</v>
      </c>
      <c r="S5" s="19">
        <f>IF(OR(ISBLANK(Q5),ISBLANK(R5)),"",Q5+R5)</f>
        <v>92</v>
      </c>
      <c r="T5" s="217">
        <v>50</v>
      </c>
      <c r="U5" s="217">
        <v>42</v>
      </c>
      <c r="V5" s="19">
        <f>IF(OR(ISBLANK(T5),ISBLANK(U5)),"",T5+U5)</f>
        <v>92</v>
      </c>
      <c r="W5" s="45">
        <f>SUM(E5,H5,K5,N5,Q5,T5)</f>
        <v>279</v>
      </c>
      <c r="X5" s="5">
        <f>SUM(F5,I5,L5,O5,R5,U5)</f>
        <v>247</v>
      </c>
      <c r="Y5" s="42"/>
      <c r="Z5" s="45">
        <f>SUM(W5:Y5)</f>
        <v>526</v>
      </c>
      <c r="AA5" s="3">
        <f>MIN(G5,J5,M5,P5,S5,V5)</f>
        <v>79</v>
      </c>
      <c r="AB5" s="9">
        <f>SUM(Z5)-(AA5)</f>
        <v>447</v>
      </c>
      <c r="AE5" s="216"/>
      <c r="AF5" s="216"/>
      <c r="AG5" s="215"/>
    </row>
    <row r="6" spans="1:33" s="24" customFormat="1" ht="12" customHeight="1">
      <c r="A6" s="106" t="s">
        <v>21</v>
      </c>
      <c r="B6" s="106" t="s">
        <v>127</v>
      </c>
      <c r="C6" s="63" t="s">
        <v>322</v>
      </c>
      <c r="D6" s="106" t="s">
        <v>39</v>
      </c>
      <c r="E6" s="48">
        <v>41</v>
      </c>
      <c r="F6" s="48">
        <v>39</v>
      </c>
      <c r="G6" s="21">
        <f>IF(OR(ISBLANK(E6),ISBLANK(F6)),"",E6+F6)</f>
        <v>80</v>
      </c>
      <c r="H6" s="6">
        <v>46</v>
      </c>
      <c r="I6" s="1">
        <v>40</v>
      </c>
      <c r="J6" s="19">
        <f>IF(OR(ISBLANK(H6),ISBLANK(I6)),"",H6+I6)</f>
        <v>86</v>
      </c>
      <c r="K6" s="48">
        <v>46</v>
      </c>
      <c r="L6" s="48">
        <v>34</v>
      </c>
      <c r="M6" s="19">
        <f>IF(OR(ISBLANK(K6),ISBLANK(L6)),"",K6+L6)</f>
        <v>80</v>
      </c>
      <c r="N6" s="100">
        <v>48</v>
      </c>
      <c r="O6" s="100">
        <v>40</v>
      </c>
      <c r="P6" s="19">
        <f>IF(OR(ISBLANK(N6),ISBLANK(O6)),"",N6+O6)</f>
        <v>88</v>
      </c>
      <c r="Q6" s="116">
        <v>50</v>
      </c>
      <c r="R6" s="116">
        <v>44</v>
      </c>
      <c r="S6" s="19">
        <f>IF(OR(ISBLANK(Q6),ISBLANK(R6)),"",Q6+R6)</f>
        <v>94</v>
      </c>
      <c r="T6" s="217">
        <v>49</v>
      </c>
      <c r="U6" s="217">
        <v>41</v>
      </c>
      <c r="V6" s="19">
        <f>IF(OR(ISBLANK(T6),ISBLANK(U6)),"",T6+U6)</f>
        <v>90</v>
      </c>
      <c r="W6" s="45">
        <f>SUM(E6,H6,K6,N6,Q6,T6)</f>
        <v>280</v>
      </c>
      <c r="X6" s="5">
        <f>SUM(F6,I6,L6,O6,R6,U6)</f>
        <v>238</v>
      </c>
      <c r="Y6" s="42"/>
      <c r="Z6" s="45">
        <f>SUM(W6:Y6)</f>
        <v>518</v>
      </c>
      <c r="AA6" s="3">
        <f>MIN(G6,J6,M6,P6,S6,V6)</f>
        <v>80</v>
      </c>
      <c r="AB6" s="9">
        <f>SUM(Z6)-(AA6)</f>
        <v>438</v>
      </c>
    </row>
    <row r="7" spans="1:33" s="24" customFormat="1" ht="12" customHeight="1">
      <c r="A7" s="106" t="s">
        <v>29</v>
      </c>
      <c r="B7" s="106" t="s">
        <v>206</v>
      </c>
      <c r="C7" s="63" t="s">
        <v>322</v>
      </c>
      <c r="D7" s="106" t="s">
        <v>39</v>
      </c>
      <c r="E7" s="48">
        <v>42</v>
      </c>
      <c r="F7" s="48">
        <v>29</v>
      </c>
      <c r="G7" s="21">
        <f>IF(OR(ISBLANK(E7),ISBLANK(F7)),"",E7+F7)</f>
        <v>71</v>
      </c>
      <c r="H7" s="6">
        <v>49</v>
      </c>
      <c r="I7" s="1">
        <v>44</v>
      </c>
      <c r="J7" s="19">
        <f>IF(OR(ISBLANK(H7),ISBLANK(I7)),"",H7+I7)</f>
        <v>93</v>
      </c>
      <c r="K7" s="48">
        <v>44</v>
      </c>
      <c r="L7" s="48">
        <v>40</v>
      </c>
      <c r="M7" s="19">
        <f>IF(OR(ISBLANK(K7),ISBLANK(L7)),"",K7+L7)</f>
        <v>84</v>
      </c>
      <c r="N7" s="100">
        <v>48</v>
      </c>
      <c r="O7" s="100">
        <v>36</v>
      </c>
      <c r="P7" s="19">
        <f>IF(OR(ISBLANK(N7),ISBLANK(O7)),"",N7+O7)</f>
        <v>84</v>
      </c>
      <c r="Q7" s="116">
        <v>46</v>
      </c>
      <c r="R7" s="116">
        <v>46</v>
      </c>
      <c r="S7" s="19">
        <f>IF(OR(ISBLANK(Q7),ISBLANK(R7)),"",Q7+R7)</f>
        <v>92</v>
      </c>
      <c r="T7" s="217">
        <v>49</v>
      </c>
      <c r="U7" s="217">
        <v>41</v>
      </c>
      <c r="V7" s="19">
        <f>IF(OR(ISBLANK(T7),ISBLANK(U7)),"",T7+U7)</f>
        <v>90</v>
      </c>
      <c r="W7" s="45">
        <f>SUM(E7,H7,K7,N7,Q7,T7)</f>
        <v>278</v>
      </c>
      <c r="X7" s="5">
        <f>SUM(F7,I7,L7,O7,R7,U7)</f>
        <v>236</v>
      </c>
      <c r="Y7" s="42"/>
      <c r="Z7" s="45">
        <f>SUM(W7:Y7)</f>
        <v>514</v>
      </c>
      <c r="AA7" s="3">
        <f>MIN(G7,J7,M7,P7,S7,V7)</f>
        <v>71</v>
      </c>
      <c r="AB7" s="9">
        <f>SUM(Z7)-(AA7)</f>
        <v>443</v>
      </c>
      <c r="AE7" s="216"/>
      <c r="AF7" s="216"/>
      <c r="AG7" s="215"/>
    </row>
    <row r="8" spans="1:33" s="24" customFormat="1" ht="12" customHeight="1">
      <c r="A8" s="106" t="s">
        <v>31</v>
      </c>
      <c r="B8" s="106" t="s">
        <v>246</v>
      </c>
      <c r="C8" s="63" t="s">
        <v>322</v>
      </c>
      <c r="D8" s="106" t="s">
        <v>39</v>
      </c>
      <c r="E8" s="48">
        <v>42</v>
      </c>
      <c r="F8" s="48">
        <v>42</v>
      </c>
      <c r="G8" s="21">
        <f>IF(OR(ISBLANK(E8),ISBLANK(F8)),"",E8+F8)</f>
        <v>84</v>
      </c>
      <c r="H8" s="6">
        <v>48</v>
      </c>
      <c r="I8" s="1">
        <v>41</v>
      </c>
      <c r="J8" s="19">
        <f>IF(OR(ISBLANK(H8),ISBLANK(I8)),"",H8+I8)</f>
        <v>89</v>
      </c>
      <c r="K8" s="48">
        <v>43</v>
      </c>
      <c r="L8" s="48">
        <v>42</v>
      </c>
      <c r="M8" s="19">
        <f>IF(OR(ISBLANK(K8),ISBLANK(L8)),"",K8+L8)</f>
        <v>85</v>
      </c>
      <c r="N8" s="100">
        <v>44</v>
      </c>
      <c r="O8" s="100">
        <v>35</v>
      </c>
      <c r="P8" s="19">
        <f>IF(OR(ISBLANK(N8),ISBLANK(O8)),"",N8+O8)</f>
        <v>79</v>
      </c>
      <c r="Q8" s="116">
        <v>42</v>
      </c>
      <c r="R8" s="116">
        <v>48</v>
      </c>
      <c r="S8" s="19">
        <f>IF(OR(ISBLANK(Q8),ISBLANK(R8)),"",Q8+R8)</f>
        <v>90</v>
      </c>
      <c r="T8" s="217">
        <v>45</v>
      </c>
      <c r="U8" s="217">
        <v>40</v>
      </c>
      <c r="V8" s="19">
        <f>IF(OR(ISBLANK(T8),ISBLANK(U8)),"",T8+U8)</f>
        <v>85</v>
      </c>
      <c r="W8" s="45">
        <f>SUM(E8,H8,K8,N8,Q8,T8)</f>
        <v>264</v>
      </c>
      <c r="X8" s="5">
        <f>SUM(F8,I8,L8,O8,R8,U8)</f>
        <v>248</v>
      </c>
      <c r="Y8" s="42"/>
      <c r="Z8" s="45">
        <f>SUM(W8:Y8)</f>
        <v>512</v>
      </c>
      <c r="AA8" s="3">
        <f>MIN(G8,J8,M8,P8,S8,V8)</f>
        <v>79</v>
      </c>
      <c r="AB8" s="9">
        <f>SUM(Z8)-(AA8)</f>
        <v>433</v>
      </c>
      <c r="AE8" s="216"/>
      <c r="AF8" s="216"/>
      <c r="AG8" s="215"/>
    </row>
    <row r="9" spans="1:33" s="24" customFormat="1" ht="12" customHeight="1">
      <c r="A9" s="106" t="s">
        <v>27</v>
      </c>
      <c r="B9" s="106" t="s">
        <v>158</v>
      </c>
      <c r="C9" s="63" t="s">
        <v>323</v>
      </c>
      <c r="D9" s="106" t="s">
        <v>39</v>
      </c>
      <c r="E9" s="48">
        <v>43</v>
      </c>
      <c r="F9" s="48">
        <v>41</v>
      </c>
      <c r="G9" s="21">
        <f>IF(OR(ISBLANK(E9),ISBLANK(F9)),"",E9+F9)</f>
        <v>84</v>
      </c>
      <c r="H9" s="6">
        <v>47</v>
      </c>
      <c r="I9" s="1">
        <v>39</v>
      </c>
      <c r="J9" s="19">
        <f>IF(OR(ISBLANK(H9),ISBLANK(I9)),"",H9+I9)</f>
        <v>86</v>
      </c>
      <c r="K9" s="48">
        <v>38</v>
      </c>
      <c r="L9" s="48">
        <v>42</v>
      </c>
      <c r="M9" s="19">
        <f>IF(OR(ISBLANK(K9),ISBLANK(L9)),"",K9+L9)</f>
        <v>80</v>
      </c>
      <c r="N9" s="100">
        <v>45</v>
      </c>
      <c r="O9" s="100">
        <v>38</v>
      </c>
      <c r="P9" s="19">
        <f>IF(OR(ISBLANK(N9),ISBLANK(O9)),"",N9+O9)</f>
        <v>83</v>
      </c>
      <c r="Q9" s="116">
        <v>48</v>
      </c>
      <c r="R9" s="116">
        <v>40</v>
      </c>
      <c r="S9" s="19">
        <f>IF(OR(ISBLANK(Q9),ISBLANK(R9)),"",Q9+R9)</f>
        <v>88</v>
      </c>
      <c r="T9" s="217">
        <v>46</v>
      </c>
      <c r="U9" s="217">
        <v>45</v>
      </c>
      <c r="V9" s="19">
        <f>IF(OR(ISBLANK(T9),ISBLANK(U9)),"",T9+U9)</f>
        <v>91</v>
      </c>
      <c r="W9" s="45">
        <f>SUM(E9,H9,K9,N9,Q9,T9)</f>
        <v>267</v>
      </c>
      <c r="X9" s="5">
        <f>SUM(F9,I9,L9,O9,R9,U9)</f>
        <v>245</v>
      </c>
      <c r="Y9" s="42"/>
      <c r="Z9" s="45">
        <f>SUM(W9:Y9)</f>
        <v>512</v>
      </c>
      <c r="AA9" s="3">
        <f>MIN(G9,J9,M9,P9,S9,V9)</f>
        <v>80</v>
      </c>
      <c r="AB9" s="9">
        <f>SUM(Z9)-(AA9)</f>
        <v>432</v>
      </c>
      <c r="AE9" s="216"/>
      <c r="AF9" s="216"/>
    </row>
    <row r="10" spans="1:33" s="24" customFormat="1" ht="12" customHeight="1">
      <c r="A10" s="106" t="s">
        <v>31</v>
      </c>
      <c r="B10" s="106" t="s">
        <v>252</v>
      </c>
      <c r="C10" s="63" t="s">
        <v>322</v>
      </c>
      <c r="D10" s="106" t="s">
        <v>39</v>
      </c>
      <c r="E10" s="48">
        <v>40</v>
      </c>
      <c r="F10" s="48">
        <v>39</v>
      </c>
      <c r="G10" s="21">
        <f>IF(OR(ISBLANK(E10),ISBLANK(F10)),"",E10+F10)</f>
        <v>79</v>
      </c>
      <c r="H10" s="6">
        <v>45</v>
      </c>
      <c r="I10" s="1">
        <v>42</v>
      </c>
      <c r="J10" s="19">
        <f>IF(OR(ISBLANK(H10),ISBLANK(I10)),"",H10+I10)</f>
        <v>87</v>
      </c>
      <c r="K10" s="48">
        <v>38</v>
      </c>
      <c r="L10" s="48">
        <v>40</v>
      </c>
      <c r="M10" s="19">
        <f>IF(OR(ISBLANK(K10),ISBLANK(L10)),"",K10+L10)</f>
        <v>78</v>
      </c>
      <c r="N10" s="100">
        <v>45</v>
      </c>
      <c r="O10" s="100">
        <v>37</v>
      </c>
      <c r="P10" s="19">
        <f>IF(OR(ISBLANK(N10),ISBLANK(O10)),"",N10+O10)</f>
        <v>82</v>
      </c>
      <c r="Q10" s="116">
        <v>48</v>
      </c>
      <c r="R10" s="116">
        <v>46</v>
      </c>
      <c r="S10" s="19">
        <f>IF(OR(ISBLANK(Q10),ISBLANK(R10)),"",Q10+R10)</f>
        <v>94</v>
      </c>
      <c r="T10" s="217">
        <v>46</v>
      </c>
      <c r="U10" s="217">
        <v>40</v>
      </c>
      <c r="V10" s="19">
        <f>IF(OR(ISBLANK(T10),ISBLANK(U10)),"",T10+U10)</f>
        <v>86</v>
      </c>
      <c r="W10" s="45">
        <f>SUM(E10,H10,K10,N10,Q10,T10)</f>
        <v>262</v>
      </c>
      <c r="X10" s="5">
        <f>SUM(F10,I10,L10,O10,R10,U10)</f>
        <v>244</v>
      </c>
      <c r="Y10" s="42"/>
      <c r="Z10" s="45">
        <f>SUM(W10:Y10)</f>
        <v>506</v>
      </c>
      <c r="AA10" s="3">
        <f>MIN(G10,J10,M10,P10,S10,V10)</f>
        <v>78</v>
      </c>
      <c r="AB10" s="9">
        <f>SUM(Z10)-(AA10)</f>
        <v>428</v>
      </c>
      <c r="AE10" s="216"/>
      <c r="AF10" s="216"/>
      <c r="AG10" s="215"/>
    </row>
    <row r="11" spans="1:33" s="24" customFormat="1" ht="12" customHeight="1">
      <c r="A11" s="106" t="s">
        <v>21</v>
      </c>
      <c r="B11" s="106" t="s">
        <v>124</v>
      </c>
      <c r="C11" s="63" t="s">
        <v>323</v>
      </c>
      <c r="D11" s="106" t="s">
        <v>39</v>
      </c>
      <c r="E11" s="48">
        <v>39</v>
      </c>
      <c r="F11" s="48">
        <v>36</v>
      </c>
      <c r="G11" s="21">
        <f>IF(OR(ISBLANK(E11),ISBLANK(F11)),"",E11+F11)</f>
        <v>75</v>
      </c>
      <c r="H11" s="6">
        <v>47</v>
      </c>
      <c r="I11" s="1">
        <v>33</v>
      </c>
      <c r="J11" s="19">
        <f>IF(OR(ISBLANK(H11),ISBLANK(I11)),"",H11+I11)</f>
        <v>80</v>
      </c>
      <c r="K11" s="48">
        <v>43</v>
      </c>
      <c r="L11" s="48">
        <v>43</v>
      </c>
      <c r="M11" s="19">
        <f>IF(OR(ISBLANK(K11),ISBLANK(L11)),"",K11+L11)</f>
        <v>86</v>
      </c>
      <c r="N11" s="100">
        <v>46</v>
      </c>
      <c r="O11" s="100">
        <v>40</v>
      </c>
      <c r="P11" s="19">
        <f>IF(OR(ISBLANK(N11),ISBLANK(O11)),"",N11+O11)</f>
        <v>86</v>
      </c>
      <c r="Q11" s="116">
        <v>48</v>
      </c>
      <c r="R11" s="116">
        <v>43</v>
      </c>
      <c r="S11" s="19">
        <f>IF(OR(ISBLANK(Q11),ISBLANK(R11)),"",Q11+R11)</f>
        <v>91</v>
      </c>
      <c r="T11" s="217">
        <v>43</v>
      </c>
      <c r="U11" s="217">
        <v>44</v>
      </c>
      <c r="V11" s="19">
        <f>IF(OR(ISBLANK(T11),ISBLANK(U11)),"",T11+U11)</f>
        <v>87</v>
      </c>
      <c r="W11" s="45">
        <f>SUM(E11,H11,K11,N11,Q11,T11)</f>
        <v>266</v>
      </c>
      <c r="X11" s="5">
        <f>SUM(F11,I11,L11,O11,R11,U11)</f>
        <v>239</v>
      </c>
      <c r="Y11" s="42"/>
      <c r="Z11" s="45">
        <f>SUM(W11:Y11)</f>
        <v>505</v>
      </c>
      <c r="AA11" s="3">
        <f>MIN(G11,J11,M11,P11,S11,V11)</f>
        <v>75</v>
      </c>
      <c r="AB11" s="9">
        <f>SUM(Z11)-(AA11)</f>
        <v>430</v>
      </c>
    </row>
    <row r="12" spans="1:33" s="24" customFormat="1" ht="12" customHeight="1">
      <c r="A12" s="106" t="s">
        <v>21</v>
      </c>
      <c r="B12" s="106" t="s">
        <v>121</v>
      </c>
      <c r="C12" s="63" t="s">
        <v>322</v>
      </c>
      <c r="D12" s="106" t="s">
        <v>39</v>
      </c>
      <c r="E12" s="48">
        <v>43</v>
      </c>
      <c r="F12" s="48">
        <v>37</v>
      </c>
      <c r="G12" s="21">
        <f>IF(OR(ISBLANK(E12),ISBLANK(F12)),"",E12+F12)</f>
        <v>80</v>
      </c>
      <c r="H12" s="6">
        <v>47</v>
      </c>
      <c r="I12" s="1">
        <v>43</v>
      </c>
      <c r="J12" s="19">
        <f>IF(OR(ISBLANK(H12),ISBLANK(I12)),"",H12+I12)</f>
        <v>90</v>
      </c>
      <c r="K12" s="48">
        <v>42</v>
      </c>
      <c r="L12" s="48">
        <v>43</v>
      </c>
      <c r="M12" s="19">
        <f>IF(OR(ISBLANK(K12),ISBLANK(L12)),"",K12+L12)</f>
        <v>85</v>
      </c>
      <c r="N12" s="100">
        <v>48</v>
      </c>
      <c r="O12" s="100">
        <v>33</v>
      </c>
      <c r="P12" s="19">
        <f>IF(OR(ISBLANK(N12),ISBLANK(O12)),"",N12+O12)</f>
        <v>81</v>
      </c>
      <c r="Q12" s="116">
        <v>41</v>
      </c>
      <c r="R12" s="116">
        <v>39</v>
      </c>
      <c r="S12" s="19">
        <f>IF(OR(ISBLANK(Q12),ISBLANK(R12)),"",Q12+R12)</f>
        <v>80</v>
      </c>
      <c r="T12" s="217">
        <v>48</v>
      </c>
      <c r="U12" s="217">
        <v>41</v>
      </c>
      <c r="V12" s="19">
        <f>IF(OR(ISBLANK(T12),ISBLANK(U12)),"",T12+U12)</f>
        <v>89</v>
      </c>
      <c r="W12" s="45">
        <f>SUM(E12,H12,K12,N12,Q12,T12)</f>
        <v>269</v>
      </c>
      <c r="X12" s="5">
        <f>SUM(F12,I12,L12,O12,R12,U12)</f>
        <v>236</v>
      </c>
      <c r="Y12" s="42"/>
      <c r="Z12" s="45">
        <f>SUM(W12:Y12)</f>
        <v>505</v>
      </c>
      <c r="AA12" s="3">
        <f>MIN(G12,J12,M12,P12,S12,V12)</f>
        <v>80</v>
      </c>
      <c r="AB12" s="9">
        <f>SUM(Z12)-(AA12)</f>
        <v>425</v>
      </c>
    </row>
    <row r="13" spans="1:33" s="24" customFormat="1" ht="12" customHeight="1">
      <c r="A13" s="106" t="s">
        <v>29</v>
      </c>
      <c r="B13" s="106" t="s">
        <v>195</v>
      </c>
      <c r="C13" s="63" t="s">
        <v>322</v>
      </c>
      <c r="D13" s="106" t="s">
        <v>39</v>
      </c>
      <c r="E13" s="48">
        <v>44</v>
      </c>
      <c r="F13" s="48">
        <v>36</v>
      </c>
      <c r="G13" s="21">
        <f>IF(OR(ISBLANK(E13),ISBLANK(F13)),"",E13+F13)</f>
        <v>80</v>
      </c>
      <c r="H13" s="6">
        <v>49</v>
      </c>
      <c r="I13" s="1">
        <v>42</v>
      </c>
      <c r="J13" s="19">
        <f>IF(OR(ISBLANK(H13),ISBLANK(I13)),"",H13+I13)</f>
        <v>91</v>
      </c>
      <c r="K13" s="48">
        <v>48</v>
      </c>
      <c r="L13" s="48">
        <v>38</v>
      </c>
      <c r="M13" s="19">
        <f>IF(OR(ISBLANK(K13),ISBLANK(L13)),"",K13+L13)</f>
        <v>86</v>
      </c>
      <c r="N13" s="100">
        <v>45</v>
      </c>
      <c r="O13" s="100">
        <v>36</v>
      </c>
      <c r="P13" s="19">
        <f>IF(OR(ISBLANK(N13),ISBLANK(O13)),"",N13+O13)</f>
        <v>81</v>
      </c>
      <c r="Q13" s="116">
        <v>46</v>
      </c>
      <c r="R13" s="116">
        <v>41</v>
      </c>
      <c r="S13" s="19">
        <f>IF(OR(ISBLANK(Q13),ISBLANK(R13)),"",Q13+R13)</f>
        <v>87</v>
      </c>
      <c r="T13" s="217">
        <v>43</v>
      </c>
      <c r="U13" s="217">
        <v>36</v>
      </c>
      <c r="V13" s="19">
        <f>IF(OR(ISBLANK(T13),ISBLANK(U13)),"",T13+U13)</f>
        <v>79</v>
      </c>
      <c r="W13" s="45">
        <f>SUM(E13,H13,K13,N13,Q13,T13)</f>
        <v>275</v>
      </c>
      <c r="X13" s="5">
        <f>SUM(F13,I13,L13,O13,R13,U13)</f>
        <v>229</v>
      </c>
      <c r="Y13" s="42"/>
      <c r="Z13" s="45">
        <f>SUM(W13:Y13)</f>
        <v>504</v>
      </c>
      <c r="AA13" s="3">
        <f>MIN(G13,J13,M13,P13,S13,V13)</f>
        <v>79</v>
      </c>
      <c r="AB13" s="9">
        <f>SUM(Z13)-(AA13)</f>
        <v>425</v>
      </c>
      <c r="AE13" s="216"/>
      <c r="AF13" s="216"/>
      <c r="AG13" s="215"/>
    </row>
    <row r="14" spans="1:33" s="24" customFormat="1" ht="12" customHeight="1">
      <c r="A14" s="106" t="s">
        <v>29</v>
      </c>
      <c r="B14" s="106" t="s">
        <v>445</v>
      </c>
      <c r="C14" s="63" t="s">
        <v>322</v>
      </c>
      <c r="D14" s="106" t="s">
        <v>39</v>
      </c>
      <c r="E14" s="48">
        <v>33</v>
      </c>
      <c r="F14" s="48">
        <v>43</v>
      </c>
      <c r="G14" s="21">
        <f>IF(OR(ISBLANK(E14),ISBLANK(F14)),"",E14+F14)</f>
        <v>76</v>
      </c>
      <c r="H14" s="6">
        <v>45</v>
      </c>
      <c r="I14" s="1">
        <v>39</v>
      </c>
      <c r="J14" s="19">
        <f>IF(OR(ISBLANK(H14),ISBLANK(I14)),"",H14+I14)</f>
        <v>84</v>
      </c>
      <c r="K14" s="48">
        <v>45</v>
      </c>
      <c r="L14" s="48">
        <v>43</v>
      </c>
      <c r="M14" s="19">
        <f>IF(OR(ISBLANK(K14),ISBLANK(L14)),"",K14+L14)</f>
        <v>88</v>
      </c>
      <c r="N14" s="100">
        <v>45</v>
      </c>
      <c r="O14" s="100">
        <v>40</v>
      </c>
      <c r="P14" s="19">
        <f>IF(OR(ISBLANK(N14),ISBLANK(O14)),"",N14+O14)</f>
        <v>85</v>
      </c>
      <c r="Q14" s="116">
        <v>42</v>
      </c>
      <c r="R14" s="116">
        <v>45</v>
      </c>
      <c r="S14" s="19">
        <f>IF(OR(ISBLANK(Q14),ISBLANK(R14)),"",Q14+R14)</f>
        <v>87</v>
      </c>
      <c r="T14" s="217">
        <v>43</v>
      </c>
      <c r="U14" s="217">
        <v>40</v>
      </c>
      <c r="V14" s="19">
        <f>IF(OR(ISBLANK(T14),ISBLANK(U14)),"",T14+U14)</f>
        <v>83</v>
      </c>
      <c r="W14" s="45">
        <f>SUM(E14,H14,K14,N14,Q14,T14)</f>
        <v>253</v>
      </c>
      <c r="X14" s="5">
        <f>SUM(F14,I14,L14,O14,R14,U14)</f>
        <v>250</v>
      </c>
      <c r="Y14" s="42"/>
      <c r="Z14" s="45">
        <f>SUM(W14:Y14)</f>
        <v>503</v>
      </c>
      <c r="AA14" s="3">
        <f>MIN(G14,J14,M14,P14,S14,V14)</f>
        <v>76</v>
      </c>
      <c r="AB14" s="9">
        <f>SUM(Z14)-(AA14)</f>
        <v>427</v>
      </c>
      <c r="AE14" s="216"/>
      <c r="AF14" s="216"/>
      <c r="AG14" s="215"/>
    </row>
    <row r="15" spans="1:33" s="24" customFormat="1" ht="12" customHeight="1">
      <c r="A15" s="106" t="s">
        <v>29</v>
      </c>
      <c r="B15" s="106" t="s">
        <v>185</v>
      </c>
      <c r="C15" s="63" t="s">
        <v>323</v>
      </c>
      <c r="D15" s="106" t="s">
        <v>39</v>
      </c>
      <c r="E15" s="48">
        <v>38</v>
      </c>
      <c r="F15" s="48">
        <v>35</v>
      </c>
      <c r="G15" s="21">
        <f>IF(OR(ISBLANK(E15),ISBLANK(F15)),"",E15+F15)</f>
        <v>73</v>
      </c>
      <c r="H15" s="6">
        <v>48</v>
      </c>
      <c r="I15" s="1">
        <v>38</v>
      </c>
      <c r="J15" s="19">
        <f>IF(OR(ISBLANK(H15),ISBLANK(I15)),"",H15+I15)</f>
        <v>86</v>
      </c>
      <c r="K15" s="48">
        <v>43</v>
      </c>
      <c r="L15" s="48">
        <v>45</v>
      </c>
      <c r="M15" s="19">
        <f>IF(OR(ISBLANK(K15),ISBLANK(L15)),"",K15+L15)</f>
        <v>88</v>
      </c>
      <c r="N15" s="100">
        <v>42</v>
      </c>
      <c r="O15" s="100">
        <v>39</v>
      </c>
      <c r="P15" s="19">
        <f>IF(OR(ISBLANK(N15),ISBLANK(O15)),"",N15+O15)</f>
        <v>81</v>
      </c>
      <c r="Q15" s="116">
        <v>45</v>
      </c>
      <c r="R15" s="116">
        <v>47</v>
      </c>
      <c r="S15" s="19">
        <f>IF(OR(ISBLANK(Q15),ISBLANK(R15)),"",Q15+R15)</f>
        <v>92</v>
      </c>
      <c r="T15" s="217">
        <v>40</v>
      </c>
      <c r="U15" s="217">
        <v>42</v>
      </c>
      <c r="V15" s="19">
        <f>IF(OR(ISBLANK(T15),ISBLANK(U15)),"",T15+U15)</f>
        <v>82</v>
      </c>
      <c r="W15" s="45">
        <f>SUM(E15,H15,K15,N15,Q15,T15)</f>
        <v>256</v>
      </c>
      <c r="X15" s="5">
        <f>SUM(F15,I15,L15,O15,R15,U15)</f>
        <v>246</v>
      </c>
      <c r="Y15" s="42"/>
      <c r="Z15" s="45">
        <f>SUM(W15:Y15)</f>
        <v>502</v>
      </c>
      <c r="AA15" s="3">
        <f>MIN(G15,J15,M15,P15,S15,V15)</f>
        <v>73</v>
      </c>
      <c r="AB15" s="9">
        <f>SUM(Z15)-(AA15)</f>
        <v>429</v>
      </c>
      <c r="AE15" s="216"/>
      <c r="AF15" s="216"/>
    </row>
    <row r="16" spans="1:33" s="24" customFormat="1" ht="12" customHeight="1">
      <c r="A16" s="106" t="s">
        <v>17</v>
      </c>
      <c r="B16" s="106" t="s">
        <v>65</v>
      </c>
      <c r="C16" s="63" t="s">
        <v>322</v>
      </c>
      <c r="D16" s="106" t="s">
        <v>39</v>
      </c>
      <c r="E16" s="48">
        <v>43</v>
      </c>
      <c r="F16" s="48">
        <v>34</v>
      </c>
      <c r="G16" s="21">
        <f>IF(OR(ISBLANK(E16),ISBLANK(F16)),"",E16+F16)</f>
        <v>77</v>
      </c>
      <c r="H16" s="6">
        <v>44</v>
      </c>
      <c r="I16" s="1">
        <v>42</v>
      </c>
      <c r="J16" s="19">
        <f>IF(OR(ISBLANK(H16),ISBLANK(I16)),"",H16+I16)</f>
        <v>86</v>
      </c>
      <c r="K16" s="48">
        <v>48</v>
      </c>
      <c r="L16" s="48">
        <v>33</v>
      </c>
      <c r="M16" s="19">
        <f>IF(OR(ISBLANK(K16),ISBLANK(L16)),"",K16+L16)</f>
        <v>81</v>
      </c>
      <c r="N16" s="100">
        <v>42</v>
      </c>
      <c r="O16" s="100">
        <v>40</v>
      </c>
      <c r="P16" s="19">
        <f>IF(OR(ISBLANK(N16),ISBLANK(O16)),"",N16+O16)</f>
        <v>82</v>
      </c>
      <c r="Q16" s="116">
        <v>48</v>
      </c>
      <c r="R16" s="116">
        <v>43</v>
      </c>
      <c r="S16" s="19">
        <f>IF(OR(ISBLANK(Q16),ISBLANK(R16)),"",Q16+R16)</f>
        <v>91</v>
      </c>
      <c r="T16" s="217">
        <v>43</v>
      </c>
      <c r="U16" s="217">
        <v>42</v>
      </c>
      <c r="V16" s="19">
        <f>IF(OR(ISBLANK(T16),ISBLANK(U16)),"",T16+U16)</f>
        <v>85</v>
      </c>
      <c r="W16" s="45">
        <f>SUM(E16,H16,K16,N16,Q16,T16)</f>
        <v>268</v>
      </c>
      <c r="X16" s="5">
        <f>SUM(F16,I16,L16,O16,R16,U16)</f>
        <v>234</v>
      </c>
      <c r="Y16" s="42"/>
      <c r="Z16" s="45">
        <f>SUM(W16:Y16)</f>
        <v>502</v>
      </c>
      <c r="AA16" s="3">
        <f>MIN(G16,J16,M16,P16,S16,V16)</f>
        <v>77</v>
      </c>
      <c r="AB16" s="9">
        <f>SUM(Z16)-(AA16)</f>
        <v>425</v>
      </c>
      <c r="AE16" s="216"/>
      <c r="AF16" s="216"/>
      <c r="AG16" s="215"/>
    </row>
    <row r="17" spans="1:33" s="24" customFormat="1" ht="12" customHeight="1">
      <c r="A17" s="106" t="s">
        <v>19</v>
      </c>
      <c r="B17" s="106" t="s">
        <v>101</v>
      </c>
      <c r="C17" s="63" t="s">
        <v>322</v>
      </c>
      <c r="D17" s="106" t="s">
        <v>39</v>
      </c>
      <c r="E17" s="48">
        <v>32</v>
      </c>
      <c r="F17" s="48">
        <v>41</v>
      </c>
      <c r="G17" s="21">
        <f>IF(OR(ISBLANK(E17),ISBLANK(F17)),"",E17+F17)</f>
        <v>73</v>
      </c>
      <c r="H17" s="6">
        <v>49</v>
      </c>
      <c r="I17" s="1">
        <v>44</v>
      </c>
      <c r="J17" s="19">
        <f>IF(OR(ISBLANK(H17),ISBLANK(I17)),"",H17+I17)</f>
        <v>93</v>
      </c>
      <c r="K17" s="48">
        <v>41</v>
      </c>
      <c r="L17" s="48">
        <v>32</v>
      </c>
      <c r="M17" s="19">
        <f>IF(OR(ISBLANK(K17),ISBLANK(L17)),"",K17+L17)</f>
        <v>73</v>
      </c>
      <c r="N17" s="100">
        <v>40</v>
      </c>
      <c r="O17" s="100">
        <v>41</v>
      </c>
      <c r="P17" s="19">
        <f>IF(OR(ISBLANK(N17),ISBLANK(O17)),"",N17+O17)</f>
        <v>81</v>
      </c>
      <c r="Q17" s="116">
        <v>48</v>
      </c>
      <c r="R17" s="116">
        <v>44</v>
      </c>
      <c r="S17" s="19">
        <f>IF(OR(ISBLANK(Q17),ISBLANK(R17)),"",Q17+R17)</f>
        <v>92</v>
      </c>
      <c r="T17" s="217">
        <v>49</v>
      </c>
      <c r="U17" s="217">
        <v>40</v>
      </c>
      <c r="V17" s="19">
        <f>IF(OR(ISBLANK(T17),ISBLANK(U17)),"",T17+U17)</f>
        <v>89</v>
      </c>
      <c r="W17" s="45">
        <f>SUM(E17,H17,K17,N17,Q17,T17)</f>
        <v>259</v>
      </c>
      <c r="X17" s="5">
        <f>SUM(F17,I17,L17,O17,R17,U17)</f>
        <v>242</v>
      </c>
      <c r="Y17" s="42"/>
      <c r="Z17" s="45">
        <f>SUM(W17:Y17)</f>
        <v>501</v>
      </c>
      <c r="AA17" s="3">
        <f>MIN(G17,J17,M17,P17,S17,V17)</f>
        <v>73</v>
      </c>
      <c r="AB17" s="9">
        <f>SUM(Z17)-(AA17)</f>
        <v>428</v>
      </c>
    </row>
    <row r="18" spans="1:33" s="24" customFormat="1" ht="12" customHeight="1">
      <c r="A18" s="106" t="s">
        <v>31</v>
      </c>
      <c r="B18" s="106" t="s">
        <v>259</v>
      </c>
      <c r="C18" s="63" t="s">
        <v>322</v>
      </c>
      <c r="D18" s="106" t="s">
        <v>39</v>
      </c>
      <c r="E18" s="48">
        <v>36</v>
      </c>
      <c r="F18" s="48">
        <v>38</v>
      </c>
      <c r="G18" s="21">
        <f>IF(OR(ISBLANK(E18),ISBLANK(F18)),"",E18+F18)</f>
        <v>74</v>
      </c>
      <c r="H18" s="6">
        <v>49</v>
      </c>
      <c r="I18" s="1">
        <v>40</v>
      </c>
      <c r="J18" s="19">
        <f>IF(OR(ISBLANK(H18),ISBLANK(I18)),"",H18+I18)</f>
        <v>89</v>
      </c>
      <c r="K18" s="48">
        <v>41</v>
      </c>
      <c r="L18" s="48">
        <v>38</v>
      </c>
      <c r="M18" s="19">
        <f>IF(OR(ISBLANK(K18),ISBLANK(L18)),"",K18+L18)</f>
        <v>79</v>
      </c>
      <c r="N18" s="100">
        <v>48</v>
      </c>
      <c r="O18" s="100">
        <v>36</v>
      </c>
      <c r="P18" s="19">
        <f>IF(OR(ISBLANK(N18),ISBLANK(O18)),"",N18+O18)</f>
        <v>84</v>
      </c>
      <c r="Q18" s="116">
        <v>43</v>
      </c>
      <c r="R18" s="116">
        <v>44</v>
      </c>
      <c r="S18" s="19">
        <f>IF(OR(ISBLANK(Q18),ISBLANK(R18)),"",Q18+R18)</f>
        <v>87</v>
      </c>
      <c r="T18" s="217">
        <v>49</v>
      </c>
      <c r="U18" s="217">
        <v>39</v>
      </c>
      <c r="V18" s="19">
        <f>IF(OR(ISBLANK(T18),ISBLANK(U18)),"",T18+U18)</f>
        <v>88</v>
      </c>
      <c r="W18" s="45">
        <f>SUM(E18,H18,K18,N18,Q18,T18)</f>
        <v>266</v>
      </c>
      <c r="X18" s="5">
        <f>SUM(F18,I18,L18,O18,R18,U18)</f>
        <v>235</v>
      </c>
      <c r="Y18" s="42"/>
      <c r="Z18" s="45">
        <f>SUM(W18:Y18)</f>
        <v>501</v>
      </c>
      <c r="AA18" s="3">
        <f>MIN(G18,J18,M18,P18,S18,V18)</f>
        <v>74</v>
      </c>
      <c r="AB18" s="9">
        <f>SUM(Z18)-(AA18)</f>
        <v>427</v>
      </c>
      <c r="AE18" s="216"/>
      <c r="AF18" s="216"/>
      <c r="AG18" s="215"/>
    </row>
    <row r="19" spans="1:33" s="24" customFormat="1" ht="12" customHeight="1">
      <c r="A19" s="106" t="s">
        <v>33</v>
      </c>
      <c r="B19" s="106" t="s">
        <v>276</v>
      </c>
      <c r="C19" s="63" t="s">
        <v>323</v>
      </c>
      <c r="D19" s="106" t="s">
        <v>39</v>
      </c>
      <c r="E19" s="48">
        <v>46</v>
      </c>
      <c r="F19" s="48">
        <v>38</v>
      </c>
      <c r="G19" s="21">
        <f>IF(OR(ISBLANK(E19),ISBLANK(F19)),"",E19+F19)</f>
        <v>84</v>
      </c>
      <c r="H19" s="6">
        <v>45</v>
      </c>
      <c r="I19" s="1">
        <v>41</v>
      </c>
      <c r="J19" s="19">
        <f>IF(OR(ISBLANK(H19),ISBLANK(I19)),"",H19+I19)</f>
        <v>86</v>
      </c>
      <c r="K19" s="48">
        <v>42</v>
      </c>
      <c r="L19" s="48">
        <v>39</v>
      </c>
      <c r="M19" s="19">
        <f>IF(OR(ISBLANK(K19),ISBLANK(L19)),"",K19+L19)</f>
        <v>81</v>
      </c>
      <c r="N19" s="100">
        <v>45</v>
      </c>
      <c r="O19" s="100">
        <v>40</v>
      </c>
      <c r="P19" s="19">
        <f>IF(OR(ISBLANK(N19),ISBLANK(O19)),"",N19+O19)</f>
        <v>85</v>
      </c>
      <c r="Q19" s="116">
        <v>41</v>
      </c>
      <c r="R19" s="116">
        <v>40</v>
      </c>
      <c r="S19" s="19">
        <f>IF(OR(ISBLANK(Q19),ISBLANK(R19)),"",Q19+R19)</f>
        <v>81</v>
      </c>
      <c r="T19" s="217">
        <v>47</v>
      </c>
      <c r="U19" s="217">
        <v>37</v>
      </c>
      <c r="V19" s="19">
        <f>IF(OR(ISBLANK(T19),ISBLANK(U19)),"",T19+U19)</f>
        <v>84</v>
      </c>
      <c r="W19" s="45">
        <f>SUM(E19,H19,K19,N19,Q19,T19)</f>
        <v>266</v>
      </c>
      <c r="X19" s="5">
        <f>SUM(F19,I19,L19,O19,R19,U19)</f>
        <v>235</v>
      </c>
      <c r="Y19" s="42"/>
      <c r="Z19" s="45">
        <f>SUM(W19:Y19)</f>
        <v>501</v>
      </c>
      <c r="AA19" s="3">
        <f>MIN(G19,J19,M19,P19,S19,V19)</f>
        <v>81</v>
      </c>
      <c r="AB19" s="9">
        <f>SUM(Z19)-(AA19)</f>
        <v>420</v>
      </c>
      <c r="AE19" s="216"/>
      <c r="AF19" s="216"/>
    </row>
    <row r="20" spans="1:33" s="24" customFormat="1" ht="12" customHeight="1">
      <c r="A20" s="106" t="s">
        <v>35</v>
      </c>
      <c r="B20" s="106" t="s">
        <v>458</v>
      </c>
      <c r="C20" s="63" t="s">
        <v>322</v>
      </c>
      <c r="D20" s="106" t="s">
        <v>39</v>
      </c>
      <c r="E20" s="48">
        <v>35</v>
      </c>
      <c r="F20" s="48">
        <v>42</v>
      </c>
      <c r="G20" s="74">
        <f>IF(OR(ISBLANK(E20),ISBLANK(F20)),"",E20+F20)</f>
        <v>77</v>
      </c>
      <c r="H20" s="6">
        <v>45</v>
      </c>
      <c r="I20" s="1">
        <v>43</v>
      </c>
      <c r="J20" s="19">
        <f>IF(OR(ISBLANK(H20),ISBLANK(I20)),"",H20+I20)</f>
        <v>88</v>
      </c>
      <c r="K20" s="48">
        <v>45</v>
      </c>
      <c r="L20" s="48">
        <v>40</v>
      </c>
      <c r="M20" s="19">
        <f>IF(OR(ISBLANK(K20),ISBLANK(L20)),"",K20+L20)</f>
        <v>85</v>
      </c>
      <c r="N20" s="100">
        <v>44</v>
      </c>
      <c r="O20" s="100">
        <v>27</v>
      </c>
      <c r="P20" s="19">
        <f>IF(OR(ISBLANK(N20),ISBLANK(O20)),"",N20+O20)</f>
        <v>71</v>
      </c>
      <c r="Q20" s="116">
        <v>49</v>
      </c>
      <c r="R20" s="116">
        <v>38</v>
      </c>
      <c r="S20" s="19">
        <f>IF(OR(ISBLANK(Q20),ISBLANK(R20)),"",Q20+R20)</f>
        <v>87</v>
      </c>
      <c r="T20" s="217">
        <v>44</v>
      </c>
      <c r="U20" s="217">
        <v>47</v>
      </c>
      <c r="V20" s="19">
        <f>IF(OR(ISBLANK(T20),ISBLANK(U20)),"",T20+U20)</f>
        <v>91</v>
      </c>
      <c r="W20" s="45">
        <f>SUM(E20,H20,K20,N20,Q20,T20)</f>
        <v>262</v>
      </c>
      <c r="X20" s="5">
        <f>SUM(F20,I20,L20,O20,R20,U20)</f>
        <v>237</v>
      </c>
      <c r="Y20" s="107"/>
      <c r="Z20" s="45">
        <f>SUM(W20:Y20)</f>
        <v>499</v>
      </c>
      <c r="AA20" s="3">
        <f>MIN(G20,J20,M20,P20,S20,V20)</f>
        <v>71</v>
      </c>
      <c r="AB20" s="9">
        <f>SUM(Z20)-(AA20)</f>
        <v>428</v>
      </c>
    </row>
    <row r="21" spans="1:33" s="24" customFormat="1" ht="12" customHeight="1">
      <c r="A21" s="106" t="s">
        <v>16</v>
      </c>
      <c r="B21" s="106" t="s">
        <v>61</v>
      </c>
      <c r="C21" s="63" t="s">
        <v>322</v>
      </c>
      <c r="D21" s="106" t="s">
        <v>39</v>
      </c>
      <c r="E21" s="48">
        <v>40</v>
      </c>
      <c r="F21" s="48">
        <v>36</v>
      </c>
      <c r="G21" s="21">
        <f>IF(OR(ISBLANK(E21),ISBLANK(F21)),"",E21+F21)</f>
        <v>76</v>
      </c>
      <c r="H21" s="6">
        <v>48</v>
      </c>
      <c r="I21" s="1">
        <v>38</v>
      </c>
      <c r="J21" s="19">
        <f>IF(OR(ISBLANK(H21),ISBLANK(I21)),"",H21+I21)</f>
        <v>86</v>
      </c>
      <c r="K21" s="48">
        <v>46</v>
      </c>
      <c r="L21" s="48">
        <v>34</v>
      </c>
      <c r="M21" s="19">
        <f>IF(OR(ISBLANK(K21),ISBLANK(L21)),"",K21+L21)</f>
        <v>80</v>
      </c>
      <c r="N21" s="100">
        <v>44</v>
      </c>
      <c r="O21" s="100">
        <v>45</v>
      </c>
      <c r="P21" s="19">
        <f>IF(OR(ISBLANK(N21),ISBLANK(O21)),"",N21+O21)</f>
        <v>89</v>
      </c>
      <c r="Q21" s="116">
        <v>40</v>
      </c>
      <c r="R21" s="116">
        <v>43</v>
      </c>
      <c r="S21" s="19">
        <f>IF(OR(ISBLANK(Q21),ISBLANK(R21)),"",Q21+R21)</f>
        <v>83</v>
      </c>
      <c r="T21" s="217">
        <v>48</v>
      </c>
      <c r="U21" s="217">
        <v>37</v>
      </c>
      <c r="V21" s="19">
        <f>IF(OR(ISBLANK(T21),ISBLANK(U21)),"",T21+U21)</f>
        <v>85</v>
      </c>
      <c r="W21" s="45">
        <f>SUM(E21,H21,K21,N21,Q21,T21)</f>
        <v>266</v>
      </c>
      <c r="X21" s="5">
        <f>SUM(F21,I21,L21,O21,R21,U21)</f>
        <v>233</v>
      </c>
      <c r="Y21" s="42"/>
      <c r="Z21" s="45">
        <f>SUM(W21:Y21)</f>
        <v>499</v>
      </c>
      <c r="AA21" s="3">
        <f>MIN(G21,J21,M21,P21,S21,V21)</f>
        <v>76</v>
      </c>
      <c r="AB21" s="9">
        <f>SUM(Z21)-(AA21)</f>
        <v>423</v>
      </c>
      <c r="AE21" s="216"/>
      <c r="AF21" s="216"/>
      <c r="AG21" s="215"/>
    </row>
    <row r="22" spans="1:33" s="24" customFormat="1" ht="12" customHeight="1">
      <c r="A22" s="106" t="s">
        <v>31</v>
      </c>
      <c r="B22" s="106" t="s">
        <v>254</v>
      </c>
      <c r="C22" s="63" t="s">
        <v>322</v>
      </c>
      <c r="D22" s="106" t="s">
        <v>39</v>
      </c>
      <c r="E22" s="48">
        <v>42</v>
      </c>
      <c r="F22" s="48">
        <v>34</v>
      </c>
      <c r="G22" s="21">
        <f>IF(OR(ISBLANK(E22),ISBLANK(F22)),"",E22+F22)</f>
        <v>76</v>
      </c>
      <c r="H22" s="6">
        <v>50</v>
      </c>
      <c r="I22" s="1">
        <v>39</v>
      </c>
      <c r="J22" s="19">
        <f>IF(OR(ISBLANK(H22),ISBLANK(I22)),"",H22+I22)</f>
        <v>89</v>
      </c>
      <c r="K22" s="48">
        <v>40</v>
      </c>
      <c r="L22" s="48">
        <v>37</v>
      </c>
      <c r="M22" s="19">
        <f>IF(OR(ISBLANK(K22),ISBLANK(L22)),"",K22+L22)</f>
        <v>77</v>
      </c>
      <c r="N22" s="100">
        <v>42</v>
      </c>
      <c r="O22" s="100">
        <v>40</v>
      </c>
      <c r="P22" s="19">
        <f>IF(OR(ISBLANK(N22),ISBLANK(O22)),"",N22+O22)</f>
        <v>82</v>
      </c>
      <c r="Q22" s="116">
        <v>43</v>
      </c>
      <c r="R22" s="116">
        <v>42</v>
      </c>
      <c r="S22" s="19">
        <f>IF(OR(ISBLANK(Q22),ISBLANK(R22)),"",Q22+R22)</f>
        <v>85</v>
      </c>
      <c r="T22" s="217">
        <v>44</v>
      </c>
      <c r="U22" s="217">
        <v>43</v>
      </c>
      <c r="V22" s="19">
        <f>IF(OR(ISBLANK(T22),ISBLANK(U22)),"",T22+U22)</f>
        <v>87</v>
      </c>
      <c r="W22" s="45">
        <f>SUM(E22,H22,K22,N22,Q22,T22)</f>
        <v>261</v>
      </c>
      <c r="X22" s="5">
        <f>SUM(F22,I22,L22,O22,R22,U22)</f>
        <v>235</v>
      </c>
      <c r="Y22" s="42"/>
      <c r="Z22" s="45">
        <f>SUM(W22:Y22)</f>
        <v>496</v>
      </c>
      <c r="AA22" s="3">
        <f>MIN(G22,J22,M22,P22,S22,V22)</f>
        <v>76</v>
      </c>
      <c r="AB22" s="9">
        <f>SUM(Z22)-(AA22)</f>
        <v>420</v>
      </c>
      <c r="AE22" s="216"/>
      <c r="AF22" s="216"/>
    </row>
    <row r="23" spans="1:33" s="24" customFormat="1" ht="12" customHeight="1">
      <c r="A23" s="106" t="s">
        <v>16</v>
      </c>
      <c r="B23" s="106" t="s">
        <v>57</v>
      </c>
      <c r="C23" s="63" t="s">
        <v>322</v>
      </c>
      <c r="D23" s="106" t="s">
        <v>39</v>
      </c>
      <c r="E23" s="48">
        <v>40</v>
      </c>
      <c r="F23" s="48">
        <v>39</v>
      </c>
      <c r="G23" s="21">
        <f>IF(OR(ISBLANK(E23),ISBLANK(F23)),"",E23+F23)</f>
        <v>79</v>
      </c>
      <c r="H23" s="6">
        <v>48</v>
      </c>
      <c r="I23" s="1">
        <v>36</v>
      </c>
      <c r="J23" s="19">
        <f>IF(OR(ISBLANK(H23),ISBLANK(I23)),"",H23+I23)</f>
        <v>84</v>
      </c>
      <c r="K23" s="48">
        <v>45</v>
      </c>
      <c r="L23" s="48">
        <v>39</v>
      </c>
      <c r="M23" s="19">
        <f>IF(OR(ISBLANK(K23),ISBLANK(L23)),"",K23+L23)</f>
        <v>84</v>
      </c>
      <c r="N23" s="100">
        <v>39</v>
      </c>
      <c r="O23" s="100">
        <v>41</v>
      </c>
      <c r="P23" s="19">
        <f>IF(OR(ISBLANK(N23),ISBLANK(O23)),"",N23+O23)</f>
        <v>80</v>
      </c>
      <c r="Q23" s="116">
        <v>41</v>
      </c>
      <c r="R23" s="116">
        <v>41</v>
      </c>
      <c r="S23" s="19">
        <f>IF(OR(ISBLANK(Q23),ISBLANK(R23)),"",Q23+R23)</f>
        <v>82</v>
      </c>
      <c r="T23" s="217">
        <v>47</v>
      </c>
      <c r="U23" s="217">
        <v>40</v>
      </c>
      <c r="V23" s="19">
        <f>IF(OR(ISBLANK(T23),ISBLANK(U23)),"",T23+U23)</f>
        <v>87</v>
      </c>
      <c r="W23" s="45">
        <f>SUM(E23,H23,K23,N23,Q23,T23)</f>
        <v>260</v>
      </c>
      <c r="X23" s="5">
        <f>SUM(F23,I23,L23,O23,R23,U23)</f>
        <v>236</v>
      </c>
      <c r="Y23" s="42"/>
      <c r="Z23" s="45">
        <f>SUM(W23:Y23)</f>
        <v>496</v>
      </c>
      <c r="AA23" s="3">
        <f>MIN(G23,J23,M23,P23,S23,V23)</f>
        <v>79</v>
      </c>
      <c r="AB23" s="9">
        <f>SUM(Z23)-(AA23)</f>
        <v>417</v>
      </c>
      <c r="AE23" s="216"/>
      <c r="AF23" s="216"/>
      <c r="AG23" s="215"/>
    </row>
    <row r="24" spans="1:33" s="24" customFormat="1" ht="12" customHeight="1">
      <c r="A24" s="106" t="s">
        <v>16</v>
      </c>
      <c r="B24" s="106" t="s">
        <v>59</v>
      </c>
      <c r="C24" s="63" t="s">
        <v>322</v>
      </c>
      <c r="D24" s="106" t="s">
        <v>39</v>
      </c>
      <c r="E24" s="48">
        <v>40</v>
      </c>
      <c r="F24" s="48">
        <v>35</v>
      </c>
      <c r="G24" s="21">
        <f>IF(OR(ISBLANK(E24),ISBLANK(F24)),"",E24+F24)</f>
        <v>75</v>
      </c>
      <c r="H24" s="6">
        <v>48</v>
      </c>
      <c r="I24" s="1">
        <v>35</v>
      </c>
      <c r="J24" s="19">
        <f>IF(OR(ISBLANK(H24),ISBLANK(I24)),"",H24+I24)</f>
        <v>83</v>
      </c>
      <c r="K24" s="48">
        <v>44</v>
      </c>
      <c r="L24" s="48">
        <v>40</v>
      </c>
      <c r="M24" s="19">
        <f>IF(OR(ISBLANK(K24),ISBLANK(L24)),"",K24+L24)</f>
        <v>84</v>
      </c>
      <c r="N24" s="100">
        <v>43</v>
      </c>
      <c r="O24" s="100">
        <v>39</v>
      </c>
      <c r="P24" s="19">
        <f>IF(OR(ISBLANK(N24),ISBLANK(O24)),"",N24+O24)</f>
        <v>82</v>
      </c>
      <c r="Q24" s="116">
        <v>48</v>
      </c>
      <c r="R24" s="116">
        <v>38</v>
      </c>
      <c r="S24" s="19">
        <f>IF(OR(ISBLANK(Q24),ISBLANK(R24)),"",Q24+R24)</f>
        <v>86</v>
      </c>
      <c r="T24" s="217">
        <v>48</v>
      </c>
      <c r="U24" s="217">
        <v>35</v>
      </c>
      <c r="V24" s="19">
        <f>IF(OR(ISBLANK(T24),ISBLANK(U24)),"",T24+U24)</f>
        <v>83</v>
      </c>
      <c r="W24" s="45">
        <f>SUM(E24,H24,K24,N24,Q24,T24)</f>
        <v>271</v>
      </c>
      <c r="X24" s="5">
        <f>SUM(F24,I24,L24,O24,R24,U24)</f>
        <v>222</v>
      </c>
      <c r="Y24" s="42"/>
      <c r="Z24" s="45">
        <f>SUM(W24:Y24)</f>
        <v>493</v>
      </c>
      <c r="AA24" s="3">
        <f>MIN(G24,J24,M24,P24,S24,V24)</f>
        <v>75</v>
      </c>
      <c r="AB24" s="9">
        <f>SUM(Z24)-(AA24)</f>
        <v>418</v>
      </c>
      <c r="AE24" s="216"/>
      <c r="AF24" s="216"/>
      <c r="AG24" s="215"/>
    </row>
    <row r="25" spans="1:33" s="24" customFormat="1" ht="12" customHeight="1">
      <c r="A25" s="106" t="s">
        <v>27</v>
      </c>
      <c r="B25" s="106" t="s">
        <v>180</v>
      </c>
      <c r="C25" s="63" t="s">
        <v>323</v>
      </c>
      <c r="D25" s="106" t="s">
        <v>39</v>
      </c>
      <c r="E25" s="48">
        <v>41</v>
      </c>
      <c r="F25" s="48">
        <v>38</v>
      </c>
      <c r="G25" s="21">
        <f>IF(OR(ISBLANK(E25),ISBLANK(F25)),"",E25+F25)</f>
        <v>79</v>
      </c>
      <c r="H25" s="6">
        <v>45</v>
      </c>
      <c r="I25" s="1">
        <v>45</v>
      </c>
      <c r="J25" s="19">
        <f>IF(OR(ISBLANK(H25),ISBLANK(I25)),"",H25+I25)</f>
        <v>90</v>
      </c>
      <c r="K25" s="48">
        <v>39</v>
      </c>
      <c r="L25" s="48">
        <v>38</v>
      </c>
      <c r="M25" s="19">
        <f>IF(OR(ISBLANK(K25),ISBLANK(L25)),"",K25+L25)</f>
        <v>77</v>
      </c>
      <c r="N25" s="100">
        <v>35</v>
      </c>
      <c r="O25" s="100">
        <v>36</v>
      </c>
      <c r="P25" s="19">
        <f>IF(OR(ISBLANK(N25),ISBLANK(O25)),"",N25+O25)</f>
        <v>71</v>
      </c>
      <c r="Q25" s="116">
        <v>46</v>
      </c>
      <c r="R25" s="116">
        <v>43</v>
      </c>
      <c r="S25" s="19">
        <f>IF(OR(ISBLANK(Q25),ISBLANK(R25)),"",Q25+R25)</f>
        <v>89</v>
      </c>
      <c r="T25" s="217">
        <v>47</v>
      </c>
      <c r="U25" s="217">
        <v>39</v>
      </c>
      <c r="V25" s="19">
        <f>IF(OR(ISBLANK(T25),ISBLANK(U25)),"",T25+U25)</f>
        <v>86</v>
      </c>
      <c r="W25" s="45">
        <f>SUM(E25,H25,K25,N25,Q25,T25)</f>
        <v>253</v>
      </c>
      <c r="X25" s="5">
        <f>SUM(F25,I25,L25,O25,R25,U25)</f>
        <v>239</v>
      </c>
      <c r="Y25" s="42"/>
      <c r="Z25" s="45">
        <f>SUM(W25:Y25)</f>
        <v>492</v>
      </c>
      <c r="AA25" s="3">
        <f>MIN(G25,J25,M25,P25,S25,V25)</f>
        <v>71</v>
      </c>
      <c r="AB25" s="9">
        <f>SUM(Z25)-(AA25)</f>
        <v>421</v>
      </c>
      <c r="AE25" s="216"/>
      <c r="AF25" s="216"/>
      <c r="AG25" s="215"/>
    </row>
    <row r="26" spans="1:33" s="24" customFormat="1" ht="12" customHeight="1">
      <c r="A26" s="106" t="s">
        <v>17</v>
      </c>
      <c r="B26" s="106" t="s">
        <v>68</v>
      </c>
      <c r="C26" s="63" t="s">
        <v>322</v>
      </c>
      <c r="D26" s="106" t="s">
        <v>39</v>
      </c>
      <c r="E26" s="48">
        <v>33</v>
      </c>
      <c r="F26" s="48">
        <v>39</v>
      </c>
      <c r="G26" s="21">
        <f>IF(OR(ISBLANK(E26),ISBLANK(F26)),"",E26+F26)</f>
        <v>72</v>
      </c>
      <c r="H26" s="6">
        <v>48</v>
      </c>
      <c r="I26" s="1">
        <v>43</v>
      </c>
      <c r="J26" s="19">
        <f>IF(OR(ISBLANK(H26),ISBLANK(I26)),"",H26+I26)</f>
        <v>91</v>
      </c>
      <c r="K26" s="48">
        <v>39</v>
      </c>
      <c r="L26" s="48">
        <v>43</v>
      </c>
      <c r="M26" s="19">
        <f>IF(OR(ISBLANK(K26),ISBLANK(L26)),"",K26+L26)</f>
        <v>82</v>
      </c>
      <c r="N26" s="100">
        <v>43</v>
      </c>
      <c r="O26" s="100">
        <v>30</v>
      </c>
      <c r="P26" s="19">
        <f>IF(OR(ISBLANK(N26),ISBLANK(O26)),"",N26+O26)</f>
        <v>73</v>
      </c>
      <c r="Q26" s="116">
        <v>49</v>
      </c>
      <c r="R26" s="116">
        <v>44</v>
      </c>
      <c r="S26" s="19">
        <f>IF(OR(ISBLANK(Q26),ISBLANK(R26)),"",Q26+R26)</f>
        <v>93</v>
      </c>
      <c r="T26" s="217">
        <v>43</v>
      </c>
      <c r="U26" s="217">
        <v>38</v>
      </c>
      <c r="V26" s="19">
        <f>IF(OR(ISBLANK(T26),ISBLANK(U26)),"",T26+U26)</f>
        <v>81</v>
      </c>
      <c r="W26" s="45">
        <f>SUM(E26,H26,K26,N26,Q26,T26)</f>
        <v>255</v>
      </c>
      <c r="X26" s="5">
        <f>SUM(F26,I26,L26,O26,R26,U26)</f>
        <v>237</v>
      </c>
      <c r="Y26" s="42"/>
      <c r="Z26" s="45">
        <f>SUM(W26:Y26)</f>
        <v>492</v>
      </c>
      <c r="AA26" s="3">
        <f>MIN(G26,J26,M26,P26,S26,V26)</f>
        <v>72</v>
      </c>
      <c r="AB26" s="9">
        <f>SUM(Z26)-(AA26)</f>
        <v>420</v>
      </c>
      <c r="AE26" s="216"/>
      <c r="AF26" s="216"/>
      <c r="AG26" s="214"/>
    </row>
    <row r="27" spans="1:33" s="24" customFormat="1" ht="12" customHeight="1">
      <c r="A27" s="106" t="s">
        <v>31</v>
      </c>
      <c r="B27" s="106" t="s">
        <v>260</v>
      </c>
      <c r="C27" s="63" t="s">
        <v>322</v>
      </c>
      <c r="D27" s="106" t="s">
        <v>39</v>
      </c>
      <c r="E27" s="48">
        <v>37</v>
      </c>
      <c r="F27" s="48">
        <v>40</v>
      </c>
      <c r="G27" s="21">
        <f>IF(OR(ISBLANK(E27),ISBLANK(F27)),"",E27+F27)</f>
        <v>77</v>
      </c>
      <c r="H27" s="6">
        <v>44</v>
      </c>
      <c r="I27" s="1">
        <v>40</v>
      </c>
      <c r="J27" s="19">
        <f>IF(OR(ISBLANK(H27),ISBLANK(I27)),"",H27+I27)</f>
        <v>84</v>
      </c>
      <c r="K27" s="48">
        <v>48</v>
      </c>
      <c r="L27" s="48">
        <v>34</v>
      </c>
      <c r="M27" s="19">
        <f>IF(OR(ISBLANK(K27),ISBLANK(L27)),"",K27+L27)</f>
        <v>82</v>
      </c>
      <c r="N27" s="100">
        <v>47</v>
      </c>
      <c r="O27" s="100">
        <v>31</v>
      </c>
      <c r="P27" s="19">
        <f>IF(OR(ISBLANK(N27),ISBLANK(O27)),"",N27+O27)</f>
        <v>78</v>
      </c>
      <c r="Q27" s="116">
        <v>42</v>
      </c>
      <c r="R27" s="116">
        <v>43</v>
      </c>
      <c r="S27" s="19">
        <f>IF(OR(ISBLANK(Q27),ISBLANK(R27)),"",Q27+R27)</f>
        <v>85</v>
      </c>
      <c r="T27" s="217">
        <v>46</v>
      </c>
      <c r="U27" s="217">
        <v>39</v>
      </c>
      <c r="V27" s="19">
        <f>IF(OR(ISBLANK(T27),ISBLANK(U27)),"",T27+U27)</f>
        <v>85</v>
      </c>
      <c r="W27" s="45">
        <f>SUM(E27,H27,K27,N27,Q27,T27)</f>
        <v>264</v>
      </c>
      <c r="X27" s="5">
        <f>SUM(F27,I27,L27,O27,R27,U27)</f>
        <v>227</v>
      </c>
      <c r="Y27" s="42"/>
      <c r="Z27" s="45">
        <f>SUM(W27:Y27)</f>
        <v>491</v>
      </c>
      <c r="AA27" s="3">
        <f>MIN(G27,J27,M27,P27,S27,V27)</f>
        <v>77</v>
      </c>
      <c r="AB27" s="9">
        <f>SUM(Z27)-(AA27)</f>
        <v>414</v>
      </c>
      <c r="AE27" s="216"/>
      <c r="AF27" s="216"/>
    </row>
    <row r="28" spans="1:33" s="24" customFormat="1" ht="12" customHeight="1">
      <c r="A28" s="106" t="s">
        <v>35</v>
      </c>
      <c r="B28" s="106" t="s">
        <v>292</v>
      </c>
      <c r="C28" s="63" t="s">
        <v>322</v>
      </c>
      <c r="D28" s="106" t="s">
        <v>39</v>
      </c>
      <c r="E28" s="48">
        <v>37</v>
      </c>
      <c r="F28" s="48">
        <v>26</v>
      </c>
      <c r="G28" s="74">
        <f>IF(OR(ISBLANK(E28),ISBLANK(F28)),"",E28+F28)</f>
        <v>63</v>
      </c>
      <c r="H28" s="6">
        <v>48</v>
      </c>
      <c r="I28" s="1">
        <v>43</v>
      </c>
      <c r="J28" s="19">
        <f>IF(OR(ISBLANK(H28),ISBLANK(I28)),"",H28+I28)</f>
        <v>91</v>
      </c>
      <c r="K28" s="48">
        <v>46</v>
      </c>
      <c r="L28" s="48">
        <v>43</v>
      </c>
      <c r="M28" s="19">
        <f>IF(OR(ISBLANK(K28),ISBLANK(L28)),"",K28+L28)</f>
        <v>89</v>
      </c>
      <c r="N28" s="100">
        <v>37</v>
      </c>
      <c r="O28" s="100">
        <v>42</v>
      </c>
      <c r="P28" s="19">
        <f>IF(OR(ISBLANK(N28),ISBLANK(O28)),"",N28+O28)</f>
        <v>79</v>
      </c>
      <c r="Q28" s="116">
        <v>45</v>
      </c>
      <c r="R28" s="116">
        <v>37</v>
      </c>
      <c r="S28" s="19">
        <f>IF(OR(ISBLANK(Q28),ISBLANK(R28)),"",Q28+R28)</f>
        <v>82</v>
      </c>
      <c r="T28" s="217">
        <v>46</v>
      </c>
      <c r="U28" s="217">
        <v>40</v>
      </c>
      <c r="V28" s="19">
        <f>IF(OR(ISBLANK(T28),ISBLANK(U28)),"",T28+U28)</f>
        <v>86</v>
      </c>
      <c r="W28" s="45">
        <f>SUM(E28,H28,K28,N28,Q28,T28)</f>
        <v>259</v>
      </c>
      <c r="X28" s="5">
        <f>SUM(F28,I28,L28,O28,R28,U28)</f>
        <v>231</v>
      </c>
      <c r="Y28" s="107"/>
      <c r="Z28" s="45">
        <f>SUM(W28:Y28)</f>
        <v>490</v>
      </c>
      <c r="AA28" s="3">
        <f>MIN(G28,J28,M28,P28,S28,V28)</f>
        <v>63</v>
      </c>
      <c r="AB28" s="9">
        <f>SUM(Z28)-(AA28)</f>
        <v>427</v>
      </c>
    </row>
    <row r="29" spans="1:33" s="24" customFormat="1" ht="12" customHeight="1">
      <c r="A29" s="106" t="s">
        <v>29</v>
      </c>
      <c r="B29" s="106" t="s">
        <v>223</v>
      </c>
      <c r="C29" s="63" t="s">
        <v>322</v>
      </c>
      <c r="D29" s="106" t="s">
        <v>39</v>
      </c>
      <c r="E29" s="48">
        <v>42</v>
      </c>
      <c r="F29" s="48">
        <v>36</v>
      </c>
      <c r="G29" s="21">
        <f>IF(OR(ISBLANK(E29),ISBLANK(F29)),"",E29+F29)</f>
        <v>78</v>
      </c>
      <c r="H29" s="6">
        <v>44</v>
      </c>
      <c r="I29" s="1">
        <v>37</v>
      </c>
      <c r="J29" s="19">
        <f>IF(OR(ISBLANK(H29),ISBLANK(I29)),"",H29+I29)</f>
        <v>81</v>
      </c>
      <c r="K29" s="48">
        <v>45</v>
      </c>
      <c r="L29" s="48">
        <v>37</v>
      </c>
      <c r="M29" s="19">
        <f>IF(OR(ISBLANK(K29),ISBLANK(L29)),"",K29+L29)</f>
        <v>82</v>
      </c>
      <c r="N29" s="100">
        <v>40</v>
      </c>
      <c r="O29" s="100">
        <v>40</v>
      </c>
      <c r="P29" s="19">
        <f>IF(OR(ISBLANK(N29),ISBLANK(O29)),"",N29+O29)</f>
        <v>80</v>
      </c>
      <c r="Q29" s="116">
        <v>46</v>
      </c>
      <c r="R29" s="116">
        <v>40</v>
      </c>
      <c r="S29" s="19">
        <f>IF(OR(ISBLANK(Q29),ISBLANK(R29)),"",Q29+R29)</f>
        <v>86</v>
      </c>
      <c r="T29" s="217">
        <v>42</v>
      </c>
      <c r="U29" s="217">
        <v>41</v>
      </c>
      <c r="V29" s="19">
        <f>IF(OR(ISBLANK(T29),ISBLANK(U29)),"",T29+U29)</f>
        <v>83</v>
      </c>
      <c r="W29" s="45">
        <f>SUM(E29,H29,K29,N29,Q29,T29)</f>
        <v>259</v>
      </c>
      <c r="X29" s="5">
        <f>SUM(F29,I29,L29,O29,R29,U29)</f>
        <v>231</v>
      </c>
      <c r="Y29" s="42"/>
      <c r="Z29" s="45">
        <f>SUM(W29:Y29)</f>
        <v>490</v>
      </c>
      <c r="AA29" s="3">
        <f>MIN(G29,J29,M29,P29,S29,V29)</f>
        <v>78</v>
      </c>
      <c r="AB29" s="9">
        <f>SUM(Z29)-(AA29)</f>
        <v>412</v>
      </c>
      <c r="AE29" s="216"/>
      <c r="AF29" s="216"/>
      <c r="AG29" s="214"/>
    </row>
    <row r="30" spans="1:33" s="24" customFormat="1" ht="12" customHeight="1">
      <c r="A30" s="106" t="s">
        <v>31</v>
      </c>
      <c r="B30" s="106" t="s">
        <v>255</v>
      </c>
      <c r="C30" s="63" t="s">
        <v>322</v>
      </c>
      <c r="D30" s="106" t="s">
        <v>39</v>
      </c>
      <c r="E30" s="48">
        <v>37</v>
      </c>
      <c r="F30" s="48">
        <v>32</v>
      </c>
      <c r="G30" s="21">
        <f>IF(OR(ISBLANK(E30),ISBLANK(F30)),"",E30+F30)</f>
        <v>69</v>
      </c>
      <c r="H30" s="6">
        <v>46</v>
      </c>
      <c r="I30" s="1">
        <v>43</v>
      </c>
      <c r="J30" s="19">
        <f>IF(OR(ISBLANK(H30),ISBLANK(I30)),"",H30+I30)</f>
        <v>89</v>
      </c>
      <c r="K30" s="48">
        <v>39</v>
      </c>
      <c r="L30" s="48">
        <v>41</v>
      </c>
      <c r="M30" s="19">
        <f>IF(OR(ISBLANK(K30),ISBLANK(L30)),"",K30+L30)</f>
        <v>80</v>
      </c>
      <c r="N30" s="100">
        <v>46</v>
      </c>
      <c r="O30" s="100">
        <v>32</v>
      </c>
      <c r="P30" s="19">
        <f>IF(OR(ISBLANK(N30),ISBLANK(O30)),"",N30+O30)</f>
        <v>78</v>
      </c>
      <c r="Q30" s="116">
        <v>42</v>
      </c>
      <c r="R30" s="116">
        <v>47</v>
      </c>
      <c r="S30" s="19">
        <f>IF(OR(ISBLANK(Q30),ISBLANK(R30)),"",Q30+R30)</f>
        <v>89</v>
      </c>
      <c r="T30" s="217">
        <v>49</v>
      </c>
      <c r="U30" s="217">
        <v>35</v>
      </c>
      <c r="V30" s="19">
        <f>IF(OR(ISBLANK(T30),ISBLANK(U30)),"",T30+U30)</f>
        <v>84</v>
      </c>
      <c r="W30" s="45">
        <f>SUM(E30,H30,K30,N30,Q30,T30)</f>
        <v>259</v>
      </c>
      <c r="X30" s="5">
        <f>SUM(F30,I30,L30,O30,R30,U30)</f>
        <v>230</v>
      </c>
      <c r="Y30" s="42"/>
      <c r="Z30" s="45">
        <f>SUM(W30:Y30)</f>
        <v>489</v>
      </c>
      <c r="AA30" s="3">
        <f>MIN(G30,J30,M30,P30,S30,V30)</f>
        <v>69</v>
      </c>
      <c r="AB30" s="9">
        <f>SUM(Z30)-(AA30)</f>
        <v>420</v>
      </c>
      <c r="AE30" s="216"/>
      <c r="AF30" s="216"/>
      <c r="AG30" s="215"/>
    </row>
    <row r="31" spans="1:33" s="24" customFormat="1" ht="12" customHeight="1">
      <c r="A31" s="106" t="s">
        <v>27</v>
      </c>
      <c r="B31" s="106" t="s">
        <v>169</v>
      </c>
      <c r="C31" s="63" t="s">
        <v>322</v>
      </c>
      <c r="D31" s="106" t="s">
        <v>39</v>
      </c>
      <c r="E31" s="48">
        <v>35</v>
      </c>
      <c r="F31" s="48">
        <v>39</v>
      </c>
      <c r="G31" s="21">
        <f>IF(OR(ISBLANK(E31),ISBLANK(F31)),"",E31+F31)</f>
        <v>74</v>
      </c>
      <c r="H31" s="6">
        <v>39</v>
      </c>
      <c r="I31" s="1">
        <v>37</v>
      </c>
      <c r="J31" s="19">
        <f>IF(OR(ISBLANK(H31),ISBLANK(I31)),"",H31+I31)</f>
        <v>76</v>
      </c>
      <c r="K31" s="48">
        <v>45</v>
      </c>
      <c r="L31" s="48">
        <v>35</v>
      </c>
      <c r="M31" s="19">
        <f>IF(OR(ISBLANK(K31),ISBLANK(L31)),"",K31+L31)</f>
        <v>80</v>
      </c>
      <c r="N31" s="100">
        <v>38</v>
      </c>
      <c r="O31" s="100">
        <v>44</v>
      </c>
      <c r="P31" s="19">
        <f>IF(OR(ISBLANK(N31),ISBLANK(O31)),"",N31+O31)</f>
        <v>82</v>
      </c>
      <c r="Q31" s="116">
        <v>44</v>
      </c>
      <c r="R31" s="116">
        <v>42</v>
      </c>
      <c r="S31" s="19">
        <f>IF(OR(ISBLANK(Q31),ISBLANK(R31)),"",Q31+R31)</f>
        <v>86</v>
      </c>
      <c r="T31" s="217">
        <v>49</v>
      </c>
      <c r="U31" s="217">
        <v>42</v>
      </c>
      <c r="V31" s="19">
        <f>IF(OR(ISBLANK(T31),ISBLANK(U31)),"",T31+U31)</f>
        <v>91</v>
      </c>
      <c r="W31" s="45">
        <f>SUM(E31,H31,K31,N31,Q31,T31)</f>
        <v>250</v>
      </c>
      <c r="X31" s="5">
        <f>SUM(F31,I31,L31,O31,R31,U31)</f>
        <v>239</v>
      </c>
      <c r="Y31" s="42"/>
      <c r="Z31" s="45">
        <f>SUM(W31:Y31)</f>
        <v>489</v>
      </c>
      <c r="AA31" s="3">
        <f>MIN(G31,J31,M31,P31,S31,V31)</f>
        <v>74</v>
      </c>
      <c r="AB31" s="9">
        <f>SUM(Z31)-(AA31)</f>
        <v>415</v>
      </c>
      <c r="AE31" s="216"/>
      <c r="AF31" s="216"/>
    </row>
    <row r="32" spans="1:33" s="24" customFormat="1" ht="12" customHeight="1">
      <c r="A32" s="106" t="s">
        <v>16</v>
      </c>
      <c r="B32" s="106" t="s">
        <v>56</v>
      </c>
      <c r="C32" s="63" t="s">
        <v>322</v>
      </c>
      <c r="D32" s="106" t="s">
        <v>39</v>
      </c>
      <c r="E32" s="48">
        <v>42</v>
      </c>
      <c r="F32" s="48">
        <v>35</v>
      </c>
      <c r="G32" s="21">
        <f>IF(OR(ISBLANK(E32),ISBLANK(F32)),"",E32+F32)</f>
        <v>77</v>
      </c>
      <c r="H32" s="6">
        <v>47</v>
      </c>
      <c r="I32" s="1">
        <v>39</v>
      </c>
      <c r="J32" s="19">
        <f>IF(OR(ISBLANK(H32),ISBLANK(I32)),"",H32+I32)</f>
        <v>86</v>
      </c>
      <c r="K32" s="48">
        <v>46</v>
      </c>
      <c r="L32" s="48">
        <v>30</v>
      </c>
      <c r="M32" s="19">
        <f>IF(OR(ISBLANK(K32),ISBLANK(L32)),"",K32+L32)</f>
        <v>76</v>
      </c>
      <c r="N32" s="100">
        <v>45</v>
      </c>
      <c r="O32" s="100">
        <v>36</v>
      </c>
      <c r="P32" s="19">
        <f>IF(OR(ISBLANK(N32),ISBLANK(O32)),"",N32+O32)</f>
        <v>81</v>
      </c>
      <c r="Q32" s="116">
        <v>43</v>
      </c>
      <c r="R32" s="116">
        <v>45</v>
      </c>
      <c r="S32" s="19">
        <f>IF(OR(ISBLANK(Q32),ISBLANK(R32)),"",Q32+R32)</f>
        <v>88</v>
      </c>
      <c r="T32" s="217">
        <v>45</v>
      </c>
      <c r="U32" s="217">
        <v>36</v>
      </c>
      <c r="V32" s="19">
        <f>IF(OR(ISBLANK(T32),ISBLANK(U32)),"",T32+U32)</f>
        <v>81</v>
      </c>
      <c r="W32" s="45">
        <f>SUM(E32,H32,K32,N32,Q32,T32)</f>
        <v>268</v>
      </c>
      <c r="X32" s="5">
        <f>SUM(F32,I32,L32,O32,R32,U32)</f>
        <v>221</v>
      </c>
      <c r="Y32" s="42"/>
      <c r="Z32" s="45">
        <f>SUM(W32:Y32)</f>
        <v>489</v>
      </c>
      <c r="AA32" s="3">
        <f>MIN(G32,J32,M32,P32,S32,V32)</f>
        <v>76</v>
      </c>
      <c r="AB32" s="9">
        <f>SUM(Z32)-(AA32)</f>
        <v>413</v>
      </c>
      <c r="AE32" s="216"/>
      <c r="AF32" s="216"/>
      <c r="AG32" s="215"/>
    </row>
    <row r="33" spans="1:33" s="24" customFormat="1" ht="12" customHeight="1">
      <c r="A33" s="106" t="s">
        <v>27</v>
      </c>
      <c r="B33" s="106" t="s">
        <v>442</v>
      </c>
      <c r="C33" s="63" t="s">
        <v>323</v>
      </c>
      <c r="D33" s="106" t="s">
        <v>39</v>
      </c>
      <c r="E33" s="48">
        <v>38</v>
      </c>
      <c r="F33" s="48">
        <v>38</v>
      </c>
      <c r="G33" s="21">
        <f>IF(OR(ISBLANK(E33),ISBLANK(F33)),"",E33+F33)</f>
        <v>76</v>
      </c>
      <c r="H33" s="6">
        <v>48</v>
      </c>
      <c r="I33" s="1">
        <v>36</v>
      </c>
      <c r="J33" s="19">
        <f>IF(OR(ISBLANK(H33),ISBLANK(I33)),"",H33+I33)</f>
        <v>84</v>
      </c>
      <c r="K33" s="48">
        <v>43</v>
      </c>
      <c r="L33" s="48">
        <v>43</v>
      </c>
      <c r="M33" s="19">
        <f>IF(OR(ISBLANK(K33),ISBLANK(L33)),"",K33+L33)</f>
        <v>86</v>
      </c>
      <c r="N33" s="100">
        <v>39</v>
      </c>
      <c r="O33" s="100">
        <v>38</v>
      </c>
      <c r="P33" s="19">
        <f>IF(OR(ISBLANK(N33),ISBLANK(O33)),"",N33+O33)</f>
        <v>77</v>
      </c>
      <c r="Q33" s="116">
        <v>45</v>
      </c>
      <c r="R33" s="116">
        <v>39</v>
      </c>
      <c r="S33" s="19">
        <f>IF(OR(ISBLANK(Q33),ISBLANK(R33)),"",Q33+R33)</f>
        <v>84</v>
      </c>
      <c r="T33" s="217">
        <v>42</v>
      </c>
      <c r="U33" s="217">
        <v>40</v>
      </c>
      <c r="V33" s="19">
        <f>IF(OR(ISBLANK(T33),ISBLANK(U33)),"",T33+U33)</f>
        <v>82</v>
      </c>
      <c r="W33" s="45">
        <f>SUM(E33,H33,K33,N33,Q33,T33)</f>
        <v>255</v>
      </c>
      <c r="X33" s="5">
        <f>SUM(F33,I33,L33,O33,R33,U33)</f>
        <v>234</v>
      </c>
      <c r="Y33" s="42"/>
      <c r="Z33" s="45">
        <f>SUM(W33:Y33)</f>
        <v>489</v>
      </c>
      <c r="AA33" s="3">
        <f>MIN(G33,J33,M33,P33,S33,V33)</f>
        <v>76</v>
      </c>
      <c r="AB33" s="9">
        <f>SUM(Z33)-(AA33)</f>
        <v>413</v>
      </c>
      <c r="AE33" s="216"/>
      <c r="AF33" s="216"/>
      <c r="AG33" s="215"/>
    </row>
    <row r="34" spans="1:33" s="24" customFormat="1" ht="12" customHeight="1">
      <c r="A34" s="106" t="s">
        <v>19</v>
      </c>
      <c r="B34" s="106" t="s">
        <v>91</v>
      </c>
      <c r="C34" s="63" t="s">
        <v>322</v>
      </c>
      <c r="D34" s="106" t="s">
        <v>39</v>
      </c>
      <c r="E34" s="48">
        <v>41</v>
      </c>
      <c r="F34" s="48">
        <v>39</v>
      </c>
      <c r="G34" s="21">
        <f>IF(OR(ISBLANK(E34),ISBLANK(F34)),"",E34+F34)</f>
        <v>80</v>
      </c>
      <c r="H34" s="6">
        <v>47</v>
      </c>
      <c r="I34" s="1">
        <v>39</v>
      </c>
      <c r="J34" s="19">
        <f>IF(OR(ISBLANK(H34),ISBLANK(I34)),"",H34+I34)</f>
        <v>86</v>
      </c>
      <c r="K34" s="48">
        <v>44</v>
      </c>
      <c r="L34" s="48">
        <v>36</v>
      </c>
      <c r="M34" s="19">
        <f>IF(OR(ISBLANK(K34),ISBLANK(L34)),"",K34+L34)</f>
        <v>80</v>
      </c>
      <c r="N34" s="100">
        <v>46</v>
      </c>
      <c r="O34" s="100">
        <v>37</v>
      </c>
      <c r="P34" s="19">
        <f>IF(OR(ISBLANK(N34),ISBLANK(O34)),"",N34+O34)</f>
        <v>83</v>
      </c>
      <c r="Q34" s="116">
        <v>47</v>
      </c>
      <c r="R34" s="116">
        <v>39</v>
      </c>
      <c r="S34" s="19">
        <f>IF(OR(ISBLANK(Q34),ISBLANK(R34)),"",Q34+R34)</f>
        <v>86</v>
      </c>
      <c r="T34" s="217">
        <v>46</v>
      </c>
      <c r="U34" s="217">
        <v>27</v>
      </c>
      <c r="V34" s="19">
        <f>IF(OR(ISBLANK(T34),ISBLANK(U34)),"",T34+U34)</f>
        <v>73</v>
      </c>
      <c r="W34" s="45">
        <f>SUM(E34,H34,K34,N34,Q34,T34)</f>
        <v>271</v>
      </c>
      <c r="X34" s="5">
        <f>SUM(F34,I34,L34,O34,R34,U34)</f>
        <v>217</v>
      </c>
      <c r="Y34" s="42"/>
      <c r="Z34" s="45">
        <f>SUM(W34:Y34)</f>
        <v>488</v>
      </c>
      <c r="AA34" s="3">
        <f>MIN(G34,J34,M34,P34,S34,V34)</f>
        <v>73</v>
      </c>
      <c r="AB34" s="9">
        <f>SUM(Z34)-(AA34)</f>
        <v>415</v>
      </c>
    </row>
    <row r="35" spans="1:33" s="24" customFormat="1" ht="12" customHeight="1">
      <c r="A35" s="106" t="s">
        <v>29</v>
      </c>
      <c r="B35" s="106" t="s">
        <v>204</v>
      </c>
      <c r="C35" s="63" t="s">
        <v>322</v>
      </c>
      <c r="D35" s="106" t="s">
        <v>39</v>
      </c>
      <c r="E35" s="48">
        <v>43</v>
      </c>
      <c r="F35" s="48">
        <v>36</v>
      </c>
      <c r="G35" s="21">
        <f>IF(OR(ISBLANK(E35),ISBLANK(F35)),"",E35+F35)</f>
        <v>79</v>
      </c>
      <c r="H35" s="6">
        <v>44</v>
      </c>
      <c r="I35" s="1">
        <v>43</v>
      </c>
      <c r="J35" s="19">
        <f>IF(OR(ISBLANK(H35),ISBLANK(I35)),"",H35+I35)</f>
        <v>87</v>
      </c>
      <c r="K35" s="48">
        <v>40</v>
      </c>
      <c r="L35" s="48">
        <v>40</v>
      </c>
      <c r="M35" s="19">
        <f>IF(OR(ISBLANK(K35),ISBLANK(L35)),"",K35+L35)</f>
        <v>80</v>
      </c>
      <c r="N35" s="100">
        <v>45</v>
      </c>
      <c r="O35" s="100">
        <v>33</v>
      </c>
      <c r="P35" s="19">
        <f>IF(OR(ISBLANK(N35),ISBLANK(O35)),"",N35+O35)</f>
        <v>78</v>
      </c>
      <c r="Q35" s="116">
        <v>43</v>
      </c>
      <c r="R35" s="116">
        <v>41</v>
      </c>
      <c r="S35" s="19">
        <f>IF(OR(ISBLANK(Q35),ISBLANK(R35)),"",Q35+R35)</f>
        <v>84</v>
      </c>
      <c r="T35" s="217">
        <v>47</v>
      </c>
      <c r="U35" s="217">
        <v>33</v>
      </c>
      <c r="V35" s="19">
        <f>IF(OR(ISBLANK(T35),ISBLANK(U35)),"",T35+U35)</f>
        <v>80</v>
      </c>
      <c r="W35" s="45">
        <f>SUM(E35,H35,K35,N35,Q35,T35)</f>
        <v>262</v>
      </c>
      <c r="X35" s="5">
        <f>SUM(F35,I35,L35,O35,R35,U35)</f>
        <v>226</v>
      </c>
      <c r="Y35" s="42"/>
      <c r="Z35" s="45">
        <f>SUM(W35:Y35)</f>
        <v>488</v>
      </c>
      <c r="AA35" s="3">
        <f>MIN(G35,J35,M35,P35,S35,V35)</f>
        <v>78</v>
      </c>
      <c r="AB35" s="9">
        <f>SUM(Z35)-(AA35)</f>
        <v>410</v>
      </c>
      <c r="AE35" s="216"/>
      <c r="AF35" s="216"/>
      <c r="AG35" s="215"/>
    </row>
    <row r="36" spans="1:33" s="24" customFormat="1" ht="12" customHeight="1">
      <c r="A36" s="106" t="s">
        <v>27</v>
      </c>
      <c r="B36" s="106" t="s">
        <v>179</v>
      </c>
      <c r="C36" s="63" t="s">
        <v>322</v>
      </c>
      <c r="D36" s="106" t="s">
        <v>39</v>
      </c>
      <c r="E36" s="48">
        <v>42</v>
      </c>
      <c r="F36" s="48">
        <v>32</v>
      </c>
      <c r="G36" s="21">
        <f>IF(OR(ISBLANK(E36),ISBLANK(F36)),"",E36+F36)</f>
        <v>74</v>
      </c>
      <c r="H36" s="6">
        <v>47</v>
      </c>
      <c r="I36" s="1">
        <v>35</v>
      </c>
      <c r="J36" s="19">
        <f>IF(OR(ISBLANK(H36),ISBLANK(I36)),"",H36+I36)</f>
        <v>82</v>
      </c>
      <c r="K36" s="48">
        <v>42</v>
      </c>
      <c r="L36" s="48">
        <v>45</v>
      </c>
      <c r="M36" s="19">
        <f>IF(OR(ISBLANK(K36),ISBLANK(L36)),"",K36+L36)</f>
        <v>87</v>
      </c>
      <c r="N36" s="100">
        <v>46</v>
      </c>
      <c r="O36" s="100">
        <v>34</v>
      </c>
      <c r="P36" s="19">
        <f>IF(OR(ISBLANK(N36),ISBLANK(O36)),"",N36+O36)</f>
        <v>80</v>
      </c>
      <c r="Q36" s="116">
        <v>41</v>
      </c>
      <c r="R36" s="116">
        <v>38</v>
      </c>
      <c r="S36" s="19">
        <f>IF(OR(ISBLANK(Q36),ISBLANK(R36)),"",Q36+R36)</f>
        <v>79</v>
      </c>
      <c r="T36" s="217">
        <v>42</v>
      </c>
      <c r="U36" s="217">
        <v>41</v>
      </c>
      <c r="V36" s="19">
        <f>IF(OR(ISBLANK(T36),ISBLANK(U36)),"",T36+U36)</f>
        <v>83</v>
      </c>
      <c r="W36" s="45">
        <f>SUM(E36,H36,K36,N36,Q36,T36)</f>
        <v>260</v>
      </c>
      <c r="X36" s="5">
        <f>SUM(F36,I36,L36,O36,R36,U36)</f>
        <v>225</v>
      </c>
      <c r="Y36" s="42"/>
      <c r="Z36" s="45">
        <f>SUM(W36:Y36)</f>
        <v>485</v>
      </c>
      <c r="AA36" s="3">
        <f>MIN(G36,J36,M36,P36,S36,V36)</f>
        <v>74</v>
      </c>
      <c r="AB36" s="9">
        <f>SUM(Z36)-(AA36)</f>
        <v>411</v>
      </c>
      <c r="AE36" s="216"/>
      <c r="AF36" s="216"/>
    </row>
    <row r="37" spans="1:33" s="24" customFormat="1" ht="12" customHeight="1">
      <c r="A37" s="106" t="s">
        <v>29</v>
      </c>
      <c r="B37" s="106" t="s">
        <v>215</v>
      </c>
      <c r="C37" s="63" t="s">
        <v>322</v>
      </c>
      <c r="D37" s="106" t="s">
        <v>39</v>
      </c>
      <c r="E37" s="48">
        <v>40</v>
      </c>
      <c r="F37" s="48">
        <v>41</v>
      </c>
      <c r="G37" s="21">
        <f>IF(OR(ISBLANK(E37),ISBLANK(F37)),"",E37+F37)</f>
        <v>81</v>
      </c>
      <c r="H37" s="6">
        <v>41</v>
      </c>
      <c r="I37" s="1">
        <v>34</v>
      </c>
      <c r="J37" s="19">
        <f>IF(OR(ISBLANK(H37),ISBLANK(I37)),"",H37+I37)</f>
        <v>75</v>
      </c>
      <c r="K37" s="48">
        <v>36</v>
      </c>
      <c r="L37" s="48">
        <v>44</v>
      </c>
      <c r="M37" s="19">
        <f>IF(OR(ISBLANK(K37),ISBLANK(L37)),"",K37+L37)</f>
        <v>80</v>
      </c>
      <c r="N37" s="100">
        <v>40</v>
      </c>
      <c r="O37" s="100">
        <v>43</v>
      </c>
      <c r="P37" s="19">
        <f>IF(OR(ISBLANK(N37),ISBLANK(O37)),"",N37+O37)</f>
        <v>83</v>
      </c>
      <c r="Q37" s="116">
        <v>45</v>
      </c>
      <c r="R37" s="116">
        <v>38</v>
      </c>
      <c r="S37" s="19">
        <f>IF(OR(ISBLANK(Q37),ISBLANK(R37)),"",Q37+R37)</f>
        <v>83</v>
      </c>
      <c r="T37" s="217">
        <v>48</v>
      </c>
      <c r="U37" s="217">
        <v>35</v>
      </c>
      <c r="V37" s="19">
        <f>IF(OR(ISBLANK(T37),ISBLANK(U37)),"",T37+U37)</f>
        <v>83</v>
      </c>
      <c r="W37" s="45">
        <f>SUM(E37,H37,K37,N37,Q37,T37)</f>
        <v>250</v>
      </c>
      <c r="X37" s="5">
        <f>SUM(F37,I37,L37,O37,R37,U37)</f>
        <v>235</v>
      </c>
      <c r="Y37" s="42"/>
      <c r="Z37" s="45">
        <f>SUM(W37:Y37)</f>
        <v>485</v>
      </c>
      <c r="AA37" s="3">
        <f>MIN(G37,J37,M37,P37,S37,V37)</f>
        <v>75</v>
      </c>
      <c r="AB37" s="9">
        <f>SUM(Z37)-(AA37)</f>
        <v>410</v>
      </c>
      <c r="AE37" s="216"/>
      <c r="AF37" s="216"/>
      <c r="AG37" s="215"/>
    </row>
    <row r="38" spans="1:33" s="24" customFormat="1" ht="12" customHeight="1">
      <c r="A38" s="106" t="s">
        <v>29</v>
      </c>
      <c r="B38" s="106" t="s">
        <v>198</v>
      </c>
      <c r="C38" s="63" t="s">
        <v>323</v>
      </c>
      <c r="D38" s="106" t="s">
        <v>39</v>
      </c>
      <c r="E38" s="48">
        <v>41</v>
      </c>
      <c r="F38" s="48">
        <v>31</v>
      </c>
      <c r="G38" s="21">
        <f>IF(OR(ISBLANK(E38),ISBLANK(F38)),"",E38+F38)</f>
        <v>72</v>
      </c>
      <c r="H38" s="6">
        <v>46</v>
      </c>
      <c r="I38" s="1">
        <v>40</v>
      </c>
      <c r="J38" s="19">
        <f>IF(OR(ISBLANK(H38),ISBLANK(I38)),"",H38+I38)</f>
        <v>86</v>
      </c>
      <c r="K38" s="48">
        <v>45</v>
      </c>
      <c r="L38" s="48">
        <v>38</v>
      </c>
      <c r="M38" s="19">
        <f>IF(OR(ISBLANK(K38),ISBLANK(L38)),"",K38+L38)</f>
        <v>83</v>
      </c>
      <c r="N38" s="100">
        <v>41</v>
      </c>
      <c r="O38" s="100">
        <v>44</v>
      </c>
      <c r="P38" s="19">
        <f>IF(OR(ISBLANK(N38),ISBLANK(O38)),"",N38+O38)</f>
        <v>85</v>
      </c>
      <c r="Q38" s="116">
        <v>43</v>
      </c>
      <c r="R38" s="116">
        <v>40</v>
      </c>
      <c r="S38" s="19">
        <f>IF(OR(ISBLANK(Q38),ISBLANK(R38)),"",Q38+R38)</f>
        <v>83</v>
      </c>
      <c r="T38" s="217">
        <v>42</v>
      </c>
      <c r="U38" s="217">
        <v>33</v>
      </c>
      <c r="V38" s="19">
        <f>IF(OR(ISBLANK(T38),ISBLANK(U38)),"",T38+U38)</f>
        <v>75</v>
      </c>
      <c r="W38" s="45">
        <f>SUM(E38,H38,K38,N38,Q38,T38)</f>
        <v>258</v>
      </c>
      <c r="X38" s="5">
        <f>SUM(F38,I38,L38,O38,R38,U38)</f>
        <v>226</v>
      </c>
      <c r="Y38" s="42"/>
      <c r="Z38" s="45">
        <f>SUM(W38:Y38)</f>
        <v>484</v>
      </c>
      <c r="AA38" s="3">
        <f>MIN(G38,J38,M38,P38,S38,V38)</f>
        <v>72</v>
      </c>
      <c r="AB38" s="9">
        <f>SUM(Z38)-(AA38)</f>
        <v>412</v>
      </c>
      <c r="AE38" s="216"/>
      <c r="AF38" s="216"/>
    </row>
    <row r="39" spans="1:33" s="24" customFormat="1" ht="12" customHeight="1">
      <c r="A39" s="106" t="s">
        <v>23</v>
      </c>
      <c r="B39" s="106" t="s">
        <v>137</v>
      </c>
      <c r="C39" s="63" t="s">
        <v>322</v>
      </c>
      <c r="D39" s="106" t="s">
        <v>39</v>
      </c>
      <c r="E39" s="48">
        <v>43</v>
      </c>
      <c r="F39" s="48">
        <v>26</v>
      </c>
      <c r="G39" s="21">
        <f>IF(OR(ISBLANK(E39),ISBLANK(F39)),"",E39+F39)</f>
        <v>69</v>
      </c>
      <c r="H39" s="6">
        <v>49</v>
      </c>
      <c r="I39" s="1">
        <v>35</v>
      </c>
      <c r="J39" s="19">
        <f>IF(OR(ISBLANK(H39),ISBLANK(I39)),"",H39+I39)</f>
        <v>84</v>
      </c>
      <c r="K39" s="48">
        <v>45</v>
      </c>
      <c r="L39" s="48">
        <v>34</v>
      </c>
      <c r="M39" s="19">
        <f>IF(OR(ISBLANK(K39),ISBLANK(L39)),"",K39+L39)</f>
        <v>79</v>
      </c>
      <c r="N39" s="100">
        <v>38</v>
      </c>
      <c r="O39" s="100">
        <v>42</v>
      </c>
      <c r="P39" s="19">
        <f>IF(OR(ISBLANK(N39),ISBLANK(O39)),"",N39+O39)</f>
        <v>80</v>
      </c>
      <c r="Q39" s="116">
        <v>44</v>
      </c>
      <c r="R39" s="116">
        <v>39</v>
      </c>
      <c r="S39" s="19">
        <f>IF(OR(ISBLANK(Q39),ISBLANK(R39)),"",Q39+R39)</f>
        <v>83</v>
      </c>
      <c r="T39" s="217">
        <v>46</v>
      </c>
      <c r="U39" s="217">
        <v>42</v>
      </c>
      <c r="V39" s="19">
        <f>IF(OR(ISBLANK(T39),ISBLANK(U39)),"",T39+U39)</f>
        <v>88</v>
      </c>
      <c r="W39" s="45">
        <f>SUM(E39,H39,K39,N39,Q39,T39)</f>
        <v>265</v>
      </c>
      <c r="X39" s="5">
        <f>SUM(F39,I39,L39,O39,R39,U39)</f>
        <v>218</v>
      </c>
      <c r="Y39" s="42"/>
      <c r="Z39" s="45">
        <f>SUM(W39:Y39)</f>
        <v>483</v>
      </c>
      <c r="AA39" s="3">
        <f>MIN(G39,J39,M39,P39,S39,V39)</f>
        <v>69</v>
      </c>
      <c r="AB39" s="9">
        <f>SUM(Z39)-(AA39)</f>
        <v>414</v>
      </c>
    </row>
    <row r="40" spans="1:33" s="24" customFormat="1" ht="12" customHeight="1">
      <c r="A40" s="106" t="s">
        <v>35</v>
      </c>
      <c r="B40" s="106" t="s">
        <v>293</v>
      </c>
      <c r="C40" s="63" t="s">
        <v>322</v>
      </c>
      <c r="D40" s="106" t="s">
        <v>39</v>
      </c>
      <c r="E40" s="48">
        <v>36</v>
      </c>
      <c r="F40" s="48">
        <v>34</v>
      </c>
      <c r="G40" s="74">
        <f>IF(OR(ISBLANK(E40),ISBLANK(F40)),"",E40+F40)</f>
        <v>70</v>
      </c>
      <c r="H40" s="6">
        <v>43</v>
      </c>
      <c r="I40" s="1">
        <v>39</v>
      </c>
      <c r="J40" s="19">
        <f>IF(OR(ISBLANK(H40),ISBLANK(I40)),"",H40+I40)</f>
        <v>82</v>
      </c>
      <c r="K40" s="48">
        <v>40</v>
      </c>
      <c r="L40" s="48">
        <v>45</v>
      </c>
      <c r="M40" s="19">
        <f>IF(OR(ISBLANK(K40),ISBLANK(L40)),"",K40+L40)</f>
        <v>85</v>
      </c>
      <c r="N40" s="100">
        <v>45</v>
      </c>
      <c r="O40" s="100">
        <v>35</v>
      </c>
      <c r="P40" s="19">
        <f>IF(OR(ISBLANK(N40),ISBLANK(O40)),"",N40+O40)</f>
        <v>80</v>
      </c>
      <c r="Q40" s="116">
        <v>38</v>
      </c>
      <c r="R40" s="116">
        <v>44</v>
      </c>
      <c r="S40" s="19">
        <f>IF(OR(ISBLANK(Q40),ISBLANK(R40)),"",Q40+R40)</f>
        <v>82</v>
      </c>
      <c r="T40" s="217">
        <v>45</v>
      </c>
      <c r="U40" s="217">
        <v>39</v>
      </c>
      <c r="V40" s="19">
        <f>IF(OR(ISBLANK(T40),ISBLANK(U40)),"",T40+U40)</f>
        <v>84</v>
      </c>
      <c r="W40" s="45">
        <f>SUM(E40,H40,K40,N40,Q40,T40)</f>
        <v>247</v>
      </c>
      <c r="X40" s="5">
        <f>SUM(F40,I40,L40,O40,R40,U40)</f>
        <v>236</v>
      </c>
      <c r="Y40" s="107"/>
      <c r="Z40" s="45">
        <f>SUM(W40:Y40)</f>
        <v>483</v>
      </c>
      <c r="AA40" s="3">
        <f>MIN(G40,J40,M40,P40,S40,V40)</f>
        <v>70</v>
      </c>
      <c r="AB40" s="9">
        <f>SUM(Z40)-(AA40)</f>
        <v>413</v>
      </c>
    </row>
    <row r="41" spans="1:33" s="24" customFormat="1" ht="12" customHeight="1">
      <c r="A41" s="106" t="s">
        <v>17</v>
      </c>
      <c r="B41" s="106" t="s">
        <v>72</v>
      </c>
      <c r="C41" s="63" t="s">
        <v>322</v>
      </c>
      <c r="D41" s="106" t="s">
        <v>39</v>
      </c>
      <c r="E41" s="48">
        <v>40</v>
      </c>
      <c r="F41" s="48">
        <v>31</v>
      </c>
      <c r="G41" s="21">
        <f>IF(OR(ISBLANK(E41),ISBLANK(F41)),"",E41+F41)</f>
        <v>71</v>
      </c>
      <c r="H41" s="6">
        <v>46</v>
      </c>
      <c r="I41" s="1">
        <v>38</v>
      </c>
      <c r="J41" s="19">
        <f>IF(OR(ISBLANK(H41),ISBLANK(I41)),"",H41+I41)</f>
        <v>84</v>
      </c>
      <c r="K41" s="48">
        <v>44</v>
      </c>
      <c r="L41" s="48">
        <v>33</v>
      </c>
      <c r="M41" s="19">
        <f>IF(OR(ISBLANK(K41),ISBLANK(L41)),"",K41+L41)</f>
        <v>77</v>
      </c>
      <c r="N41" s="100">
        <v>45</v>
      </c>
      <c r="O41" s="100">
        <v>39</v>
      </c>
      <c r="P41" s="19">
        <f>IF(OR(ISBLANK(N41),ISBLANK(O41)),"",N41+O41)</f>
        <v>84</v>
      </c>
      <c r="Q41" s="116">
        <v>42</v>
      </c>
      <c r="R41" s="116">
        <v>41</v>
      </c>
      <c r="S41" s="19">
        <f>IF(OR(ISBLANK(Q41),ISBLANK(R41)),"",Q41+R41)</f>
        <v>83</v>
      </c>
      <c r="T41" s="217">
        <v>47</v>
      </c>
      <c r="U41" s="217">
        <v>35</v>
      </c>
      <c r="V41" s="19">
        <f>IF(OR(ISBLANK(T41),ISBLANK(U41)),"",T41+U41)</f>
        <v>82</v>
      </c>
      <c r="W41" s="45">
        <f>SUM(E41,H41,K41,N41,Q41,T41)</f>
        <v>264</v>
      </c>
      <c r="X41" s="5">
        <f>SUM(F41,I41,L41,O41,R41,U41)</f>
        <v>217</v>
      </c>
      <c r="Y41" s="42"/>
      <c r="Z41" s="45">
        <f>SUM(W41:Y41)</f>
        <v>481</v>
      </c>
      <c r="AA41" s="3">
        <f>MIN(G41,J41,M41,P41,S41,V41)</f>
        <v>71</v>
      </c>
      <c r="AB41" s="9">
        <f>SUM(Z41)-(AA41)</f>
        <v>410</v>
      </c>
      <c r="AE41" s="216"/>
      <c r="AF41" s="216"/>
      <c r="AG41" s="215"/>
    </row>
    <row r="42" spans="1:33" s="24" customFormat="1" ht="12" customHeight="1">
      <c r="A42" s="106" t="s">
        <v>17</v>
      </c>
      <c r="B42" s="106" t="s">
        <v>74</v>
      </c>
      <c r="C42" s="63" t="s">
        <v>322</v>
      </c>
      <c r="D42" s="106" t="s">
        <v>39</v>
      </c>
      <c r="E42" s="48">
        <v>38</v>
      </c>
      <c r="F42" s="48">
        <v>34</v>
      </c>
      <c r="G42" s="21">
        <f>IF(OR(ISBLANK(E42),ISBLANK(F42)),"",E42+F42)</f>
        <v>72</v>
      </c>
      <c r="H42" s="6">
        <v>47</v>
      </c>
      <c r="I42" s="1">
        <v>35</v>
      </c>
      <c r="J42" s="19">
        <f>IF(OR(ISBLANK(H42),ISBLANK(I42)),"",H42+I42)</f>
        <v>82</v>
      </c>
      <c r="K42" s="48">
        <v>39</v>
      </c>
      <c r="L42" s="48">
        <v>42</v>
      </c>
      <c r="M42" s="19">
        <f>IF(OR(ISBLANK(K42),ISBLANK(L42)),"",K42+L42)</f>
        <v>81</v>
      </c>
      <c r="N42" s="100">
        <v>32</v>
      </c>
      <c r="O42" s="100">
        <v>44</v>
      </c>
      <c r="P42" s="19">
        <f>IF(OR(ISBLANK(N42),ISBLANK(O42)),"",N42+O42)</f>
        <v>76</v>
      </c>
      <c r="Q42" s="116">
        <v>42</v>
      </c>
      <c r="R42" s="116">
        <v>46</v>
      </c>
      <c r="S42" s="19">
        <f>IF(OR(ISBLANK(Q42),ISBLANK(R42)),"",Q42+R42)</f>
        <v>88</v>
      </c>
      <c r="T42" s="217">
        <v>46</v>
      </c>
      <c r="U42" s="217">
        <v>36</v>
      </c>
      <c r="V42" s="19">
        <f>IF(OR(ISBLANK(T42),ISBLANK(U42)),"",T42+U42)</f>
        <v>82</v>
      </c>
      <c r="W42" s="45">
        <f>SUM(E42,H42,K42,N42,Q42,T42)</f>
        <v>244</v>
      </c>
      <c r="X42" s="5">
        <f>SUM(F42,I42,L42,O42,R42,U42)</f>
        <v>237</v>
      </c>
      <c r="Y42" s="42"/>
      <c r="Z42" s="45">
        <f>SUM(W42:Y42)</f>
        <v>481</v>
      </c>
      <c r="AA42" s="3">
        <f>MIN(G42,J42,M42,P42,S42,V42)</f>
        <v>72</v>
      </c>
      <c r="AB42" s="9">
        <f>SUM(Z42)-(AA42)</f>
        <v>409</v>
      </c>
      <c r="AE42" s="216"/>
      <c r="AF42" s="216"/>
      <c r="AG42" s="215"/>
    </row>
    <row r="43" spans="1:33" s="24" customFormat="1" ht="12" customHeight="1">
      <c r="A43" s="106" t="s">
        <v>35</v>
      </c>
      <c r="B43" s="106" t="s">
        <v>289</v>
      </c>
      <c r="C43" s="63" t="s">
        <v>323</v>
      </c>
      <c r="D43" s="106" t="s">
        <v>39</v>
      </c>
      <c r="E43" s="48">
        <v>37</v>
      </c>
      <c r="F43" s="48">
        <v>37</v>
      </c>
      <c r="G43" s="74">
        <f>IF(OR(ISBLANK(E43),ISBLANK(F43)),"",E43+F43)</f>
        <v>74</v>
      </c>
      <c r="H43" s="6">
        <v>48</v>
      </c>
      <c r="I43" s="1">
        <v>39</v>
      </c>
      <c r="J43" s="19">
        <f>IF(OR(ISBLANK(H43),ISBLANK(I43)),"",H43+I43)</f>
        <v>87</v>
      </c>
      <c r="K43" s="48">
        <v>39</v>
      </c>
      <c r="L43" s="48">
        <v>38</v>
      </c>
      <c r="M43" s="19">
        <f>IF(OR(ISBLANK(K43),ISBLANK(L43)),"",K43+L43)</f>
        <v>77</v>
      </c>
      <c r="N43" s="100">
        <v>45</v>
      </c>
      <c r="O43" s="100">
        <v>30</v>
      </c>
      <c r="P43" s="19">
        <f>IF(OR(ISBLANK(N43),ISBLANK(O43)),"",N43+O43)</f>
        <v>75</v>
      </c>
      <c r="Q43" s="116">
        <v>41</v>
      </c>
      <c r="R43" s="116">
        <v>42</v>
      </c>
      <c r="S43" s="19">
        <f>IF(OR(ISBLANK(Q43),ISBLANK(R43)),"",Q43+R43)</f>
        <v>83</v>
      </c>
      <c r="T43" s="217">
        <v>42</v>
      </c>
      <c r="U43" s="217">
        <v>43</v>
      </c>
      <c r="V43" s="19">
        <f>IF(OR(ISBLANK(T43),ISBLANK(U43)),"",T43+U43)</f>
        <v>85</v>
      </c>
      <c r="W43" s="45">
        <f>SUM(E43,H43,K43,N43,Q43,T43)</f>
        <v>252</v>
      </c>
      <c r="X43" s="5">
        <f>SUM(F43,I43,L43,O43,R43,U43)</f>
        <v>229</v>
      </c>
      <c r="Y43" s="107"/>
      <c r="Z43" s="45">
        <f>SUM(W43:Y43)</f>
        <v>481</v>
      </c>
      <c r="AA43" s="3">
        <f>MIN(G43,J43,M43,P43,S43,V43)</f>
        <v>74</v>
      </c>
      <c r="AB43" s="9">
        <f>SUM(Z43)-(AA43)</f>
        <v>407</v>
      </c>
      <c r="AE43" s="216"/>
      <c r="AF43" s="216"/>
      <c r="AG43" s="215"/>
    </row>
    <row r="44" spans="1:33" s="24" customFormat="1" ht="12" customHeight="1">
      <c r="A44" s="106" t="s">
        <v>31</v>
      </c>
      <c r="B44" s="106" t="s">
        <v>249</v>
      </c>
      <c r="C44" s="63" t="s">
        <v>322</v>
      </c>
      <c r="D44" s="106" t="s">
        <v>39</v>
      </c>
      <c r="E44" s="48">
        <v>43</v>
      </c>
      <c r="F44" s="48">
        <v>33</v>
      </c>
      <c r="G44" s="21">
        <f>IF(OR(ISBLANK(E44),ISBLANK(F44)),"",E44+F44)</f>
        <v>76</v>
      </c>
      <c r="H44" s="6">
        <v>46</v>
      </c>
      <c r="I44" s="1">
        <v>44</v>
      </c>
      <c r="J44" s="19">
        <f>IF(OR(ISBLANK(H44),ISBLANK(I44)),"",H44+I44)</f>
        <v>90</v>
      </c>
      <c r="K44" s="48">
        <v>40</v>
      </c>
      <c r="L44" s="48">
        <v>37</v>
      </c>
      <c r="M44" s="19">
        <f>IF(OR(ISBLANK(K44),ISBLANK(L44)),"",K44+L44)</f>
        <v>77</v>
      </c>
      <c r="N44" s="100">
        <v>42</v>
      </c>
      <c r="O44" s="100">
        <v>33</v>
      </c>
      <c r="P44" s="19">
        <f>IF(OR(ISBLANK(N44),ISBLANK(O44)),"",N44+O44)</f>
        <v>75</v>
      </c>
      <c r="Q44" s="116">
        <v>44</v>
      </c>
      <c r="R44" s="116">
        <v>44</v>
      </c>
      <c r="S44" s="19">
        <f>IF(OR(ISBLANK(Q44),ISBLANK(R44)),"",Q44+R44)</f>
        <v>88</v>
      </c>
      <c r="T44" s="217">
        <v>47</v>
      </c>
      <c r="U44" s="217">
        <v>27</v>
      </c>
      <c r="V44" s="19">
        <f>IF(OR(ISBLANK(T44),ISBLANK(U44)),"",T44+U44)</f>
        <v>74</v>
      </c>
      <c r="W44" s="45">
        <f>SUM(E44,H44,K44,N44,Q44,T44)</f>
        <v>262</v>
      </c>
      <c r="X44" s="5">
        <f>SUM(F44,I44,L44,O44,R44,U44)</f>
        <v>218</v>
      </c>
      <c r="Y44" s="42"/>
      <c r="Z44" s="45">
        <f>SUM(W44:Y44)</f>
        <v>480</v>
      </c>
      <c r="AA44" s="3">
        <f>MIN(G44,J44,M44,P44,S44,V44)</f>
        <v>74</v>
      </c>
      <c r="AB44" s="9">
        <f>SUM(Z44)-(AA44)</f>
        <v>406</v>
      </c>
      <c r="AE44" s="216"/>
      <c r="AF44" s="216"/>
      <c r="AG44" s="215"/>
    </row>
    <row r="45" spans="1:33" s="24" customFormat="1" ht="12" customHeight="1">
      <c r="A45" s="106" t="s">
        <v>14</v>
      </c>
      <c r="B45" s="106" t="s">
        <v>45</v>
      </c>
      <c r="C45" s="63" t="s">
        <v>322</v>
      </c>
      <c r="D45" s="106" t="s">
        <v>39</v>
      </c>
      <c r="E45" s="48">
        <v>37</v>
      </c>
      <c r="F45" s="48">
        <v>29</v>
      </c>
      <c r="G45" s="21">
        <f>IF(OR(ISBLANK(E45),ISBLANK(F45)),"",E45+F45)</f>
        <v>66</v>
      </c>
      <c r="H45" s="6">
        <v>46</v>
      </c>
      <c r="I45" s="1">
        <v>41</v>
      </c>
      <c r="J45" s="19">
        <f>IF(OR(ISBLANK(H45),ISBLANK(I45)),"",H45+I45)</f>
        <v>87</v>
      </c>
      <c r="K45" s="48">
        <v>36</v>
      </c>
      <c r="L45" s="48">
        <v>42</v>
      </c>
      <c r="M45" s="19">
        <f>IF(OR(ISBLANK(K45),ISBLANK(L45)),"",K45+L45)</f>
        <v>78</v>
      </c>
      <c r="N45" s="100">
        <v>37</v>
      </c>
      <c r="O45" s="100">
        <v>42</v>
      </c>
      <c r="P45" s="19">
        <f>IF(OR(ISBLANK(N45),ISBLANK(O45)),"",N45+O45)</f>
        <v>79</v>
      </c>
      <c r="Q45" s="116">
        <v>42</v>
      </c>
      <c r="R45" s="116">
        <v>42</v>
      </c>
      <c r="S45" s="19">
        <f>IF(OR(ISBLANK(Q45),ISBLANK(R45)),"",Q45+R45)</f>
        <v>84</v>
      </c>
      <c r="T45" s="217">
        <v>43</v>
      </c>
      <c r="U45" s="217">
        <v>42</v>
      </c>
      <c r="V45" s="19">
        <f>IF(OR(ISBLANK(T45),ISBLANK(U45)),"",T45+U45)</f>
        <v>85</v>
      </c>
      <c r="W45" s="45">
        <f>SUM(E45,H45,K45,N45,Q45,T45)</f>
        <v>241</v>
      </c>
      <c r="X45" s="5">
        <f>SUM(F45,I45,L45,O45,R45,U45)</f>
        <v>238</v>
      </c>
      <c r="Y45" s="42"/>
      <c r="Z45" s="45">
        <f>SUM(W45:Y45)</f>
        <v>479</v>
      </c>
      <c r="AA45" s="3">
        <f>MIN(G45,J45,M45,P45,S45,V45)</f>
        <v>66</v>
      </c>
      <c r="AB45" s="9">
        <f>SUM(Z45)-(AA45)</f>
        <v>413</v>
      </c>
      <c r="AE45" s="216"/>
      <c r="AF45" s="216"/>
      <c r="AG45" s="215"/>
    </row>
    <row r="46" spans="1:33" s="24" customFormat="1" ht="12" customHeight="1">
      <c r="A46" s="106" t="s">
        <v>35</v>
      </c>
      <c r="B46" s="106" t="s">
        <v>296</v>
      </c>
      <c r="C46" s="63" t="s">
        <v>322</v>
      </c>
      <c r="D46" s="106" t="s">
        <v>39</v>
      </c>
      <c r="E46" s="48">
        <v>43</v>
      </c>
      <c r="F46" s="48">
        <v>32</v>
      </c>
      <c r="G46" s="74">
        <f>IF(OR(ISBLANK(E46),ISBLANK(F46)),"",E46+F46)</f>
        <v>75</v>
      </c>
      <c r="H46" s="6">
        <v>47</v>
      </c>
      <c r="I46" s="1">
        <v>31</v>
      </c>
      <c r="J46" s="19">
        <f>IF(OR(ISBLANK(H46),ISBLANK(I46)),"",H46+I46)</f>
        <v>78</v>
      </c>
      <c r="K46" s="48">
        <v>44</v>
      </c>
      <c r="L46" s="48">
        <v>35</v>
      </c>
      <c r="M46" s="19">
        <f>IF(OR(ISBLANK(K46),ISBLANK(L46)),"",K46+L46)</f>
        <v>79</v>
      </c>
      <c r="N46" s="100">
        <v>46</v>
      </c>
      <c r="O46" s="100">
        <v>36</v>
      </c>
      <c r="P46" s="19">
        <f>IF(OR(ISBLANK(N46),ISBLANK(O46)),"",N46+O46)</f>
        <v>82</v>
      </c>
      <c r="Q46" s="116">
        <v>44</v>
      </c>
      <c r="R46" s="116">
        <v>40</v>
      </c>
      <c r="S46" s="19">
        <f>IF(OR(ISBLANK(Q46),ISBLANK(R46)),"",Q46+R46)</f>
        <v>84</v>
      </c>
      <c r="T46" s="217">
        <v>44</v>
      </c>
      <c r="U46" s="217">
        <v>37</v>
      </c>
      <c r="V46" s="19">
        <f>IF(OR(ISBLANK(T46),ISBLANK(U46)),"",T46+U46)</f>
        <v>81</v>
      </c>
      <c r="W46" s="45">
        <f>SUM(E46,H46,K46,N46,Q46,T46)</f>
        <v>268</v>
      </c>
      <c r="X46" s="5">
        <f>SUM(F46,I46,L46,O46,R46,U46)</f>
        <v>211</v>
      </c>
      <c r="Y46" s="107"/>
      <c r="Z46" s="45">
        <f>SUM(W46:Y46)</f>
        <v>479</v>
      </c>
      <c r="AA46" s="3">
        <f>MIN(G46,J46,M46,P46,S46,V46)</f>
        <v>75</v>
      </c>
      <c r="AB46" s="9">
        <f>SUM(Z46)-(AA46)</f>
        <v>404</v>
      </c>
      <c r="AE46" s="216"/>
      <c r="AF46" s="216"/>
      <c r="AG46" s="215"/>
    </row>
    <row r="47" spans="1:33" s="24" customFormat="1" ht="12" customHeight="1">
      <c r="A47" s="106" t="s">
        <v>25</v>
      </c>
      <c r="B47" s="106" t="s">
        <v>147</v>
      </c>
      <c r="C47" s="63" t="s">
        <v>322</v>
      </c>
      <c r="D47" s="106" t="s">
        <v>39</v>
      </c>
      <c r="E47" s="48">
        <v>33</v>
      </c>
      <c r="F47" s="48">
        <v>38</v>
      </c>
      <c r="G47" s="21">
        <f>IF(OR(ISBLANK(E47),ISBLANK(F47)),"",E47+F47)</f>
        <v>71</v>
      </c>
      <c r="H47" s="6">
        <v>45</v>
      </c>
      <c r="I47" s="1">
        <v>38</v>
      </c>
      <c r="J47" s="19">
        <f>IF(OR(ISBLANK(H47),ISBLANK(I47)),"",H47+I47)</f>
        <v>83</v>
      </c>
      <c r="K47" s="48">
        <v>37</v>
      </c>
      <c r="L47" s="48">
        <v>41</v>
      </c>
      <c r="M47" s="19">
        <f>IF(OR(ISBLANK(K47),ISBLANK(L47)),"",K47+L47)</f>
        <v>78</v>
      </c>
      <c r="N47" s="100">
        <v>37</v>
      </c>
      <c r="O47" s="100">
        <v>38</v>
      </c>
      <c r="P47" s="19">
        <f>IF(OR(ISBLANK(N47),ISBLANK(O47)),"",N47+O47)</f>
        <v>75</v>
      </c>
      <c r="Q47" s="116">
        <v>43</v>
      </c>
      <c r="R47" s="116">
        <v>39</v>
      </c>
      <c r="S47" s="19">
        <f>IF(OR(ISBLANK(Q47),ISBLANK(R47)),"",Q47+R47)</f>
        <v>82</v>
      </c>
      <c r="T47" s="217">
        <v>48</v>
      </c>
      <c r="U47" s="217">
        <v>41</v>
      </c>
      <c r="V47" s="19">
        <f>IF(OR(ISBLANK(T47),ISBLANK(U47)),"",T47+U47)</f>
        <v>89</v>
      </c>
      <c r="W47" s="45">
        <f>SUM(E47,H47,K47,N47,Q47,T47)</f>
        <v>243</v>
      </c>
      <c r="X47" s="5">
        <f>SUM(F47,I47,L47,O47,R47,U47)</f>
        <v>235</v>
      </c>
      <c r="Y47" s="42"/>
      <c r="Z47" s="45">
        <f>SUM(W47:Y47)</f>
        <v>478</v>
      </c>
      <c r="AA47" s="3">
        <f>MIN(G47,J47,M47,P47,S47,V47)</f>
        <v>71</v>
      </c>
      <c r="AB47" s="9">
        <f>SUM(Z47)-(AA47)</f>
        <v>407</v>
      </c>
      <c r="AE47" s="216"/>
      <c r="AF47" s="216"/>
      <c r="AG47" s="214"/>
    </row>
    <row r="48" spans="1:33" s="24" customFormat="1" ht="12" customHeight="1">
      <c r="A48" s="106" t="s">
        <v>17</v>
      </c>
      <c r="B48" s="106" t="s">
        <v>71</v>
      </c>
      <c r="C48" s="63" t="s">
        <v>322</v>
      </c>
      <c r="D48" s="106" t="s">
        <v>39</v>
      </c>
      <c r="E48" s="48">
        <v>41</v>
      </c>
      <c r="F48" s="48">
        <v>32</v>
      </c>
      <c r="G48" s="21">
        <f>IF(OR(ISBLANK(E48),ISBLANK(F48)),"",E48+F48)</f>
        <v>73</v>
      </c>
      <c r="H48" s="6">
        <v>46</v>
      </c>
      <c r="I48" s="1">
        <v>40</v>
      </c>
      <c r="J48" s="19">
        <f>IF(OR(ISBLANK(H48),ISBLANK(I48)),"",H48+I48)</f>
        <v>86</v>
      </c>
      <c r="K48" s="48">
        <v>44</v>
      </c>
      <c r="L48" s="48">
        <v>43</v>
      </c>
      <c r="M48" s="19">
        <f>IF(OR(ISBLANK(K48),ISBLANK(L48)),"",K48+L48)</f>
        <v>87</v>
      </c>
      <c r="N48" s="100">
        <v>38</v>
      </c>
      <c r="O48" s="100">
        <v>34</v>
      </c>
      <c r="P48" s="19">
        <f>IF(OR(ISBLANK(N48),ISBLANK(O48)),"",N48+O48)</f>
        <v>72</v>
      </c>
      <c r="Q48" s="116">
        <v>32</v>
      </c>
      <c r="R48" s="116">
        <v>40</v>
      </c>
      <c r="S48" s="19">
        <f>IF(OR(ISBLANK(Q48),ISBLANK(R48)),"",Q48+R48)</f>
        <v>72</v>
      </c>
      <c r="T48" s="217">
        <v>44</v>
      </c>
      <c r="U48" s="217">
        <v>43</v>
      </c>
      <c r="V48" s="19">
        <f>IF(OR(ISBLANK(T48),ISBLANK(U48)),"",T48+U48)</f>
        <v>87</v>
      </c>
      <c r="W48" s="45">
        <f>SUM(E48,H48,K48,N48,Q48,T48)</f>
        <v>245</v>
      </c>
      <c r="X48" s="5">
        <f>SUM(F48,I48,L48,O48,R48,U48)</f>
        <v>232</v>
      </c>
      <c r="Y48" s="42"/>
      <c r="Z48" s="45">
        <f>SUM(W48:Y48)</f>
        <v>477</v>
      </c>
      <c r="AA48" s="3">
        <f>MIN(G48,J48,M48,P48,S48,V48)</f>
        <v>72</v>
      </c>
      <c r="AB48" s="9">
        <f>SUM(Z48)-(AA48)</f>
        <v>405</v>
      </c>
      <c r="AE48" s="216"/>
      <c r="AF48" s="216"/>
      <c r="AG48" s="215"/>
    </row>
    <row r="49" spans="1:33" s="24" customFormat="1" ht="12" customHeight="1">
      <c r="A49" s="106" t="s">
        <v>27</v>
      </c>
      <c r="B49" s="106" t="s">
        <v>157</v>
      </c>
      <c r="C49" s="63" t="s">
        <v>322</v>
      </c>
      <c r="D49" s="106" t="s">
        <v>39</v>
      </c>
      <c r="E49" s="48">
        <v>41</v>
      </c>
      <c r="F49" s="48">
        <v>24</v>
      </c>
      <c r="G49" s="21">
        <f>IF(OR(ISBLANK(E49),ISBLANK(F49)),"",E49+F49)</f>
        <v>65</v>
      </c>
      <c r="H49" s="6">
        <v>47</v>
      </c>
      <c r="I49" s="1">
        <v>42</v>
      </c>
      <c r="J49" s="19">
        <f>IF(OR(ISBLANK(H49),ISBLANK(I49)),"",H49+I49)</f>
        <v>89</v>
      </c>
      <c r="K49" s="48">
        <v>39</v>
      </c>
      <c r="L49" s="48">
        <v>41</v>
      </c>
      <c r="M49" s="19">
        <f>IF(OR(ISBLANK(K49),ISBLANK(L49)),"",K49+L49)</f>
        <v>80</v>
      </c>
      <c r="N49" s="100">
        <v>41</v>
      </c>
      <c r="O49" s="100">
        <v>40</v>
      </c>
      <c r="P49" s="19">
        <f>IF(OR(ISBLANK(N49),ISBLANK(O49)),"",N49+O49)</f>
        <v>81</v>
      </c>
      <c r="Q49" s="116">
        <v>42</v>
      </c>
      <c r="R49" s="116">
        <v>39</v>
      </c>
      <c r="S49" s="19">
        <f>IF(OR(ISBLANK(Q49),ISBLANK(R49)),"",Q49+R49)</f>
        <v>81</v>
      </c>
      <c r="T49" s="217">
        <v>43</v>
      </c>
      <c r="U49" s="217">
        <v>37</v>
      </c>
      <c r="V49" s="19">
        <f>IF(OR(ISBLANK(T49),ISBLANK(U49)),"",T49+U49)</f>
        <v>80</v>
      </c>
      <c r="W49" s="45">
        <f>SUM(E49,H49,K49,N49,Q49,T49)</f>
        <v>253</v>
      </c>
      <c r="X49" s="5">
        <f>SUM(F49,I49,L49,O49,R49,U49)</f>
        <v>223</v>
      </c>
      <c r="Y49" s="42"/>
      <c r="Z49" s="45">
        <f>SUM(W49:Y49)</f>
        <v>476</v>
      </c>
      <c r="AA49" s="3">
        <f>MIN(G49,J49,M49,P49,S49,V49)</f>
        <v>65</v>
      </c>
      <c r="AB49" s="9">
        <f>SUM(Z49)-(AA49)</f>
        <v>411</v>
      </c>
      <c r="AE49" s="216"/>
      <c r="AF49" s="216"/>
      <c r="AG49" s="215"/>
    </row>
    <row r="50" spans="1:33" s="24" customFormat="1" ht="12" customHeight="1">
      <c r="A50" s="106" t="s">
        <v>31</v>
      </c>
      <c r="B50" s="106" t="s">
        <v>250</v>
      </c>
      <c r="C50" s="63" t="s">
        <v>322</v>
      </c>
      <c r="D50" s="106" t="s">
        <v>39</v>
      </c>
      <c r="E50" s="48">
        <v>42</v>
      </c>
      <c r="F50" s="48">
        <v>31</v>
      </c>
      <c r="G50" s="21">
        <f>IF(OR(ISBLANK(E50),ISBLANK(F50)),"",E50+F50)</f>
        <v>73</v>
      </c>
      <c r="H50" s="6">
        <v>42</v>
      </c>
      <c r="I50" s="1">
        <v>41</v>
      </c>
      <c r="J50" s="19">
        <f>IF(OR(ISBLANK(H50),ISBLANK(I50)),"",H50+I50)</f>
        <v>83</v>
      </c>
      <c r="K50" s="48">
        <v>41</v>
      </c>
      <c r="L50" s="48">
        <v>37</v>
      </c>
      <c r="M50" s="19">
        <f>IF(OR(ISBLANK(K50),ISBLANK(L50)),"",K50+L50)</f>
        <v>78</v>
      </c>
      <c r="N50" s="100">
        <v>39</v>
      </c>
      <c r="O50" s="100">
        <v>42</v>
      </c>
      <c r="P50" s="19">
        <f>IF(OR(ISBLANK(N50),ISBLANK(O50)),"",N50+O50)</f>
        <v>81</v>
      </c>
      <c r="Q50" s="116">
        <v>44</v>
      </c>
      <c r="R50" s="116">
        <v>33</v>
      </c>
      <c r="S50" s="19">
        <f>IF(OR(ISBLANK(Q50),ISBLANK(R50)),"",Q50+R50)</f>
        <v>77</v>
      </c>
      <c r="T50" s="217">
        <v>46</v>
      </c>
      <c r="U50" s="217">
        <v>38</v>
      </c>
      <c r="V50" s="19">
        <f>IF(OR(ISBLANK(T50),ISBLANK(U50)),"",T50+U50)</f>
        <v>84</v>
      </c>
      <c r="W50" s="45">
        <f>SUM(E50,H50,K50,N50,Q50,T50)</f>
        <v>254</v>
      </c>
      <c r="X50" s="5">
        <f>SUM(F50,I50,L50,O50,R50,U50)</f>
        <v>222</v>
      </c>
      <c r="Y50" s="42"/>
      <c r="Z50" s="45">
        <f>SUM(W50:Y50)</f>
        <v>476</v>
      </c>
      <c r="AA50" s="3">
        <f>MIN(G50,J50,M50,P50,S50,V50)</f>
        <v>73</v>
      </c>
      <c r="AB50" s="9">
        <f>SUM(Z50)-(AA50)</f>
        <v>403</v>
      </c>
      <c r="AE50" s="216"/>
      <c r="AF50" s="216"/>
    </row>
    <row r="51" spans="1:33" s="24" customFormat="1" ht="12" customHeight="1">
      <c r="A51" s="106" t="s">
        <v>17</v>
      </c>
      <c r="B51" s="106" t="s">
        <v>85</v>
      </c>
      <c r="C51" s="63" t="s">
        <v>323</v>
      </c>
      <c r="D51" s="106" t="s">
        <v>39</v>
      </c>
      <c r="E51" s="48">
        <v>37</v>
      </c>
      <c r="F51" s="48">
        <v>35</v>
      </c>
      <c r="G51" s="21">
        <f>IF(OR(ISBLANK(E51),ISBLANK(F51)),"",E51+F51)</f>
        <v>72</v>
      </c>
      <c r="H51" s="6">
        <v>42</v>
      </c>
      <c r="I51" s="1">
        <v>43</v>
      </c>
      <c r="J51" s="19">
        <f>IF(OR(ISBLANK(H51),ISBLANK(I51)),"",H51+I51)</f>
        <v>85</v>
      </c>
      <c r="K51" s="48">
        <v>37</v>
      </c>
      <c r="L51" s="48">
        <v>32</v>
      </c>
      <c r="M51" s="19">
        <f>IF(OR(ISBLANK(K51),ISBLANK(L51)),"",K51+L51)</f>
        <v>69</v>
      </c>
      <c r="N51" s="100">
        <v>41</v>
      </c>
      <c r="O51" s="100">
        <v>40</v>
      </c>
      <c r="P51" s="19">
        <f>IF(OR(ISBLANK(N51),ISBLANK(O51)),"",N51+O51)</f>
        <v>81</v>
      </c>
      <c r="Q51" s="116">
        <v>42</v>
      </c>
      <c r="R51" s="116">
        <v>44</v>
      </c>
      <c r="S51" s="19">
        <f>IF(OR(ISBLANK(Q51),ISBLANK(R51)),"",Q51+R51)</f>
        <v>86</v>
      </c>
      <c r="T51" s="217">
        <v>42</v>
      </c>
      <c r="U51" s="217">
        <v>40</v>
      </c>
      <c r="V51" s="19">
        <f>IF(OR(ISBLANK(T51),ISBLANK(U51)),"",T51+U51)</f>
        <v>82</v>
      </c>
      <c r="W51" s="45">
        <f>SUM(E51,H51,K51,N51,Q51,T51)</f>
        <v>241</v>
      </c>
      <c r="X51" s="5">
        <f>SUM(F51,I51,L51,O51,R51,U51)</f>
        <v>234</v>
      </c>
      <c r="Y51" s="42"/>
      <c r="Z51" s="45">
        <f>SUM(W51:Y51)</f>
        <v>475</v>
      </c>
      <c r="AA51" s="3">
        <f>MIN(G51,J51,M51,P51,S51,V51)</f>
        <v>69</v>
      </c>
      <c r="AB51" s="9">
        <f>SUM(Z51)-(AA51)</f>
        <v>406</v>
      </c>
      <c r="AE51" s="216"/>
      <c r="AF51" s="216"/>
      <c r="AG51" s="215"/>
    </row>
    <row r="52" spans="1:33" s="24" customFormat="1" ht="12" customHeight="1">
      <c r="A52" s="106" t="s">
        <v>29</v>
      </c>
      <c r="B52" s="106" t="s">
        <v>203</v>
      </c>
      <c r="C52" s="63" t="s">
        <v>322</v>
      </c>
      <c r="D52" s="106" t="s">
        <v>39</v>
      </c>
      <c r="E52" s="48">
        <v>39</v>
      </c>
      <c r="F52" s="48">
        <v>30</v>
      </c>
      <c r="G52" s="21">
        <f>IF(OR(ISBLANK(E52),ISBLANK(F52)),"",E52+F52)</f>
        <v>69</v>
      </c>
      <c r="H52" s="6">
        <v>44</v>
      </c>
      <c r="I52" s="1">
        <v>43</v>
      </c>
      <c r="J52" s="19">
        <f>IF(OR(ISBLANK(H52),ISBLANK(I52)),"",H52+I52)</f>
        <v>87</v>
      </c>
      <c r="K52" s="48">
        <v>43</v>
      </c>
      <c r="L52" s="48">
        <v>37</v>
      </c>
      <c r="M52" s="19">
        <f>IF(OR(ISBLANK(K52),ISBLANK(L52)),"",K52+L52)</f>
        <v>80</v>
      </c>
      <c r="N52" s="100">
        <v>40</v>
      </c>
      <c r="O52" s="100">
        <v>33</v>
      </c>
      <c r="P52" s="19">
        <f>IF(OR(ISBLANK(N52),ISBLANK(O52)),"",N52+O52)</f>
        <v>73</v>
      </c>
      <c r="Q52" s="116">
        <v>38</v>
      </c>
      <c r="R52" s="116">
        <v>43</v>
      </c>
      <c r="S52" s="19">
        <f>IF(OR(ISBLANK(Q52),ISBLANK(R52)),"",Q52+R52)</f>
        <v>81</v>
      </c>
      <c r="T52" s="217">
        <v>44</v>
      </c>
      <c r="U52" s="217">
        <v>41</v>
      </c>
      <c r="V52" s="19">
        <f>IF(OR(ISBLANK(T52),ISBLANK(U52)),"",T52+U52)</f>
        <v>85</v>
      </c>
      <c r="W52" s="45">
        <f>SUM(E52,H52,K52,N52,Q52,T52)</f>
        <v>248</v>
      </c>
      <c r="X52" s="5">
        <f>SUM(F52,I52,L52,O52,R52,U52)</f>
        <v>227</v>
      </c>
      <c r="Y52" s="42"/>
      <c r="Z52" s="45">
        <f>SUM(W52:Y52)</f>
        <v>475</v>
      </c>
      <c r="AA52" s="3">
        <f>MIN(G52,J52,M52,P52,S52,V52)</f>
        <v>69</v>
      </c>
      <c r="AB52" s="9">
        <f>SUM(Z52)-(AA52)</f>
        <v>406</v>
      </c>
      <c r="AE52" s="216"/>
      <c r="AF52" s="216"/>
      <c r="AG52" s="214"/>
    </row>
    <row r="53" spans="1:33" s="24" customFormat="1" ht="12" customHeight="1">
      <c r="A53" s="106" t="s">
        <v>21</v>
      </c>
      <c r="B53" s="106" t="s">
        <v>125</v>
      </c>
      <c r="C53" s="63" t="s">
        <v>322</v>
      </c>
      <c r="D53" s="106" t="s">
        <v>39</v>
      </c>
      <c r="E53" s="48">
        <v>37</v>
      </c>
      <c r="F53" s="48">
        <v>34</v>
      </c>
      <c r="G53" s="21">
        <f>IF(OR(ISBLANK(E53),ISBLANK(F53)),"",E53+F53)</f>
        <v>71</v>
      </c>
      <c r="H53" s="6">
        <v>47</v>
      </c>
      <c r="I53" s="1">
        <v>39</v>
      </c>
      <c r="J53" s="19">
        <f>IF(OR(ISBLANK(H53),ISBLANK(I53)),"",H53+I53)</f>
        <v>86</v>
      </c>
      <c r="K53" s="48">
        <v>39</v>
      </c>
      <c r="L53" s="48">
        <v>34</v>
      </c>
      <c r="M53" s="19">
        <f>IF(OR(ISBLANK(K53),ISBLANK(L53)),"",K53+L53)</f>
        <v>73</v>
      </c>
      <c r="N53" s="100">
        <v>43</v>
      </c>
      <c r="O53" s="100">
        <v>32</v>
      </c>
      <c r="P53" s="19">
        <f>IF(OR(ISBLANK(N53),ISBLANK(O53)),"",N53+O53)</f>
        <v>75</v>
      </c>
      <c r="Q53" s="116">
        <v>44</v>
      </c>
      <c r="R53" s="116">
        <v>44</v>
      </c>
      <c r="S53" s="19">
        <f>IF(OR(ISBLANK(Q53),ISBLANK(R53)),"",Q53+R53)</f>
        <v>88</v>
      </c>
      <c r="T53" s="217">
        <v>48</v>
      </c>
      <c r="U53" s="217">
        <v>34</v>
      </c>
      <c r="V53" s="19">
        <f>IF(OR(ISBLANK(T53),ISBLANK(U53)),"",T53+U53)</f>
        <v>82</v>
      </c>
      <c r="W53" s="45">
        <f>SUM(E53,H53,K53,N53,Q53,T53)</f>
        <v>258</v>
      </c>
      <c r="X53" s="5">
        <f>SUM(F53,I53,L53,O53,R53,U53)</f>
        <v>217</v>
      </c>
      <c r="Y53" s="42"/>
      <c r="Z53" s="45">
        <f>SUM(W53:Y53)</f>
        <v>475</v>
      </c>
      <c r="AA53" s="3">
        <f>MIN(G53,J53,M53,P53,S53,V53)</f>
        <v>71</v>
      </c>
      <c r="AB53" s="9">
        <f>SUM(Z53)-(AA53)</f>
        <v>404</v>
      </c>
    </row>
    <row r="54" spans="1:33" s="24" customFormat="1" ht="12" customHeight="1">
      <c r="A54" s="106" t="s">
        <v>19</v>
      </c>
      <c r="B54" s="106" t="s">
        <v>102</v>
      </c>
      <c r="C54" s="63" t="s">
        <v>322</v>
      </c>
      <c r="D54" s="106" t="s">
        <v>39</v>
      </c>
      <c r="E54" s="48">
        <v>45</v>
      </c>
      <c r="F54" s="48">
        <v>36</v>
      </c>
      <c r="G54" s="21">
        <f>IF(OR(ISBLANK(E54),ISBLANK(F54)),"",E54+F54)</f>
        <v>81</v>
      </c>
      <c r="H54" s="6">
        <v>42</v>
      </c>
      <c r="I54" s="1">
        <v>40</v>
      </c>
      <c r="J54" s="19">
        <f>IF(OR(ISBLANK(H54),ISBLANK(I54)),"",H54+I54)</f>
        <v>82</v>
      </c>
      <c r="K54" s="48">
        <v>42</v>
      </c>
      <c r="L54" s="48">
        <v>34</v>
      </c>
      <c r="M54" s="19">
        <f>IF(OR(ISBLANK(K54),ISBLANK(L54)),"",K54+L54)</f>
        <v>76</v>
      </c>
      <c r="N54" s="100">
        <v>45</v>
      </c>
      <c r="O54" s="100">
        <v>33</v>
      </c>
      <c r="P54" s="19">
        <f>IF(OR(ISBLANK(N54),ISBLANK(O54)),"",N54+O54)</f>
        <v>78</v>
      </c>
      <c r="Q54" s="116">
        <v>45</v>
      </c>
      <c r="R54" s="116">
        <v>35</v>
      </c>
      <c r="S54" s="19">
        <f>IF(OR(ISBLANK(Q54),ISBLANK(R54)),"",Q54+R54)</f>
        <v>80</v>
      </c>
      <c r="T54" s="217">
        <v>38</v>
      </c>
      <c r="U54" s="217">
        <v>40</v>
      </c>
      <c r="V54" s="19">
        <f>IF(OR(ISBLANK(T54),ISBLANK(U54)),"",T54+U54)</f>
        <v>78</v>
      </c>
      <c r="W54" s="45">
        <f>SUM(E54,H54,K54,N54,Q54,T54)</f>
        <v>257</v>
      </c>
      <c r="X54" s="5">
        <f>SUM(F54,I54,L54,O54,R54,U54)</f>
        <v>218</v>
      </c>
      <c r="Y54" s="42"/>
      <c r="Z54" s="45">
        <f>SUM(W54:Y54)</f>
        <v>475</v>
      </c>
      <c r="AA54" s="3">
        <f>MIN(G54,J54,M54,P54,S54,V54)</f>
        <v>76</v>
      </c>
      <c r="AB54" s="9">
        <f>SUM(Z54)-(AA54)</f>
        <v>399</v>
      </c>
    </row>
    <row r="55" spans="1:33" s="24" customFormat="1" ht="12" customHeight="1">
      <c r="A55" s="106" t="s">
        <v>17</v>
      </c>
      <c r="B55" s="106" t="s">
        <v>70</v>
      </c>
      <c r="C55" s="63" t="s">
        <v>322</v>
      </c>
      <c r="D55" s="106" t="s">
        <v>39</v>
      </c>
      <c r="E55" s="48">
        <v>38</v>
      </c>
      <c r="F55" s="48">
        <v>36</v>
      </c>
      <c r="G55" s="21">
        <f>IF(OR(ISBLANK(E55),ISBLANK(F55)),"",E55+F55)</f>
        <v>74</v>
      </c>
      <c r="H55" s="6">
        <v>47</v>
      </c>
      <c r="I55" s="1">
        <v>41</v>
      </c>
      <c r="J55" s="19">
        <f>IF(OR(ISBLANK(H55),ISBLANK(I55)),"",H55+I55)</f>
        <v>88</v>
      </c>
      <c r="K55" s="48">
        <v>43</v>
      </c>
      <c r="L55" s="48">
        <v>39</v>
      </c>
      <c r="M55" s="19">
        <f>IF(OR(ISBLANK(K55),ISBLANK(L55)),"",K55+L55)</f>
        <v>82</v>
      </c>
      <c r="N55" s="100">
        <v>45</v>
      </c>
      <c r="O55" s="100">
        <v>37</v>
      </c>
      <c r="P55" s="19">
        <f>IF(OR(ISBLANK(N55),ISBLANK(O55)),"",N55+O55)</f>
        <v>82</v>
      </c>
      <c r="Q55" s="116">
        <v>35</v>
      </c>
      <c r="R55" s="116">
        <v>31</v>
      </c>
      <c r="S55" s="19">
        <f>IF(OR(ISBLANK(Q55),ISBLANK(R55)),"",Q55+R55)</f>
        <v>66</v>
      </c>
      <c r="T55" s="217">
        <v>41</v>
      </c>
      <c r="U55" s="217">
        <v>41</v>
      </c>
      <c r="V55" s="19">
        <f>IF(OR(ISBLANK(T55),ISBLANK(U55)),"",T55+U55)</f>
        <v>82</v>
      </c>
      <c r="W55" s="45">
        <f>SUM(E55,H55,K55,N55,Q55,T55)</f>
        <v>249</v>
      </c>
      <c r="X55" s="5">
        <f>SUM(F55,I55,L55,O55,R55,U55)</f>
        <v>225</v>
      </c>
      <c r="Y55" s="42"/>
      <c r="Z55" s="45">
        <f>SUM(W55:Y55)</f>
        <v>474</v>
      </c>
      <c r="AA55" s="3">
        <f>MIN(G55,J55,M55,P55,S55,V55)</f>
        <v>66</v>
      </c>
      <c r="AB55" s="9">
        <f>SUM(Z55)-(AA55)</f>
        <v>408</v>
      </c>
      <c r="AE55" s="216"/>
      <c r="AF55" s="216"/>
      <c r="AG55" s="215"/>
    </row>
    <row r="56" spans="1:33" s="24" customFormat="1" ht="12" customHeight="1">
      <c r="A56" s="106" t="s">
        <v>35</v>
      </c>
      <c r="B56" s="106" t="s">
        <v>459</v>
      </c>
      <c r="C56" s="63" t="s">
        <v>322</v>
      </c>
      <c r="D56" s="106" t="s">
        <v>39</v>
      </c>
      <c r="E56" s="48">
        <v>35</v>
      </c>
      <c r="F56" s="48">
        <v>40</v>
      </c>
      <c r="G56" s="74">
        <f>IF(OR(ISBLANK(E56),ISBLANK(F56)),"",E56+F56)</f>
        <v>75</v>
      </c>
      <c r="H56" s="6">
        <v>43</v>
      </c>
      <c r="I56" s="1">
        <v>37</v>
      </c>
      <c r="J56" s="19">
        <f>IF(OR(ISBLANK(H56),ISBLANK(I56)),"",H56+I56)</f>
        <v>80</v>
      </c>
      <c r="K56" s="48">
        <v>40</v>
      </c>
      <c r="L56" s="48">
        <v>39</v>
      </c>
      <c r="M56" s="19">
        <f>IF(OR(ISBLANK(K56),ISBLANK(L56)),"",K56+L56)</f>
        <v>79</v>
      </c>
      <c r="N56" s="100">
        <v>39</v>
      </c>
      <c r="O56" s="100">
        <v>41</v>
      </c>
      <c r="P56" s="19">
        <f>IF(OR(ISBLANK(N56),ISBLANK(O56)),"",N56+O56)</f>
        <v>80</v>
      </c>
      <c r="Q56" s="116">
        <v>42</v>
      </c>
      <c r="R56" s="116">
        <v>34</v>
      </c>
      <c r="S56" s="19">
        <f>IF(OR(ISBLANK(Q56),ISBLANK(R56)),"",Q56+R56)</f>
        <v>76</v>
      </c>
      <c r="T56" s="217">
        <v>43</v>
      </c>
      <c r="U56" s="217">
        <v>41</v>
      </c>
      <c r="V56" s="19">
        <f>IF(OR(ISBLANK(T56),ISBLANK(U56)),"",T56+U56)</f>
        <v>84</v>
      </c>
      <c r="W56" s="45">
        <f>SUM(E56,H56,K56,N56,Q56,T56)</f>
        <v>242</v>
      </c>
      <c r="X56" s="5">
        <f>SUM(F56,I56,L56,O56,R56,U56)</f>
        <v>232</v>
      </c>
      <c r="Y56" s="107"/>
      <c r="Z56" s="45">
        <f>SUM(W56:Y56)</f>
        <v>474</v>
      </c>
      <c r="AA56" s="3">
        <f>MIN(G56,J56,M56,P56,S56,V56)</f>
        <v>75</v>
      </c>
      <c r="AB56" s="9">
        <f>SUM(Z56)-(AA56)</f>
        <v>399</v>
      </c>
    </row>
    <row r="57" spans="1:33" s="24" customFormat="1" ht="12" customHeight="1">
      <c r="A57" s="106" t="s">
        <v>19</v>
      </c>
      <c r="B57" s="106" t="s">
        <v>99</v>
      </c>
      <c r="C57" s="63" t="s">
        <v>323</v>
      </c>
      <c r="D57" s="106" t="s">
        <v>39</v>
      </c>
      <c r="E57" s="48">
        <v>30</v>
      </c>
      <c r="F57" s="48">
        <v>30</v>
      </c>
      <c r="G57" s="21">
        <f>IF(OR(ISBLANK(E57),ISBLANK(F57)),"",E57+F57)</f>
        <v>60</v>
      </c>
      <c r="H57" s="6">
        <v>36</v>
      </c>
      <c r="I57" s="1">
        <v>39</v>
      </c>
      <c r="J57" s="19">
        <f>IF(OR(ISBLANK(H57),ISBLANK(I57)),"",H57+I57)</f>
        <v>75</v>
      </c>
      <c r="K57" s="48">
        <v>40</v>
      </c>
      <c r="L57" s="48">
        <v>38</v>
      </c>
      <c r="M57" s="19">
        <f>IF(OR(ISBLANK(K57),ISBLANK(L57)),"",K57+L57)</f>
        <v>78</v>
      </c>
      <c r="N57" s="100">
        <v>40</v>
      </c>
      <c r="O57" s="100">
        <v>37</v>
      </c>
      <c r="P57" s="19">
        <f>IF(OR(ISBLANK(N57),ISBLANK(O57)),"",N57+O57)</f>
        <v>77</v>
      </c>
      <c r="Q57" s="116">
        <v>47</v>
      </c>
      <c r="R57" s="116">
        <v>43</v>
      </c>
      <c r="S57" s="19">
        <f>IF(OR(ISBLANK(Q57),ISBLANK(R57)),"",Q57+R57)</f>
        <v>90</v>
      </c>
      <c r="T57" s="217">
        <v>47</v>
      </c>
      <c r="U57" s="217">
        <v>45</v>
      </c>
      <c r="V57" s="19">
        <f>IF(OR(ISBLANK(T57),ISBLANK(U57)),"",T57+U57)</f>
        <v>92</v>
      </c>
      <c r="W57" s="45">
        <f>SUM(E57,H57,K57,N57,Q57,T57)</f>
        <v>240</v>
      </c>
      <c r="X57" s="5">
        <f>SUM(F57,I57,L57,O57,R57,U57)</f>
        <v>232</v>
      </c>
      <c r="Y57" s="42"/>
      <c r="Z57" s="45">
        <f>SUM(W57:Y57)</f>
        <v>472</v>
      </c>
      <c r="AA57" s="3">
        <f>MIN(G57,J57,M57,P57,S57,V57)</f>
        <v>60</v>
      </c>
      <c r="AB57" s="9">
        <f>SUM(Z57)-(AA57)</f>
        <v>412</v>
      </c>
    </row>
    <row r="58" spans="1:33" s="24" customFormat="1" ht="12" customHeight="1">
      <c r="A58" s="106" t="s">
        <v>21</v>
      </c>
      <c r="B58" s="106" t="s">
        <v>122</v>
      </c>
      <c r="C58" s="63" t="s">
        <v>322</v>
      </c>
      <c r="D58" s="106" t="s">
        <v>39</v>
      </c>
      <c r="E58" s="48">
        <v>35</v>
      </c>
      <c r="F58" s="48">
        <v>42</v>
      </c>
      <c r="G58" s="21">
        <f>IF(OR(ISBLANK(E58),ISBLANK(F58)),"",E58+F58)</f>
        <v>77</v>
      </c>
      <c r="H58" s="6">
        <v>42</v>
      </c>
      <c r="I58" s="1">
        <v>44</v>
      </c>
      <c r="J58" s="19">
        <f>IF(OR(ISBLANK(H58),ISBLANK(I58)),"",H58+I58)</f>
        <v>86</v>
      </c>
      <c r="K58" s="48">
        <v>39</v>
      </c>
      <c r="L58" s="48">
        <v>38</v>
      </c>
      <c r="M58" s="19">
        <f>IF(OR(ISBLANK(K58),ISBLANK(L58)),"",K58+L58)</f>
        <v>77</v>
      </c>
      <c r="N58" s="100">
        <v>40</v>
      </c>
      <c r="O58" s="100">
        <v>27</v>
      </c>
      <c r="P58" s="19">
        <f>IF(OR(ISBLANK(N58),ISBLANK(O58)),"",N58+O58)</f>
        <v>67</v>
      </c>
      <c r="Q58" s="116">
        <v>40</v>
      </c>
      <c r="R58" s="116">
        <v>43</v>
      </c>
      <c r="S58" s="19">
        <f>IF(OR(ISBLANK(Q58),ISBLANK(R58)),"",Q58+R58)</f>
        <v>83</v>
      </c>
      <c r="T58" s="217">
        <v>41</v>
      </c>
      <c r="U58" s="217">
        <v>41</v>
      </c>
      <c r="V58" s="19">
        <f>IF(OR(ISBLANK(T58),ISBLANK(U58)),"",T58+U58)</f>
        <v>82</v>
      </c>
      <c r="W58" s="45">
        <f>SUM(E58,H58,K58,N58,Q58,T58)</f>
        <v>237</v>
      </c>
      <c r="X58" s="5">
        <f>SUM(F58,I58,L58,O58,R58,U58)</f>
        <v>235</v>
      </c>
      <c r="Y58" s="42"/>
      <c r="Z58" s="45">
        <f>SUM(W58:Y58)</f>
        <v>472</v>
      </c>
      <c r="AA58" s="3">
        <f>MIN(G58,J58,M58,P58,S58,V58)</f>
        <v>67</v>
      </c>
      <c r="AB58" s="9">
        <f>SUM(Z58)-(AA58)</f>
        <v>405</v>
      </c>
    </row>
    <row r="59" spans="1:33" s="24" customFormat="1" ht="12" customHeight="1">
      <c r="A59" s="106" t="s">
        <v>31</v>
      </c>
      <c r="B59" s="106" t="s">
        <v>453</v>
      </c>
      <c r="C59" s="63" t="s">
        <v>322</v>
      </c>
      <c r="D59" s="106" t="s">
        <v>39</v>
      </c>
      <c r="E59" s="48">
        <v>41</v>
      </c>
      <c r="F59" s="48">
        <v>28</v>
      </c>
      <c r="G59" s="21">
        <f>IF(OR(ISBLANK(E59),ISBLANK(F59)),"",E59+F59)</f>
        <v>69</v>
      </c>
      <c r="H59" s="6">
        <v>47</v>
      </c>
      <c r="I59" s="1">
        <v>38</v>
      </c>
      <c r="J59" s="19">
        <f>IF(OR(ISBLANK(H59),ISBLANK(I59)),"",H59+I59)</f>
        <v>85</v>
      </c>
      <c r="K59" s="48">
        <v>45</v>
      </c>
      <c r="L59" s="48">
        <v>28</v>
      </c>
      <c r="M59" s="19">
        <f>IF(OR(ISBLANK(K59),ISBLANK(L59)),"",K59+L59)</f>
        <v>73</v>
      </c>
      <c r="N59" s="100">
        <v>45</v>
      </c>
      <c r="O59" s="100">
        <v>34</v>
      </c>
      <c r="P59" s="19">
        <f>IF(OR(ISBLANK(N59),ISBLANK(O59)),"",N59+O59)</f>
        <v>79</v>
      </c>
      <c r="Q59" s="116">
        <v>43</v>
      </c>
      <c r="R59" s="116">
        <v>40</v>
      </c>
      <c r="S59" s="19">
        <f>IF(OR(ISBLANK(Q59),ISBLANK(R59)),"",Q59+R59)</f>
        <v>83</v>
      </c>
      <c r="T59" s="217">
        <v>45</v>
      </c>
      <c r="U59" s="217">
        <v>38</v>
      </c>
      <c r="V59" s="19">
        <f>IF(OR(ISBLANK(T59),ISBLANK(U59)),"",T59+U59)</f>
        <v>83</v>
      </c>
      <c r="W59" s="45">
        <f>SUM(E59,H59,K59,N59,Q59,T59)</f>
        <v>266</v>
      </c>
      <c r="X59" s="5">
        <f>SUM(F59,I59,L59,O59,R59,U59)</f>
        <v>206</v>
      </c>
      <c r="Y59" s="42"/>
      <c r="Z59" s="45">
        <f>SUM(W59:Y59)</f>
        <v>472</v>
      </c>
      <c r="AA59" s="3">
        <f>MIN(G59,J59,M59,P59,S59,V59)</f>
        <v>69</v>
      </c>
      <c r="AB59" s="9">
        <f>SUM(Z59)-(AA59)</f>
        <v>403</v>
      </c>
      <c r="AE59" s="216"/>
      <c r="AF59" s="216"/>
      <c r="AG59" s="215"/>
    </row>
    <row r="60" spans="1:33" s="24" customFormat="1" ht="12" customHeight="1">
      <c r="A60" s="106" t="s">
        <v>35</v>
      </c>
      <c r="B60" s="106" t="s">
        <v>282</v>
      </c>
      <c r="C60" s="63" t="s">
        <v>322</v>
      </c>
      <c r="D60" s="106" t="s">
        <v>39</v>
      </c>
      <c r="E60" s="48">
        <v>33</v>
      </c>
      <c r="F60" s="48">
        <v>40</v>
      </c>
      <c r="G60" s="74">
        <f>IF(OR(ISBLANK(E60),ISBLANK(F60)),"",E60+F60)</f>
        <v>73</v>
      </c>
      <c r="H60" s="6">
        <v>43</v>
      </c>
      <c r="I60" s="1">
        <v>40</v>
      </c>
      <c r="J60" s="19">
        <f>IF(OR(ISBLANK(H60),ISBLANK(I60)),"",H60+I60)</f>
        <v>83</v>
      </c>
      <c r="K60" s="48">
        <v>41</v>
      </c>
      <c r="L60" s="48">
        <v>39</v>
      </c>
      <c r="M60" s="19">
        <f>IF(OR(ISBLANK(K60),ISBLANK(L60)),"",K60+L60)</f>
        <v>80</v>
      </c>
      <c r="N60" s="100">
        <v>43</v>
      </c>
      <c r="O60" s="100">
        <v>35</v>
      </c>
      <c r="P60" s="19">
        <f>IF(OR(ISBLANK(N60),ISBLANK(O60)),"",N60+O60)</f>
        <v>78</v>
      </c>
      <c r="Q60" s="116">
        <v>41</v>
      </c>
      <c r="R60" s="116">
        <v>36</v>
      </c>
      <c r="S60" s="19">
        <f>IF(OR(ISBLANK(Q60),ISBLANK(R60)),"",Q60+R60)</f>
        <v>77</v>
      </c>
      <c r="T60" s="217">
        <v>45</v>
      </c>
      <c r="U60" s="217">
        <v>36</v>
      </c>
      <c r="V60" s="19">
        <f>IF(OR(ISBLANK(T60),ISBLANK(U60)),"",T60+U60)</f>
        <v>81</v>
      </c>
      <c r="W60" s="45">
        <f>SUM(E60,H60,K60,N60,Q60,T60)</f>
        <v>246</v>
      </c>
      <c r="X60" s="5">
        <f>SUM(F60,I60,L60,O60,R60,U60)</f>
        <v>226</v>
      </c>
      <c r="Y60" s="107"/>
      <c r="Z60" s="45">
        <f>SUM(W60:Y60)</f>
        <v>472</v>
      </c>
      <c r="AA60" s="3">
        <f>MIN(G60,J60,M60,P60,S60,V60)</f>
        <v>73</v>
      </c>
      <c r="AB60" s="9">
        <f>SUM(Z60)-(AA60)</f>
        <v>399</v>
      </c>
      <c r="AE60" s="216"/>
      <c r="AF60" s="216"/>
      <c r="AG60" s="214"/>
    </row>
    <row r="61" spans="1:33" s="24" customFormat="1" ht="12" customHeight="1">
      <c r="A61" s="106" t="s">
        <v>29</v>
      </c>
      <c r="B61" s="106" t="s">
        <v>239</v>
      </c>
      <c r="C61" s="63" t="s">
        <v>322</v>
      </c>
      <c r="D61" s="106" t="s">
        <v>39</v>
      </c>
      <c r="E61" s="48">
        <v>38</v>
      </c>
      <c r="F61" s="48">
        <v>35</v>
      </c>
      <c r="G61" s="21">
        <f>IF(OR(ISBLANK(E61),ISBLANK(F61)),"",E61+F61)</f>
        <v>73</v>
      </c>
      <c r="H61" s="6">
        <v>39</v>
      </c>
      <c r="I61" s="1">
        <v>44</v>
      </c>
      <c r="J61" s="19">
        <f>IF(OR(ISBLANK(H61),ISBLANK(I61)),"",H61+I61)</f>
        <v>83</v>
      </c>
      <c r="K61" s="48">
        <v>41</v>
      </c>
      <c r="L61" s="48">
        <v>41</v>
      </c>
      <c r="M61" s="19">
        <f>IF(OR(ISBLANK(K61),ISBLANK(L61)),"",K61+L61)</f>
        <v>82</v>
      </c>
      <c r="N61" s="100">
        <v>37</v>
      </c>
      <c r="O61" s="100">
        <v>41</v>
      </c>
      <c r="P61" s="19">
        <f>IF(OR(ISBLANK(N61),ISBLANK(O61)),"",N61+O61)</f>
        <v>78</v>
      </c>
      <c r="Q61" s="116">
        <v>32</v>
      </c>
      <c r="R61" s="116">
        <v>36</v>
      </c>
      <c r="S61" s="19">
        <f>IF(OR(ISBLANK(Q61),ISBLANK(R61)),"",Q61+R61)</f>
        <v>68</v>
      </c>
      <c r="T61" s="217">
        <v>46</v>
      </c>
      <c r="U61" s="217">
        <v>40</v>
      </c>
      <c r="V61" s="19">
        <f>IF(OR(ISBLANK(T61),ISBLANK(U61)),"",T61+U61)</f>
        <v>86</v>
      </c>
      <c r="W61" s="45">
        <f>SUM(E61,H61,K61,N61,Q61,T61)</f>
        <v>233</v>
      </c>
      <c r="X61" s="5">
        <f>SUM(F61,I61,L61,O61,R61,U61)</f>
        <v>237</v>
      </c>
      <c r="Y61" s="42"/>
      <c r="Z61" s="45">
        <f>SUM(W61:Y61)</f>
        <v>470</v>
      </c>
      <c r="AA61" s="3">
        <f>MIN(G61,J61,M61,P61,S61,V61)</f>
        <v>68</v>
      </c>
      <c r="AB61" s="9">
        <f>SUM(Z61)-(AA61)</f>
        <v>402</v>
      </c>
      <c r="AE61" s="216"/>
      <c r="AF61" s="216"/>
      <c r="AG61" s="215"/>
    </row>
    <row r="62" spans="1:33" s="24" customFormat="1" ht="12" customHeight="1">
      <c r="A62" s="106" t="s">
        <v>35</v>
      </c>
      <c r="B62" s="106" t="s">
        <v>303</v>
      </c>
      <c r="C62" s="63" t="s">
        <v>322</v>
      </c>
      <c r="D62" s="106" t="s">
        <v>39</v>
      </c>
      <c r="E62" s="48">
        <v>38</v>
      </c>
      <c r="F62" s="48">
        <v>30</v>
      </c>
      <c r="G62" s="74">
        <f>IF(OR(ISBLANK(E62),ISBLANK(F62)),"",E62+F62)</f>
        <v>68</v>
      </c>
      <c r="H62" s="6">
        <v>44</v>
      </c>
      <c r="I62" s="1">
        <v>34</v>
      </c>
      <c r="J62" s="19">
        <f>IF(OR(ISBLANK(H62),ISBLANK(I62)),"",H62+I62)</f>
        <v>78</v>
      </c>
      <c r="K62" s="48">
        <v>42</v>
      </c>
      <c r="L62" s="48">
        <v>42</v>
      </c>
      <c r="M62" s="19">
        <f>IF(OR(ISBLANK(K62),ISBLANK(L62)),"",K62+L62)</f>
        <v>84</v>
      </c>
      <c r="N62" s="100">
        <v>36</v>
      </c>
      <c r="O62" s="100">
        <v>41</v>
      </c>
      <c r="P62" s="19">
        <f>IF(OR(ISBLANK(N62),ISBLANK(O62)),"",N62+O62)</f>
        <v>77</v>
      </c>
      <c r="Q62" s="116">
        <v>40</v>
      </c>
      <c r="R62" s="116">
        <v>43</v>
      </c>
      <c r="S62" s="19">
        <f>IF(OR(ISBLANK(Q62),ISBLANK(R62)),"",Q62+R62)</f>
        <v>83</v>
      </c>
      <c r="T62" s="217">
        <v>41</v>
      </c>
      <c r="U62" s="217">
        <v>38</v>
      </c>
      <c r="V62" s="19">
        <f>IF(OR(ISBLANK(T62),ISBLANK(U62)),"",T62+U62)</f>
        <v>79</v>
      </c>
      <c r="W62" s="45">
        <f>SUM(E62,H62,K62,N62,Q62,T62)</f>
        <v>241</v>
      </c>
      <c r="X62" s="5">
        <f>SUM(F62,I62,L62,O62,R62,U62)</f>
        <v>228</v>
      </c>
      <c r="Y62" s="107"/>
      <c r="Z62" s="45">
        <f>SUM(W62:Y62)</f>
        <v>469</v>
      </c>
      <c r="AA62" s="3">
        <f>MIN(G62,J62,M62,P62,S62,V62)</f>
        <v>68</v>
      </c>
      <c r="AB62" s="9">
        <f>SUM(Z62)-(AA62)</f>
        <v>401</v>
      </c>
    </row>
    <row r="63" spans="1:33" s="24" customFormat="1" ht="12" customHeight="1">
      <c r="A63" s="106" t="s">
        <v>19</v>
      </c>
      <c r="B63" s="106" t="s">
        <v>109</v>
      </c>
      <c r="C63" s="63" t="s">
        <v>322</v>
      </c>
      <c r="D63" s="106" t="s">
        <v>39</v>
      </c>
      <c r="E63" s="48">
        <v>41</v>
      </c>
      <c r="F63" s="48">
        <v>28</v>
      </c>
      <c r="G63" s="21">
        <f>IF(OR(ISBLANK(E63),ISBLANK(F63)),"",E63+F63)</f>
        <v>69</v>
      </c>
      <c r="H63" s="6">
        <v>45</v>
      </c>
      <c r="I63" s="1">
        <v>37</v>
      </c>
      <c r="J63" s="19">
        <f>IF(OR(ISBLANK(H63),ISBLANK(I63)),"",H63+I63)</f>
        <v>82</v>
      </c>
      <c r="K63" s="48">
        <v>38</v>
      </c>
      <c r="L63" s="48">
        <v>40</v>
      </c>
      <c r="M63" s="19">
        <f>IF(OR(ISBLANK(K63),ISBLANK(L63)),"",K63+L63)</f>
        <v>78</v>
      </c>
      <c r="N63" s="100">
        <v>43</v>
      </c>
      <c r="O63" s="100">
        <v>28</v>
      </c>
      <c r="P63" s="19">
        <f>IF(OR(ISBLANK(N63),ISBLANK(O63)),"",N63+O63)</f>
        <v>71</v>
      </c>
      <c r="Q63" s="116">
        <v>44</v>
      </c>
      <c r="R63" s="116">
        <v>47</v>
      </c>
      <c r="S63" s="19">
        <f>IF(OR(ISBLANK(Q63),ISBLANK(R63)),"",Q63+R63)</f>
        <v>91</v>
      </c>
      <c r="T63" s="217">
        <v>38</v>
      </c>
      <c r="U63" s="217">
        <v>40</v>
      </c>
      <c r="V63" s="19">
        <f>IF(OR(ISBLANK(T63),ISBLANK(U63)),"",T63+U63)</f>
        <v>78</v>
      </c>
      <c r="W63" s="45">
        <f>SUM(E63,H63,K63,N63,Q63,T63)</f>
        <v>249</v>
      </c>
      <c r="X63" s="5">
        <f>SUM(F63,I63,L63,O63,R63,U63)</f>
        <v>220</v>
      </c>
      <c r="Y63" s="42"/>
      <c r="Z63" s="45">
        <f>SUM(W63:Y63)</f>
        <v>469</v>
      </c>
      <c r="AA63" s="3">
        <f>MIN(G63,J63,M63,P63,S63,V63)</f>
        <v>69</v>
      </c>
      <c r="AB63" s="9">
        <f>SUM(Z63)-(AA63)</f>
        <v>400</v>
      </c>
    </row>
    <row r="64" spans="1:33" s="24" customFormat="1" ht="12" customHeight="1">
      <c r="A64" s="106" t="s">
        <v>19</v>
      </c>
      <c r="B64" s="106" t="s">
        <v>88</v>
      </c>
      <c r="C64" s="63" t="s">
        <v>323</v>
      </c>
      <c r="D64" s="106" t="s">
        <v>39</v>
      </c>
      <c r="E64" s="48">
        <v>34</v>
      </c>
      <c r="F64" s="48">
        <v>39</v>
      </c>
      <c r="G64" s="21">
        <f>IF(OR(ISBLANK(E64),ISBLANK(F64)),"",E64+F64)</f>
        <v>73</v>
      </c>
      <c r="H64" s="6">
        <v>45</v>
      </c>
      <c r="I64" s="1">
        <v>41</v>
      </c>
      <c r="J64" s="19">
        <f>IF(OR(ISBLANK(H64),ISBLANK(I64)),"",H64+I64)</f>
        <v>86</v>
      </c>
      <c r="K64" s="48">
        <v>34</v>
      </c>
      <c r="L64" s="48">
        <v>37</v>
      </c>
      <c r="M64" s="19">
        <f>IF(OR(ISBLANK(K64),ISBLANK(L64)),"",K64+L64)</f>
        <v>71</v>
      </c>
      <c r="N64" s="100">
        <v>38</v>
      </c>
      <c r="O64" s="100">
        <v>41</v>
      </c>
      <c r="P64" s="19">
        <f>IF(OR(ISBLANK(N64),ISBLANK(O64)),"",N64+O64)</f>
        <v>79</v>
      </c>
      <c r="Q64" s="116">
        <v>43</v>
      </c>
      <c r="R64" s="116">
        <v>35</v>
      </c>
      <c r="S64" s="19">
        <f>IF(OR(ISBLANK(Q64),ISBLANK(R64)),"",Q64+R64)</f>
        <v>78</v>
      </c>
      <c r="T64" s="217">
        <v>45</v>
      </c>
      <c r="U64" s="217">
        <v>37</v>
      </c>
      <c r="V64" s="19">
        <f>IF(OR(ISBLANK(T64),ISBLANK(U64)),"",T64+U64)</f>
        <v>82</v>
      </c>
      <c r="W64" s="45">
        <f>SUM(E64,H64,K64,N64,Q64,T64)</f>
        <v>239</v>
      </c>
      <c r="X64" s="5">
        <f>SUM(F64,I64,L64,O64,R64,U64)</f>
        <v>230</v>
      </c>
      <c r="Y64" s="42"/>
      <c r="Z64" s="45">
        <f>SUM(W64:Y64)</f>
        <v>469</v>
      </c>
      <c r="AA64" s="3">
        <f>MIN(G64,J64,M64,P64,S64,V64)</f>
        <v>71</v>
      </c>
      <c r="AB64" s="9">
        <f>SUM(Z64)-(AA64)</f>
        <v>398</v>
      </c>
    </row>
    <row r="65" spans="1:33" s="24" customFormat="1" ht="12" customHeight="1">
      <c r="A65" s="106" t="s">
        <v>37</v>
      </c>
      <c r="B65" s="106" t="s">
        <v>307</v>
      </c>
      <c r="C65" s="63" t="s">
        <v>322</v>
      </c>
      <c r="D65" s="106" t="s">
        <v>39</v>
      </c>
      <c r="E65" s="48">
        <v>39</v>
      </c>
      <c r="F65" s="48">
        <v>35</v>
      </c>
      <c r="G65" s="74">
        <f>IF(OR(ISBLANK(E65),ISBLANK(F65)),"",E65+F65)</f>
        <v>74</v>
      </c>
      <c r="H65" s="6">
        <v>36</v>
      </c>
      <c r="I65" s="1">
        <v>35</v>
      </c>
      <c r="J65" s="19">
        <f>IF(OR(ISBLANK(H65),ISBLANK(I65)),"",H65+I65)</f>
        <v>71</v>
      </c>
      <c r="K65" s="48">
        <v>40</v>
      </c>
      <c r="L65" s="48">
        <v>35</v>
      </c>
      <c r="M65" s="19">
        <f>IF(OR(ISBLANK(K65),ISBLANK(L65)),"",K65+L65)</f>
        <v>75</v>
      </c>
      <c r="N65" s="100">
        <v>41</v>
      </c>
      <c r="O65" s="100">
        <v>40</v>
      </c>
      <c r="P65" s="19">
        <f>IF(OR(ISBLANK(N65),ISBLANK(O65)),"",N65+O65)</f>
        <v>81</v>
      </c>
      <c r="Q65" s="116">
        <v>44</v>
      </c>
      <c r="R65" s="116">
        <v>33</v>
      </c>
      <c r="S65" s="19">
        <f>IF(OR(ISBLANK(Q65),ISBLANK(R65)),"",Q65+R65)</f>
        <v>77</v>
      </c>
      <c r="T65" s="217">
        <v>50</v>
      </c>
      <c r="U65" s="217">
        <v>38</v>
      </c>
      <c r="V65" s="19">
        <f>IF(OR(ISBLANK(T65),ISBLANK(U65)),"",T65+U65)</f>
        <v>88</v>
      </c>
      <c r="W65" s="45">
        <f>SUM(E65,H65,K65,N65,Q65,T65)</f>
        <v>250</v>
      </c>
      <c r="X65" s="5">
        <f>SUM(F65,I65,L65,O65,R65,U65)</f>
        <v>216</v>
      </c>
      <c r="Y65" s="107"/>
      <c r="Z65" s="45">
        <f>SUM(W65:Y65)</f>
        <v>466</v>
      </c>
      <c r="AA65" s="3">
        <f>MIN(G65,J65,M65,P65,S65,V65)</f>
        <v>71</v>
      </c>
      <c r="AB65" s="9">
        <f>SUM(Z65)-(AA65)</f>
        <v>395</v>
      </c>
    </row>
    <row r="66" spans="1:33" s="24" customFormat="1" ht="12" customHeight="1">
      <c r="A66" s="106" t="s">
        <v>17</v>
      </c>
      <c r="B66" s="106" t="s">
        <v>84</v>
      </c>
      <c r="C66" s="63" t="s">
        <v>322</v>
      </c>
      <c r="D66" s="106" t="s">
        <v>39</v>
      </c>
      <c r="E66" s="48">
        <v>33</v>
      </c>
      <c r="F66" s="48">
        <v>33</v>
      </c>
      <c r="G66" s="21">
        <f>IF(OR(ISBLANK(E66),ISBLANK(F66)),"",E66+F66)</f>
        <v>66</v>
      </c>
      <c r="H66" s="6">
        <v>44</v>
      </c>
      <c r="I66" s="1">
        <v>41</v>
      </c>
      <c r="J66" s="19">
        <f>IF(OR(ISBLANK(H66),ISBLANK(I66)),"",H66+I66)</f>
        <v>85</v>
      </c>
      <c r="K66" s="48">
        <v>41</v>
      </c>
      <c r="L66" s="48">
        <v>37</v>
      </c>
      <c r="M66" s="19">
        <f>IF(OR(ISBLANK(K66),ISBLANK(L66)),"",K66+L66)</f>
        <v>78</v>
      </c>
      <c r="N66" s="100">
        <v>45</v>
      </c>
      <c r="O66" s="100">
        <v>31</v>
      </c>
      <c r="P66" s="19">
        <f>IF(OR(ISBLANK(N66),ISBLANK(O66)),"",N66+O66)</f>
        <v>76</v>
      </c>
      <c r="Q66" s="116">
        <v>38</v>
      </c>
      <c r="R66" s="116">
        <v>39</v>
      </c>
      <c r="S66" s="19">
        <f>IF(OR(ISBLANK(Q66),ISBLANK(R66)),"",Q66+R66)</f>
        <v>77</v>
      </c>
      <c r="T66" s="217">
        <v>47</v>
      </c>
      <c r="U66" s="217">
        <v>36</v>
      </c>
      <c r="V66" s="19">
        <f>IF(OR(ISBLANK(T66),ISBLANK(U66)),"",T66+U66)</f>
        <v>83</v>
      </c>
      <c r="W66" s="45">
        <f>SUM(E66,H66,K66,N66,Q66,T66)</f>
        <v>248</v>
      </c>
      <c r="X66" s="5">
        <f>SUM(F66,I66,L66,O66,R66,U66)</f>
        <v>217</v>
      </c>
      <c r="Y66" s="42"/>
      <c r="Z66" s="45">
        <f>SUM(W66:Y66)</f>
        <v>465</v>
      </c>
      <c r="AA66" s="3">
        <f>MIN(G66,J66,M66,P66,S66,V66)</f>
        <v>66</v>
      </c>
      <c r="AB66" s="9">
        <f>SUM(Z66)-(AA66)</f>
        <v>399</v>
      </c>
      <c r="AE66" s="216"/>
      <c r="AF66" s="216"/>
    </row>
    <row r="67" spans="1:33" s="24" customFormat="1" ht="12" customHeight="1">
      <c r="A67" s="106" t="s">
        <v>17</v>
      </c>
      <c r="B67" s="106" t="s">
        <v>77</v>
      </c>
      <c r="C67" s="63" t="s">
        <v>322</v>
      </c>
      <c r="D67" s="106" t="s">
        <v>39</v>
      </c>
      <c r="E67" s="48">
        <v>29</v>
      </c>
      <c r="F67" s="48">
        <v>34</v>
      </c>
      <c r="G67" s="21">
        <f>IF(OR(ISBLANK(E67),ISBLANK(F67)),"",E67+F67)</f>
        <v>63</v>
      </c>
      <c r="H67" s="6">
        <v>43</v>
      </c>
      <c r="I67" s="1">
        <v>38</v>
      </c>
      <c r="J67" s="19">
        <f>IF(OR(ISBLANK(H67),ISBLANK(I67)),"",H67+I67)</f>
        <v>81</v>
      </c>
      <c r="K67" s="48">
        <v>38</v>
      </c>
      <c r="L67" s="48">
        <v>30</v>
      </c>
      <c r="M67" s="19">
        <f>IF(OR(ISBLANK(K67),ISBLANK(L67)),"",K67+L67)</f>
        <v>68</v>
      </c>
      <c r="N67" s="100">
        <v>38</v>
      </c>
      <c r="O67" s="100">
        <v>45</v>
      </c>
      <c r="P67" s="19">
        <f>IF(OR(ISBLANK(N67),ISBLANK(O67)),"",N67+O67)</f>
        <v>83</v>
      </c>
      <c r="Q67" s="116">
        <v>46</v>
      </c>
      <c r="R67" s="116">
        <v>43</v>
      </c>
      <c r="S67" s="19">
        <f>IF(OR(ISBLANK(Q67),ISBLANK(R67)),"",Q67+R67)</f>
        <v>89</v>
      </c>
      <c r="T67" s="217">
        <v>39</v>
      </c>
      <c r="U67" s="217">
        <v>40</v>
      </c>
      <c r="V67" s="19">
        <f>IF(OR(ISBLANK(T67),ISBLANK(U67)),"",T67+U67)</f>
        <v>79</v>
      </c>
      <c r="W67" s="45">
        <f>SUM(E67,H67,K67,N67,Q67,T67)</f>
        <v>233</v>
      </c>
      <c r="X67" s="5">
        <f>SUM(F67,I67,L67,O67,R67,U67)</f>
        <v>230</v>
      </c>
      <c r="Y67" s="42"/>
      <c r="Z67" s="45">
        <f>SUM(W67:Y67)</f>
        <v>463</v>
      </c>
      <c r="AA67" s="3">
        <f>MIN(G67,J67,M67,P67,S67,V67)</f>
        <v>63</v>
      </c>
      <c r="AB67" s="9">
        <f>SUM(Z67)-(AA67)</f>
        <v>400</v>
      </c>
      <c r="AE67" s="216"/>
      <c r="AF67" s="216"/>
      <c r="AG67" s="215"/>
    </row>
    <row r="68" spans="1:33" s="24" customFormat="1" ht="12" customHeight="1">
      <c r="A68" s="106" t="s">
        <v>33</v>
      </c>
      <c r="B68" s="106" t="s">
        <v>267</v>
      </c>
      <c r="C68" s="63" t="s">
        <v>322</v>
      </c>
      <c r="D68" s="106" t="s">
        <v>39</v>
      </c>
      <c r="E68" s="48">
        <v>32</v>
      </c>
      <c r="F68" s="48">
        <v>34</v>
      </c>
      <c r="G68" s="21">
        <f>IF(OR(ISBLANK(E68),ISBLANK(F68)),"",E68+F68)</f>
        <v>66</v>
      </c>
      <c r="H68" s="6">
        <v>49</v>
      </c>
      <c r="I68" s="1">
        <v>31</v>
      </c>
      <c r="J68" s="19">
        <f>IF(OR(ISBLANK(H68),ISBLANK(I68)),"",H68+I68)</f>
        <v>80</v>
      </c>
      <c r="K68" s="48">
        <v>41</v>
      </c>
      <c r="L68" s="48">
        <v>32</v>
      </c>
      <c r="M68" s="19">
        <f>IF(OR(ISBLANK(K68),ISBLANK(L68)),"",K68+L68)</f>
        <v>73</v>
      </c>
      <c r="N68" s="100">
        <v>41</v>
      </c>
      <c r="O68" s="100">
        <v>31</v>
      </c>
      <c r="P68" s="19">
        <f>IF(OR(ISBLANK(N68),ISBLANK(O68)),"",N68+O68)</f>
        <v>72</v>
      </c>
      <c r="Q68" s="116">
        <v>45</v>
      </c>
      <c r="R68" s="116">
        <v>40</v>
      </c>
      <c r="S68" s="19">
        <f>IF(OR(ISBLANK(Q68),ISBLANK(R68)),"",Q68+R68)</f>
        <v>85</v>
      </c>
      <c r="T68" s="217">
        <v>42</v>
      </c>
      <c r="U68" s="217">
        <v>45</v>
      </c>
      <c r="V68" s="19">
        <f>IF(OR(ISBLANK(T68),ISBLANK(U68)),"",T68+U68)</f>
        <v>87</v>
      </c>
      <c r="W68" s="45">
        <f>SUM(E68,H68,K68,N68,Q68,T68)</f>
        <v>250</v>
      </c>
      <c r="X68" s="5">
        <f>SUM(F68,I68,L68,O68,R68,U68)</f>
        <v>213</v>
      </c>
      <c r="Y68" s="42"/>
      <c r="Z68" s="45">
        <f>SUM(W68:Y68)</f>
        <v>463</v>
      </c>
      <c r="AA68" s="3">
        <f>MIN(G68,J68,M68,P68,S68,V68)</f>
        <v>66</v>
      </c>
      <c r="AB68" s="9">
        <f>SUM(Z68)-(AA68)</f>
        <v>397</v>
      </c>
      <c r="AE68" s="216"/>
      <c r="AF68" s="216"/>
      <c r="AG68" s="214"/>
    </row>
    <row r="69" spans="1:33" s="24" customFormat="1" ht="12" customHeight="1">
      <c r="A69" s="106" t="s">
        <v>27</v>
      </c>
      <c r="B69" s="106" t="s">
        <v>168</v>
      </c>
      <c r="C69" s="63" t="s">
        <v>322</v>
      </c>
      <c r="D69" s="106" t="s">
        <v>39</v>
      </c>
      <c r="E69" s="48">
        <v>25</v>
      </c>
      <c r="F69" s="48">
        <v>39</v>
      </c>
      <c r="G69" s="21">
        <f>IF(OR(ISBLANK(E69),ISBLANK(F69)),"",E69+F69)</f>
        <v>64</v>
      </c>
      <c r="H69" s="6">
        <v>44</v>
      </c>
      <c r="I69" s="1">
        <v>36</v>
      </c>
      <c r="J69" s="19">
        <f>IF(OR(ISBLANK(H69),ISBLANK(I69)),"",H69+I69)</f>
        <v>80</v>
      </c>
      <c r="K69" s="48">
        <v>33</v>
      </c>
      <c r="L69" s="48">
        <v>40</v>
      </c>
      <c r="M69" s="19">
        <f>IF(OR(ISBLANK(K69),ISBLANK(L69)),"",K69+L69)</f>
        <v>73</v>
      </c>
      <c r="N69" s="100">
        <v>38</v>
      </c>
      <c r="O69" s="100">
        <v>37</v>
      </c>
      <c r="P69" s="19">
        <f>IF(OR(ISBLANK(N69),ISBLANK(O69)),"",N69+O69)</f>
        <v>75</v>
      </c>
      <c r="Q69" s="116">
        <v>41</v>
      </c>
      <c r="R69" s="116">
        <v>43</v>
      </c>
      <c r="S69" s="19">
        <f>IF(OR(ISBLANK(Q69),ISBLANK(R69)),"",Q69+R69)</f>
        <v>84</v>
      </c>
      <c r="T69" s="217">
        <v>46</v>
      </c>
      <c r="U69" s="217">
        <v>40</v>
      </c>
      <c r="V69" s="19">
        <f>IF(OR(ISBLANK(T69),ISBLANK(U69)),"",T69+U69)</f>
        <v>86</v>
      </c>
      <c r="W69" s="45">
        <f>SUM(E69,H69,K69,N69,Q69,T69)</f>
        <v>227</v>
      </c>
      <c r="X69" s="5">
        <f>SUM(F69,I69,L69,O69,R69,U69)</f>
        <v>235</v>
      </c>
      <c r="Y69" s="42"/>
      <c r="Z69" s="45">
        <f>SUM(W69:Y69)</f>
        <v>462</v>
      </c>
      <c r="AA69" s="3">
        <f>MIN(G69,J69,M69,P69,S69,V69)</f>
        <v>64</v>
      </c>
      <c r="AB69" s="9">
        <f>SUM(Z69)-(AA69)</f>
        <v>398</v>
      </c>
      <c r="AE69" s="216"/>
      <c r="AF69" s="216"/>
      <c r="AG69" s="215"/>
    </row>
    <row r="70" spans="1:33" s="24" customFormat="1" ht="12" customHeight="1">
      <c r="A70" s="106" t="s">
        <v>29</v>
      </c>
      <c r="B70" s="106" t="s">
        <v>183</v>
      </c>
      <c r="C70" s="63" t="s">
        <v>322</v>
      </c>
      <c r="D70" s="106" t="s">
        <v>39</v>
      </c>
      <c r="E70" s="48">
        <v>38</v>
      </c>
      <c r="F70" s="48">
        <v>30</v>
      </c>
      <c r="G70" s="21">
        <f>IF(OR(ISBLANK(E70),ISBLANK(F70)),"",E70+F70)</f>
        <v>68</v>
      </c>
      <c r="H70" s="6">
        <v>44</v>
      </c>
      <c r="I70" s="1">
        <v>44</v>
      </c>
      <c r="J70" s="19">
        <f>IF(OR(ISBLANK(H70),ISBLANK(I70)),"",H70+I70)</f>
        <v>88</v>
      </c>
      <c r="K70" s="48">
        <v>39</v>
      </c>
      <c r="L70" s="48">
        <v>28</v>
      </c>
      <c r="M70" s="19">
        <f>IF(OR(ISBLANK(K70),ISBLANK(L70)),"",K70+L70)</f>
        <v>67</v>
      </c>
      <c r="N70" s="100">
        <v>44</v>
      </c>
      <c r="O70" s="100">
        <v>31</v>
      </c>
      <c r="P70" s="19">
        <f>IF(OR(ISBLANK(N70),ISBLANK(O70)),"",N70+O70)</f>
        <v>75</v>
      </c>
      <c r="Q70" s="116">
        <v>48</v>
      </c>
      <c r="R70" s="116">
        <v>33</v>
      </c>
      <c r="S70" s="19">
        <f>IF(OR(ISBLANK(Q70),ISBLANK(R70)),"",Q70+R70)</f>
        <v>81</v>
      </c>
      <c r="T70" s="217">
        <v>47</v>
      </c>
      <c r="U70" s="217">
        <v>36</v>
      </c>
      <c r="V70" s="19">
        <f>IF(OR(ISBLANK(T70),ISBLANK(U70)),"",T70+U70)</f>
        <v>83</v>
      </c>
      <c r="W70" s="45">
        <f>SUM(E70,H70,K70,N70,Q70,T70)</f>
        <v>260</v>
      </c>
      <c r="X70" s="5">
        <f>SUM(F70,I70,L70,O70,R70,U70)</f>
        <v>202</v>
      </c>
      <c r="Y70" s="42"/>
      <c r="Z70" s="45">
        <f>SUM(W70:Y70)</f>
        <v>462</v>
      </c>
      <c r="AA70" s="3">
        <f>MIN(G70,J70,M70,P70,S70,V70)</f>
        <v>67</v>
      </c>
      <c r="AB70" s="9">
        <f>SUM(Z70)-(AA70)</f>
        <v>395</v>
      </c>
      <c r="AE70" s="216"/>
      <c r="AF70" s="216"/>
      <c r="AG70" s="214"/>
    </row>
    <row r="71" spans="1:33" s="24" customFormat="1" ht="12" customHeight="1">
      <c r="A71" s="106" t="s">
        <v>31</v>
      </c>
      <c r="B71" s="106" t="s">
        <v>253</v>
      </c>
      <c r="C71" s="63" t="s">
        <v>322</v>
      </c>
      <c r="D71" s="106" t="s">
        <v>39</v>
      </c>
      <c r="E71" s="48">
        <v>38</v>
      </c>
      <c r="F71" s="48">
        <v>34</v>
      </c>
      <c r="G71" s="21">
        <f>IF(OR(ISBLANK(E71),ISBLANK(F71)),"",E71+F71)</f>
        <v>72</v>
      </c>
      <c r="H71" s="6">
        <v>49</v>
      </c>
      <c r="I71" s="1">
        <v>43</v>
      </c>
      <c r="J71" s="19">
        <f>IF(OR(ISBLANK(H71),ISBLANK(I71)),"",H71+I71)</f>
        <v>92</v>
      </c>
      <c r="K71" s="48">
        <v>28</v>
      </c>
      <c r="L71" s="48">
        <v>29</v>
      </c>
      <c r="M71" s="19">
        <f>IF(OR(ISBLANK(K71),ISBLANK(L71)),"",K71+L71)</f>
        <v>57</v>
      </c>
      <c r="N71" s="100">
        <v>38</v>
      </c>
      <c r="O71" s="100">
        <v>43</v>
      </c>
      <c r="P71" s="19">
        <f>IF(OR(ISBLANK(N71),ISBLANK(O71)),"",N71+O71)</f>
        <v>81</v>
      </c>
      <c r="Q71" s="116">
        <v>38</v>
      </c>
      <c r="R71" s="116">
        <v>38</v>
      </c>
      <c r="S71" s="19">
        <f>IF(OR(ISBLANK(Q71),ISBLANK(R71)),"",Q71+R71)</f>
        <v>76</v>
      </c>
      <c r="T71" s="217">
        <v>38</v>
      </c>
      <c r="U71" s="217">
        <v>44</v>
      </c>
      <c r="V71" s="19">
        <f>IF(OR(ISBLANK(T71),ISBLANK(U71)),"",T71+U71)</f>
        <v>82</v>
      </c>
      <c r="W71" s="45">
        <f>SUM(E71,H71,K71,N71,Q71,T71)</f>
        <v>229</v>
      </c>
      <c r="X71" s="5">
        <f>SUM(F71,I71,L71,O71,R71,U71)</f>
        <v>231</v>
      </c>
      <c r="Y71" s="42"/>
      <c r="Z71" s="45">
        <f>SUM(W71:Y71)</f>
        <v>460</v>
      </c>
      <c r="AA71" s="3">
        <f>MIN(G71,J71,M71,P71,S71,V71)</f>
        <v>57</v>
      </c>
      <c r="AB71" s="9">
        <f>SUM(Z71)-(AA71)</f>
        <v>403</v>
      </c>
      <c r="AE71" s="216"/>
      <c r="AF71" s="216"/>
      <c r="AG71" s="215"/>
    </row>
    <row r="72" spans="1:33" s="24" customFormat="1" ht="12" customHeight="1">
      <c r="A72" s="106" t="s">
        <v>19</v>
      </c>
      <c r="B72" s="106" t="s">
        <v>98</v>
      </c>
      <c r="C72" s="63" t="s">
        <v>322</v>
      </c>
      <c r="D72" s="106" t="s">
        <v>39</v>
      </c>
      <c r="E72" s="48">
        <v>34</v>
      </c>
      <c r="F72" s="48">
        <v>32</v>
      </c>
      <c r="G72" s="21">
        <f>IF(OR(ISBLANK(E72),ISBLANK(F72)),"",E72+F72)</f>
        <v>66</v>
      </c>
      <c r="H72" s="6">
        <v>47</v>
      </c>
      <c r="I72" s="1">
        <v>37</v>
      </c>
      <c r="J72" s="19">
        <f>IF(OR(ISBLANK(H72),ISBLANK(I72)),"",H72+I72)</f>
        <v>84</v>
      </c>
      <c r="K72" s="48">
        <v>41</v>
      </c>
      <c r="L72" s="48">
        <v>37</v>
      </c>
      <c r="M72" s="19">
        <f>IF(OR(ISBLANK(K72),ISBLANK(L72)),"",K72+L72)</f>
        <v>78</v>
      </c>
      <c r="N72" s="100">
        <v>39</v>
      </c>
      <c r="O72" s="100">
        <v>37</v>
      </c>
      <c r="P72" s="19">
        <f>IF(OR(ISBLANK(N72),ISBLANK(O72)),"",N72+O72)</f>
        <v>76</v>
      </c>
      <c r="Q72" s="116">
        <v>42</v>
      </c>
      <c r="R72" s="116">
        <v>39</v>
      </c>
      <c r="S72" s="19">
        <f>IF(OR(ISBLANK(Q72),ISBLANK(R72)),"",Q72+R72)</f>
        <v>81</v>
      </c>
      <c r="T72" s="217">
        <v>46</v>
      </c>
      <c r="U72" s="217">
        <v>29</v>
      </c>
      <c r="V72" s="19">
        <f>IF(OR(ISBLANK(T72),ISBLANK(U72)),"",T72+U72)</f>
        <v>75</v>
      </c>
      <c r="W72" s="45">
        <f>SUM(E72,H72,K72,N72,Q72,T72)</f>
        <v>249</v>
      </c>
      <c r="X72" s="5">
        <f>SUM(F72,I72,L72,O72,R72,U72)</f>
        <v>211</v>
      </c>
      <c r="Y72" s="42"/>
      <c r="Z72" s="45">
        <f>SUM(W72:Y72)</f>
        <v>460</v>
      </c>
      <c r="AA72" s="3">
        <f>MIN(G72,J72,M72,P72,S72,V72)</f>
        <v>66</v>
      </c>
      <c r="AB72" s="9">
        <f>SUM(Z72)-(AA72)</f>
        <v>394</v>
      </c>
    </row>
    <row r="73" spans="1:33" s="24" customFormat="1" ht="12" customHeight="1">
      <c r="A73" s="106" t="s">
        <v>17</v>
      </c>
      <c r="B73" s="106" t="s">
        <v>67</v>
      </c>
      <c r="C73" s="63" t="s">
        <v>322</v>
      </c>
      <c r="D73" s="106" t="s">
        <v>39</v>
      </c>
      <c r="E73" s="48">
        <v>42</v>
      </c>
      <c r="F73" s="48">
        <v>29</v>
      </c>
      <c r="G73" s="21">
        <f>IF(OR(ISBLANK(E73),ISBLANK(F73)),"",E73+F73)</f>
        <v>71</v>
      </c>
      <c r="H73" s="6">
        <v>49</v>
      </c>
      <c r="I73" s="1">
        <v>34</v>
      </c>
      <c r="J73" s="19">
        <f>IF(OR(ISBLANK(H73),ISBLANK(I73)),"",H73+I73)</f>
        <v>83</v>
      </c>
      <c r="K73" s="48">
        <v>43</v>
      </c>
      <c r="L73" s="48">
        <v>26</v>
      </c>
      <c r="M73" s="19">
        <f>IF(OR(ISBLANK(K73),ISBLANK(L73)),"",K73+L73)</f>
        <v>69</v>
      </c>
      <c r="N73" s="100">
        <v>40</v>
      </c>
      <c r="O73" s="100">
        <v>32</v>
      </c>
      <c r="P73" s="19">
        <f>IF(OR(ISBLANK(N73),ISBLANK(O73)),"",N73+O73)</f>
        <v>72</v>
      </c>
      <c r="Q73" s="116">
        <v>43</v>
      </c>
      <c r="R73" s="116">
        <v>37</v>
      </c>
      <c r="S73" s="19">
        <f>IF(OR(ISBLANK(Q73),ISBLANK(R73)),"",Q73+R73)</f>
        <v>80</v>
      </c>
      <c r="T73" s="217">
        <v>48</v>
      </c>
      <c r="U73" s="217">
        <v>36</v>
      </c>
      <c r="V73" s="19">
        <f>IF(OR(ISBLANK(T73),ISBLANK(U73)),"",T73+U73)</f>
        <v>84</v>
      </c>
      <c r="W73" s="45">
        <f>SUM(E73,H73,K73,N73,Q73,T73)</f>
        <v>265</v>
      </c>
      <c r="X73" s="5">
        <f>SUM(F73,I73,L73,O73,R73,U73)</f>
        <v>194</v>
      </c>
      <c r="Y73" s="42"/>
      <c r="Z73" s="45">
        <f>SUM(W73:Y73)</f>
        <v>459</v>
      </c>
      <c r="AA73" s="3">
        <f>MIN(G73,J73,M73,P73,S73,V73)</f>
        <v>69</v>
      </c>
      <c r="AB73" s="9">
        <f>SUM(Z73)-(AA73)</f>
        <v>390</v>
      </c>
      <c r="AE73" s="216"/>
      <c r="AF73" s="216"/>
      <c r="AG73" s="215"/>
    </row>
    <row r="74" spans="1:33" s="24" customFormat="1" ht="12" customHeight="1">
      <c r="A74" s="106" t="s">
        <v>19</v>
      </c>
      <c r="B74" s="106" t="s">
        <v>103</v>
      </c>
      <c r="C74" s="63" t="s">
        <v>322</v>
      </c>
      <c r="D74" s="106" t="s">
        <v>39</v>
      </c>
      <c r="E74" s="48">
        <v>38</v>
      </c>
      <c r="F74" s="48">
        <v>32</v>
      </c>
      <c r="G74" s="21">
        <f>IF(OR(ISBLANK(E74),ISBLANK(F74)),"",E74+F74)</f>
        <v>70</v>
      </c>
      <c r="H74" s="6">
        <v>47</v>
      </c>
      <c r="I74" s="1">
        <v>39</v>
      </c>
      <c r="J74" s="19">
        <f>IF(OR(ISBLANK(H74),ISBLANK(I74)),"",H74+I74)</f>
        <v>86</v>
      </c>
      <c r="K74" s="48">
        <v>40</v>
      </c>
      <c r="L74" s="48">
        <v>40</v>
      </c>
      <c r="M74" s="19">
        <f>IF(OR(ISBLANK(K74),ISBLANK(L74)),"",K74+L74)</f>
        <v>80</v>
      </c>
      <c r="N74" s="100">
        <v>44</v>
      </c>
      <c r="O74" s="100">
        <v>27</v>
      </c>
      <c r="P74" s="19">
        <f>IF(OR(ISBLANK(N74),ISBLANK(O74)),"",N74+O74)</f>
        <v>71</v>
      </c>
      <c r="Q74" s="116">
        <v>37</v>
      </c>
      <c r="R74" s="116">
        <v>37</v>
      </c>
      <c r="S74" s="19">
        <f>IF(OR(ISBLANK(Q74),ISBLANK(R74)),"",Q74+R74)</f>
        <v>74</v>
      </c>
      <c r="T74" s="217">
        <v>45</v>
      </c>
      <c r="U74" s="217">
        <v>30</v>
      </c>
      <c r="V74" s="19">
        <f>IF(OR(ISBLANK(T74),ISBLANK(U74)),"",T74+U74)</f>
        <v>75</v>
      </c>
      <c r="W74" s="45">
        <f>SUM(E74,H74,K74,N74,Q74,T74)</f>
        <v>251</v>
      </c>
      <c r="X74" s="5">
        <f>SUM(F74,I74,L74,O74,R74,U74)</f>
        <v>205</v>
      </c>
      <c r="Y74" s="42"/>
      <c r="Z74" s="45">
        <f>SUM(W74:Y74)</f>
        <v>456</v>
      </c>
      <c r="AA74" s="3">
        <f>MIN(G74,J74,M74,P74,S74,V74)</f>
        <v>70</v>
      </c>
      <c r="AB74" s="9">
        <f>SUM(Z74)-(AA74)</f>
        <v>386</v>
      </c>
    </row>
    <row r="75" spans="1:33" s="24" customFormat="1" ht="12" customHeight="1">
      <c r="A75" s="106" t="s">
        <v>25</v>
      </c>
      <c r="B75" s="106" t="s">
        <v>143</v>
      </c>
      <c r="C75" s="63" t="s">
        <v>322</v>
      </c>
      <c r="D75" s="106" t="s">
        <v>39</v>
      </c>
      <c r="E75" s="48">
        <v>37</v>
      </c>
      <c r="F75" s="48">
        <v>34</v>
      </c>
      <c r="G75" s="21">
        <f>IF(OR(ISBLANK(E75),ISBLANK(F75)),"",E75+F75)</f>
        <v>71</v>
      </c>
      <c r="H75" s="6">
        <v>46</v>
      </c>
      <c r="I75" s="1">
        <v>36</v>
      </c>
      <c r="J75" s="19">
        <f>IF(OR(ISBLANK(H75),ISBLANK(I75)),"",H75+I75)</f>
        <v>82</v>
      </c>
      <c r="K75" s="48">
        <v>46</v>
      </c>
      <c r="L75" s="48">
        <v>31</v>
      </c>
      <c r="M75" s="19">
        <f>IF(OR(ISBLANK(K75),ISBLANK(L75)),"",K75+L75)</f>
        <v>77</v>
      </c>
      <c r="N75" s="100">
        <v>37</v>
      </c>
      <c r="O75" s="100">
        <v>30</v>
      </c>
      <c r="P75" s="19">
        <f>IF(OR(ISBLANK(N75),ISBLANK(O75)),"",N75+O75)</f>
        <v>67</v>
      </c>
      <c r="Q75" s="116">
        <v>44</v>
      </c>
      <c r="R75" s="116">
        <v>41</v>
      </c>
      <c r="S75" s="19">
        <f>IF(OR(ISBLANK(Q75),ISBLANK(R75)),"",Q75+R75)</f>
        <v>85</v>
      </c>
      <c r="T75" s="217">
        <v>46</v>
      </c>
      <c r="U75" s="217">
        <v>25</v>
      </c>
      <c r="V75" s="19">
        <f>IF(OR(ISBLANK(T75),ISBLANK(U75)),"",T75+U75)</f>
        <v>71</v>
      </c>
      <c r="W75" s="45">
        <f>SUM(E75,H75,K75,N75,Q75,T75)</f>
        <v>256</v>
      </c>
      <c r="X75" s="5">
        <f>SUM(F75,I75,L75,O75,R75,U75)</f>
        <v>197</v>
      </c>
      <c r="Y75" s="42"/>
      <c r="Z75" s="45">
        <f>SUM(W75:Y75)</f>
        <v>453</v>
      </c>
      <c r="AA75" s="3">
        <f>MIN(G75,J75,M75,P75,S75,V75)</f>
        <v>67</v>
      </c>
      <c r="AB75" s="9">
        <f>SUM(Z75)-(AA75)</f>
        <v>386</v>
      </c>
      <c r="AE75" s="216"/>
      <c r="AF75" s="216"/>
      <c r="AG75" s="215"/>
    </row>
    <row r="76" spans="1:33" s="24" customFormat="1" ht="12" customHeight="1">
      <c r="A76" s="106" t="s">
        <v>35</v>
      </c>
      <c r="B76" s="106" t="s">
        <v>286</v>
      </c>
      <c r="C76" s="63" t="s">
        <v>322</v>
      </c>
      <c r="D76" s="106" t="s">
        <v>39</v>
      </c>
      <c r="E76" s="48">
        <v>35</v>
      </c>
      <c r="F76" s="48">
        <v>33</v>
      </c>
      <c r="G76" s="74">
        <f>IF(OR(ISBLANK(E76),ISBLANK(F76)),"",E76+F76)</f>
        <v>68</v>
      </c>
      <c r="H76" s="6">
        <v>41</v>
      </c>
      <c r="I76" s="1">
        <v>41</v>
      </c>
      <c r="J76" s="19">
        <f>IF(OR(ISBLANK(H76),ISBLANK(I76)),"",H76+I76)</f>
        <v>82</v>
      </c>
      <c r="K76" s="48">
        <v>39</v>
      </c>
      <c r="L76" s="48">
        <v>30</v>
      </c>
      <c r="M76" s="19">
        <f>IF(OR(ISBLANK(K76),ISBLANK(L76)),"",K76+L76)</f>
        <v>69</v>
      </c>
      <c r="N76" s="100">
        <v>36</v>
      </c>
      <c r="O76" s="100">
        <v>37</v>
      </c>
      <c r="P76" s="19">
        <f>IF(OR(ISBLANK(N76),ISBLANK(O76)),"",N76+O76)</f>
        <v>73</v>
      </c>
      <c r="Q76" s="116">
        <v>41</v>
      </c>
      <c r="R76" s="116">
        <v>40</v>
      </c>
      <c r="S76" s="19">
        <f>IF(OR(ISBLANK(Q76),ISBLANK(R76)),"",Q76+R76)</f>
        <v>81</v>
      </c>
      <c r="T76" s="217">
        <v>43</v>
      </c>
      <c r="U76" s="217">
        <v>36</v>
      </c>
      <c r="V76" s="19">
        <f>IF(OR(ISBLANK(T76),ISBLANK(U76)),"",T76+U76)</f>
        <v>79</v>
      </c>
      <c r="W76" s="45">
        <f>SUM(E76,H76,K76,N76,Q76,T76)</f>
        <v>235</v>
      </c>
      <c r="X76" s="5">
        <f>SUM(F76,I76,L76,O76,R76,U76)</f>
        <v>217</v>
      </c>
      <c r="Y76" s="107"/>
      <c r="Z76" s="45">
        <f>SUM(W76:Y76)</f>
        <v>452</v>
      </c>
      <c r="AA76" s="3">
        <f>MIN(G76,J76,M76,P76,S76,V76)</f>
        <v>68</v>
      </c>
      <c r="AB76" s="9">
        <f>SUM(Z76)-(AA76)</f>
        <v>384</v>
      </c>
      <c r="AE76" s="216"/>
      <c r="AF76" s="216"/>
      <c r="AG76" s="215"/>
    </row>
    <row r="77" spans="1:33" s="24" customFormat="1" ht="12" customHeight="1">
      <c r="A77" s="106" t="s">
        <v>29</v>
      </c>
      <c r="B77" s="106" t="s">
        <v>190</v>
      </c>
      <c r="C77" s="63" t="s">
        <v>322</v>
      </c>
      <c r="D77" s="106" t="s">
        <v>39</v>
      </c>
      <c r="E77" s="48">
        <v>34</v>
      </c>
      <c r="F77" s="48">
        <v>32</v>
      </c>
      <c r="G77" s="21">
        <f>IF(OR(ISBLANK(E77),ISBLANK(F77)),"",E77+F77)</f>
        <v>66</v>
      </c>
      <c r="H77" s="6">
        <v>47</v>
      </c>
      <c r="I77" s="1">
        <v>30</v>
      </c>
      <c r="J77" s="19">
        <f>IF(OR(ISBLANK(H77),ISBLANK(I77)),"",H77+I77)</f>
        <v>77</v>
      </c>
      <c r="K77" s="48">
        <v>39</v>
      </c>
      <c r="L77" s="48">
        <v>33</v>
      </c>
      <c r="M77" s="19">
        <f>IF(OR(ISBLANK(K77),ISBLANK(L77)),"",K77+L77)</f>
        <v>72</v>
      </c>
      <c r="N77" s="100">
        <v>39</v>
      </c>
      <c r="O77" s="100">
        <v>39</v>
      </c>
      <c r="P77" s="19">
        <f>IF(OR(ISBLANK(N77),ISBLANK(O77)),"",N77+O77)</f>
        <v>78</v>
      </c>
      <c r="Q77" s="116">
        <v>42</v>
      </c>
      <c r="R77" s="116">
        <v>37</v>
      </c>
      <c r="S77" s="19">
        <f>IF(OR(ISBLANK(Q77),ISBLANK(R77)),"",Q77+R77)</f>
        <v>79</v>
      </c>
      <c r="T77" s="217">
        <v>44</v>
      </c>
      <c r="U77" s="217">
        <v>35</v>
      </c>
      <c r="V77" s="19">
        <f>IF(OR(ISBLANK(T77),ISBLANK(U77)),"",T77+U77)</f>
        <v>79</v>
      </c>
      <c r="W77" s="45">
        <f>SUM(E77,H77,K77,N77,Q77,T77)</f>
        <v>245</v>
      </c>
      <c r="X77" s="5">
        <f>SUM(F77,I77,L77,O77,R77,U77)</f>
        <v>206</v>
      </c>
      <c r="Y77" s="42"/>
      <c r="Z77" s="45">
        <f>SUM(W77:Y77)</f>
        <v>451</v>
      </c>
      <c r="AA77" s="3">
        <f>MIN(G77,J77,M77,P77,S77,V77)</f>
        <v>66</v>
      </c>
      <c r="AB77" s="9">
        <f>SUM(Z77)-(AA77)</f>
        <v>385</v>
      </c>
      <c r="AE77" s="216"/>
      <c r="AF77" s="216"/>
    </row>
    <row r="78" spans="1:33" s="24" customFormat="1" ht="12" customHeight="1">
      <c r="A78" s="106" t="s">
        <v>29</v>
      </c>
      <c r="B78" s="106" t="s">
        <v>230</v>
      </c>
      <c r="C78" s="63" t="s">
        <v>322</v>
      </c>
      <c r="D78" s="106" t="s">
        <v>39</v>
      </c>
      <c r="E78" s="48">
        <v>34</v>
      </c>
      <c r="F78" s="48">
        <v>39</v>
      </c>
      <c r="G78" s="21">
        <f>IF(OR(ISBLANK(E78),ISBLANK(F78)),"",E78+F78)</f>
        <v>73</v>
      </c>
      <c r="H78" s="6">
        <v>42</v>
      </c>
      <c r="I78" s="1">
        <v>31</v>
      </c>
      <c r="J78" s="19">
        <f>IF(OR(ISBLANK(H78),ISBLANK(I78)),"",H78+I78)</f>
        <v>73</v>
      </c>
      <c r="K78" s="48">
        <v>35</v>
      </c>
      <c r="L78" s="48">
        <v>37</v>
      </c>
      <c r="M78" s="19">
        <f>IF(OR(ISBLANK(K78),ISBLANK(L78)),"",K78+L78)</f>
        <v>72</v>
      </c>
      <c r="N78" s="100">
        <v>33</v>
      </c>
      <c r="O78" s="100">
        <v>41</v>
      </c>
      <c r="P78" s="19">
        <f>IF(OR(ISBLANK(N78),ISBLANK(O78)),"",N78+O78)</f>
        <v>74</v>
      </c>
      <c r="Q78" s="116">
        <v>40</v>
      </c>
      <c r="R78" s="116">
        <v>41</v>
      </c>
      <c r="S78" s="19">
        <f>IF(OR(ISBLANK(Q78),ISBLANK(R78)),"",Q78+R78)</f>
        <v>81</v>
      </c>
      <c r="T78" s="217">
        <v>40</v>
      </c>
      <c r="U78" s="217">
        <v>37</v>
      </c>
      <c r="V78" s="19">
        <f>IF(OR(ISBLANK(T78),ISBLANK(U78)),"",T78+U78)</f>
        <v>77</v>
      </c>
      <c r="W78" s="45">
        <f>SUM(E78,H78,K78,N78,Q78,T78)</f>
        <v>224</v>
      </c>
      <c r="X78" s="5">
        <f>SUM(F78,I78,L78,O78,R78,U78)</f>
        <v>226</v>
      </c>
      <c r="Y78" s="42"/>
      <c r="Z78" s="45">
        <f>SUM(W78:Y78)</f>
        <v>450</v>
      </c>
      <c r="AA78" s="3">
        <f>MIN(G78,J78,M78,P78,S78,V78)</f>
        <v>72</v>
      </c>
      <c r="AB78" s="9">
        <f>SUM(Z78)-(AA78)</f>
        <v>378</v>
      </c>
      <c r="AE78" s="216"/>
      <c r="AF78" s="216"/>
      <c r="AG78" s="215"/>
    </row>
    <row r="79" spans="1:33" s="24" customFormat="1" ht="12" customHeight="1">
      <c r="A79" s="106" t="s">
        <v>29</v>
      </c>
      <c r="B79" s="106" t="s">
        <v>196</v>
      </c>
      <c r="C79" s="63" t="s">
        <v>322</v>
      </c>
      <c r="D79" s="106" t="s">
        <v>39</v>
      </c>
      <c r="E79" s="48">
        <v>37</v>
      </c>
      <c r="F79" s="48">
        <v>29</v>
      </c>
      <c r="G79" s="21">
        <f>IF(OR(ISBLANK(E79),ISBLANK(F79)),"",E79+F79)</f>
        <v>66</v>
      </c>
      <c r="H79" s="6">
        <v>46</v>
      </c>
      <c r="I79" s="1">
        <v>30</v>
      </c>
      <c r="J79" s="19">
        <f>IF(OR(ISBLANK(H79),ISBLANK(I79)),"",H79+I79)</f>
        <v>76</v>
      </c>
      <c r="K79" s="48">
        <v>40</v>
      </c>
      <c r="L79" s="48">
        <v>39</v>
      </c>
      <c r="M79" s="19">
        <f>IF(OR(ISBLANK(K79),ISBLANK(L79)),"",K79+L79)</f>
        <v>79</v>
      </c>
      <c r="N79" s="100">
        <v>41</v>
      </c>
      <c r="O79" s="100">
        <v>31</v>
      </c>
      <c r="P79" s="19">
        <f>IF(OR(ISBLANK(N79),ISBLANK(O79)),"",N79+O79)</f>
        <v>72</v>
      </c>
      <c r="Q79" s="116">
        <v>38</v>
      </c>
      <c r="R79" s="116">
        <v>42</v>
      </c>
      <c r="S79" s="19">
        <f>IF(OR(ISBLANK(Q79),ISBLANK(R79)),"",Q79+R79)</f>
        <v>80</v>
      </c>
      <c r="T79" s="217">
        <v>47</v>
      </c>
      <c r="U79" s="217">
        <v>29</v>
      </c>
      <c r="V79" s="19">
        <f>IF(OR(ISBLANK(T79),ISBLANK(U79)),"",T79+U79)</f>
        <v>76</v>
      </c>
      <c r="W79" s="45">
        <f>SUM(E79,H79,K79,N79,Q79,T79)</f>
        <v>249</v>
      </c>
      <c r="X79" s="5">
        <f>SUM(F79,I79,L79,O79,R79,U79)</f>
        <v>200</v>
      </c>
      <c r="Y79" s="42"/>
      <c r="Z79" s="45">
        <f>SUM(W79:Y79)</f>
        <v>449</v>
      </c>
      <c r="AA79" s="3">
        <f>MIN(G79,J79,M79,P79,S79,V79)</f>
        <v>66</v>
      </c>
      <c r="AB79" s="9">
        <f>SUM(Z79)-(AA79)</f>
        <v>383</v>
      </c>
      <c r="AE79" s="216"/>
      <c r="AF79" s="216"/>
      <c r="AG79" s="215"/>
    </row>
    <row r="80" spans="1:33" s="24" customFormat="1" ht="12" customHeight="1">
      <c r="A80" s="106" t="s">
        <v>21</v>
      </c>
      <c r="B80" s="106" t="s">
        <v>132</v>
      </c>
      <c r="C80" s="63" t="s">
        <v>322</v>
      </c>
      <c r="D80" s="106" t="s">
        <v>39</v>
      </c>
      <c r="E80" s="48">
        <v>37</v>
      </c>
      <c r="F80" s="48">
        <v>38</v>
      </c>
      <c r="G80" s="21">
        <f>IF(OR(ISBLANK(E80),ISBLANK(F80)),"",E80+F80)</f>
        <v>75</v>
      </c>
      <c r="H80" s="6">
        <v>37</v>
      </c>
      <c r="I80" s="1">
        <v>37</v>
      </c>
      <c r="J80" s="19">
        <f>IF(OR(ISBLANK(H80),ISBLANK(I80)),"",H80+I80)</f>
        <v>74</v>
      </c>
      <c r="K80" s="48">
        <v>38</v>
      </c>
      <c r="L80" s="48">
        <v>34</v>
      </c>
      <c r="M80" s="19">
        <f>IF(OR(ISBLANK(K80),ISBLANK(L80)),"",K80+L80)</f>
        <v>72</v>
      </c>
      <c r="N80" s="100">
        <v>40</v>
      </c>
      <c r="O80" s="100">
        <v>33</v>
      </c>
      <c r="P80" s="19">
        <f>IF(OR(ISBLANK(N80),ISBLANK(O80)),"",N80+O80)</f>
        <v>73</v>
      </c>
      <c r="Q80" s="116">
        <v>39</v>
      </c>
      <c r="R80" s="116">
        <v>37</v>
      </c>
      <c r="S80" s="19">
        <f>IF(OR(ISBLANK(Q80),ISBLANK(R80)),"",Q80+R80)</f>
        <v>76</v>
      </c>
      <c r="T80" s="217">
        <v>46</v>
      </c>
      <c r="U80" s="217">
        <v>33</v>
      </c>
      <c r="V80" s="19">
        <f>IF(OR(ISBLANK(T80),ISBLANK(U80)),"",T80+U80)</f>
        <v>79</v>
      </c>
      <c r="W80" s="45">
        <f>SUM(E80,H80,K80,N80,Q80,T80)</f>
        <v>237</v>
      </c>
      <c r="X80" s="5">
        <f>SUM(F80,I80,L80,O80,R80,U80)</f>
        <v>212</v>
      </c>
      <c r="Y80" s="42"/>
      <c r="Z80" s="45">
        <f>SUM(W80:Y80)</f>
        <v>449</v>
      </c>
      <c r="AA80" s="3">
        <f>MIN(G80,J80,M80,P80,S80,V80)</f>
        <v>72</v>
      </c>
      <c r="AB80" s="9">
        <f>SUM(Z80)-(AA80)</f>
        <v>377</v>
      </c>
    </row>
    <row r="81" spans="1:33" s="24" customFormat="1" ht="12" customHeight="1">
      <c r="A81" s="106" t="s">
        <v>35</v>
      </c>
      <c r="B81" s="106" t="s">
        <v>297</v>
      </c>
      <c r="C81" s="63" t="s">
        <v>322</v>
      </c>
      <c r="D81" s="106" t="s">
        <v>39</v>
      </c>
      <c r="E81" s="48">
        <v>16</v>
      </c>
      <c r="F81" s="48">
        <v>24</v>
      </c>
      <c r="G81" s="74">
        <f>IF(OR(ISBLANK(E81),ISBLANK(F81)),"",E81+F81)</f>
        <v>40</v>
      </c>
      <c r="H81" s="6">
        <v>37</v>
      </c>
      <c r="I81" s="1">
        <v>39</v>
      </c>
      <c r="J81" s="19">
        <f>IF(OR(ISBLANK(H81),ISBLANK(I81)),"",H81+I81)</f>
        <v>76</v>
      </c>
      <c r="K81" s="48">
        <v>37</v>
      </c>
      <c r="L81" s="48">
        <v>36</v>
      </c>
      <c r="M81" s="19">
        <f>IF(OR(ISBLANK(K81),ISBLANK(L81)),"",K81+L81)</f>
        <v>73</v>
      </c>
      <c r="N81" s="100">
        <v>46</v>
      </c>
      <c r="O81" s="100">
        <v>40</v>
      </c>
      <c r="P81" s="19">
        <f>IF(OR(ISBLANK(N81),ISBLANK(O81)),"",N81+O81)</f>
        <v>86</v>
      </c>
      <c r="Q81" s="116">
        <v>47</v>
      </c>
      <c r="R81" s="116">
        <v>38</v>
      </c>
      <c r="S81" s="19">
        <f>IF(OR(ISBLANK(Q81),ISBLANK(R81)),"",Q81+R81)</f>
        <v>85</v>
      </c>
      <c r="T81" s="217">
        <v>48</v>
      </c>
      <c r="U81" s="217">
        <v>40</v>
      </c>
      <c r="V81" s="19">
        <f>IF(OR(ISBLANK(T81),ISBLANK(U81)),"",T81+U81)</f>
        <v>88</v>
      </c>
      <c r="W81" s="45">
        <f>SUM(E81,H81,K81,N81,Q81,T81)</f>
        <v>231</v>
      </c>
      <c r="X81" s="5">
        <f>SUM(F81,I81,L81,O81,R81,U81)</f>
        <v>217</v>
      </c>
      <c r="Y81" s="107"/>
      <c r="Z81" s="45">
        <f>SUM(W81:Y81)</f>
        <v>448</v>
      </c>
      <c r="AA81" s="3">
        <f>MIN(G81,J81,M81,P81,S81,V81)</f>
        <v>40</v>
      </c>
      <c r="AB81" s="9">
        <f>SUM(Z81)-(AA81)</f>
        <v>408</v>
      </c>
      <c r="AE81" s="216"/>
      <c r="AF81" s="216"/>
      <c r="AG81" s="215"/>
    </row>
    <row r="82" spans="1:33" s="24" customFormat="1" ht="12" customHeight="1">
      <c r="A82" s="106" t="s">
        <v>25</v>
      </c>
      <c r="B82" s="106" t="s">
        <v>142</v>
      </c>
      <c r="C82" s="63" t="s">
        <v>322</v>
      </c>
      <c r="D82" s="106" t="s">
        <v>39</v>
      </c>
      <c r="E82" s="48">
        <v>37</v>
      </c>
      <c r="F82" s="48">
        <v>36</v>
      </c>
      <c r="G82" s="21">
        <f>IF(OR(ISBLANK(E82),ISBLANK(F82)),"",E82+F82)</f>
        <v>73</v>
      </c>
      <c r="H82" s="6">
        <v>39</v>
      </c>
      <c r="I82" s="1">
        <v>40</v>
      </c>
      <c r="J82" s="19">
        <f>IF(OR(ISBLANK(H82),ISBLANK(I82)),"",H82+I82)</f>
        <v>79</v>
      </c>
      <c r="K82" s="48">
        <v>38</v>
      </c>
      <c r="L82" s="48">
        <v>37</v>
      </c>
      <c r="M82" s="19">
        <f>IF(OR(ISBLANK(K82),ISBLANK(L82)),"",K82+L82)</f>
        <v>75</v>
      </c>
      <c r="N82" s="100">
        <v>36</v>
      </c>
      <c r="O82" s="100">
        <v>35</v>
      </c>
      <c r="P82" s="19">
        <f>IF(OR(ISBLANK(N82),ISBLANK(O82)),"",N82+O82)</f>
        <v>71</v>
      </c>
      <c r="Q82" s="116">
        <v>38</v>
      </c>
      <c r="R82" s="116">
        <v>34</v>
      </c>
      <c r="S82" s="19">
        <f>IF(OR(ISBLANK(Q82),ISBLANK(R82)),"",Q82+R82)</f>
        <v>72</v>
      </c>
      <c r="T82" s="217">
        <v>39</v>
      </c>
      <c r="U82" s="217">
        <v>39</v>
      </c>
      <c r="V82" s="19">
        <f>IF(OR(ISBLANK(T82),ISBLANK(U82)),"",T82+U82)</f>
        <v>78</v>
      </c>
      <c r="W82" s="45">
        <f>SUM(E82,H82,K82,N82,Q82,T82)</f>
        <v>227</v>
      </c>
      <c r="X82" s="5">
        <f>SUM(F82,I82,L82,O82,R82,U82)</f>
        <v>221</v>
      </c>
      <c r="Y82" s="42"/>
      <c r="Z82" s="45">
        <f>SUM(W82:Y82)</f>
        <v>448</v>
      </c>
      <c r="AA82" s="3">
        <f>MIN(G82,J82,M82,P82,S82,V82)</f>
        <v>71</v>
      </c>
      <c r="AB82" s="9">
        <f>SUM(Z82)-(AA82)</f>
        <v>377</v>
      </c>
      <c r="AE82" s="216"/>
      <c r="AF82" s="216"/>
    </row>
    <row r="83" spans="1:33" s="24" customFormat="1" ht="12" customHeight="1">
      <c r="A83" s="106" t="s">
        <v>23</v>
      </c>
      <c r="B83" s="106" t="s">
        <v>141</v>
      </c>
      <c r="C83" s="63" t="s">
        <v>322</v>
      </c>
      <c r="D83" s="106" t="s">
        <v>39</v>
      </c>
      <c r="E83" s="48">
        <v>35</v>
      </c>
      <c r="F83" s="48">
        <v>31</v>
      </c>
      <c r="G83" s="21">
        <f>IF(OR(ISBLANK(E83),ISBLANK(F83)),"",E83+F83)</f>
        <v>66</v>
      </c>
      <c r="H83" s="6">
        <v>48</v>
      </c>
      <c r="I83" s="1">
        <v>35</v>
      </c>
      <c r="J83" s="19">
        <f>IF(OR(ISBLANK(H83),ISBLANK(I83)),"",H83+I83)</f>
        <v>83</v>
      </c>
      <c r="K83" s="48">
        <v>39</v>
      </c>
      <c r="L83" s="48">
        <v>33</v>
      </c>
      <c r="M83" s="19">
        <f>IF(OR(ISBLANK(K83),ISBLANK(L83)),"",K83+L83)</f>
        <v>72</v>
      </c>
      <c r="N83" s="100">
        <v>36</v>
      </c>
      <c r="O83" s="100">
        <v>37</v>
      </c>
      <c r="P83" s="19">
        <f>IF(OR(ISBLANK(N83),ISBLANK(O83)),"",N83+O83)</f>
        <v>73</v>
      </c>
      <c r="Q83" s="116">
        <v>40</v>
      </c>
      <c r="R83" s="116">
        <v>39</v>
      </c>
      <c r="S83" s="19">
        <f>IF(OR(ISBLANK(Q83),ISBLANK(R83)),"",Q83+R83)</f>
        <v>79</v>
      </c>
      <c r="T83" s="217">
        <v>44</v>
      </c>
      <c r="U83" s="217">
        <v>30</v>
      </c>
      <c r="V83" s="19">
        <f>IF(OR(ISBLANK(T83),ISBLANK(U83)),"",T83+U83)</f>
        <v>74</v>
      </c>
      <c r="W83" s="45">
        <f>SUM(E83,H83,K83,N83,Q83,T83)</f>
        <v>242</v>
      </c>
      <c r="X83" s="5">
        <f>SUM(F83,I83,L83,O83,R83,U83)</f>
        <v>205</v>
      </c>
      <c r="Y83" s="42"/>
      <c r="Z83" s="45">
        <f>SUM(W83:Y83)</f>
        <v>447</v>
      </c>
      <c r="AA83" s="3">
        <f>MIN(G83,J83,M83,P83,S83,V83)</f>
        <v>66</v>
      </c>
      <c r="AB83" s="9">
        <f>SUM(Z83)-(AA83)</f>
        <v>381</v>
      </c>
    </row>
    <row r="84" spans="1:33" s="24" customFormat="1" ht="12" customHeight="1">
      <c r="A84" s="106" t="s">
        <v>33</v>
      </c>
      <c r="B84" s="106" t="s">
        <v>265</v>
      </c>
      <c r="C84" s="63" t="s">
        <v>322</v>
      </c>
      <c r="D84" s="106" t="s">
        <v>39</v>
      </c>
      <c r="E84" s="48">
        <v>41</v>
      </c>
      <c r="F84" s="48">
        <v>24</v>
      </c>
      <c r="G84" s="21">
        <f>IF(OR(ISBLANK(E84),ISBLANK(F84)),"",E84+F84)</f>
        <v>65</v>
      </c>
      <c r="H84" s="6">
        <v>41</v>
      </c>
      <c r="I84" s="1">
        <v>41</v>
      </c>
      <c r="J84" s="19">
        <f>IF(OR(ISBLANK(H84),ISBLANK(I84)),"",H84+I84)</f>
        <v>82</v>
      </c>
      <c r="K84" s="48">
        <v>47</v>
      </c>
      <c r="L84" s="48">
        <v>30</v>
      </c>
      <c r="M84" s="19">
        <f>IF(OR(ISBLANK(K84),ISBLANK(L84)),"",K84+L84)</f>
        <v>77</v>
      </c>
      <c r="N84" s="100">
        <v>43</v>
      </c>
      <c r="O84" s="100">
        <v>18</v>
      </c>
      <c r="P84" s="19">
        <f>IF(OR(ISBLANK(N84),ISBLANK(O84)),"",N84+O84)</f>
        <v>61</v>
      </c>
      <c r="Q84" s="116">
        <v>43</v>
      </c>
      <c r="R84" s="116">
        <v>35</v>
      </c>
      <c r="S84" s="19">
        <f>IF(OR(ISBLANK(Q84),ISBLANK(R84)),"",Q84+R84)</f>
        <v>78</v>
      </c>
      <c r="T84" s="217">
        <v>44</v>
      </c>
      <c r="U84" s="217">
        <v>39</v>
      </c>
      <c r="V84" s="19">
        <f>IF(OR(ISBLANK(T84),ISBLANK(U84)),"",T84+U84)</f>
        <v>83</v>
      </c>
      <c r="W84" s="45">
        <f>SUM(E84,H84,K84,N84,Q84,T84)</f>
        <v>259</v>
      </c>
      <c r="X84" s="5">
        <f>SUM(F84,I84,L84,O84,R84,U84)</f>
        <v>187</v>
      </c>
      <c r="Y84" s="42"/>
      <c r="Z84" s="45">
        <f>SUM(W84:Y84)</f>
        <v>446</v>
      </c>
      <c r="AA84" s="3">
        <f>MIN(G84,J84,M84,P84,S84,V84)</f>
        <v>61</v>
      </c>
      <c r="AB84" s="9">
        <f>SUM(Z84)-(AA84)</f>
        <v>385</v>
      </c>
      <c r="AE84" s="216"/>
      <c r="AF84" s="216"/>
      <c r="AG84" s="215"/>
    </row>
    <row r="85" spans="1:33" s="24" customFormat="1" ht="12" customHeight="1">
      <c r="A85" s="106" t="s">
        <v>19</v>
      </c>
      <c r="B85" s="106" t="s">
        <v>95</v>
      </c>
      <c r="C85" s="63" t="s">
        <v>322</v>
      </c>
      <c r="D85" s="106" t="s">
        <v>39</v>
      </c>
      <c r="E85" s="48">
        <v>30</v>
      </c>
      <c r="F85" s="48">
        <v>37</v>
      </c>
      <c r="G85" s="21">
        <f>IF(OR(ISBLANK(E85),ISBLANK(F85)),"",E85+F85)</f>
        <v>67</v>
      </c>
      <c r="H85" s="6">
        <v>44</v>
      </c>
      <c r="I85" s="1">
        <v>36</v>
      </c>
      <c r="J85" s="19">
        <f>IF(OR(ISBLANK(H85),ISBLANK(I85)),"",H85+I85)</f>
        <v>80</v>
      </c>
      <c r="K85" s="48">
        <v>39</v>
      </c>
      <c r="L85" s="48">
        <v>33</v>
      </c>
      <c r="M85" s="19">
        <f>IF(OR(ISBLANK(K85),ISBLANK(L85)),"",K85+L85)</f>
        <v>72</v>
      </c>
      <c r="N85" s="100">
        <v>32</v>
      </c>
      <c r="O85" s="100">
        <v>34</v>
      </c>
      <c r="P85" s="19">
        <f>IF(OR(ISBLANK(N85),ISBLANK(O85)),"",N85+O85)</f>
        <v>66</v>
      </c>
      <c r="Q85" s="116">
        <v>38</v>
      </c>
      <c r="R85" s="116">
        <v>39</v>
      </c>
      <c r="S85" s="19">
        <f>IF(OR(ISBLANK(Q85),ISBLANK(R85)),"",Q85+R85)</f>
        <v>77</v>
      </c>
      <c r="T85" s="217">
        <v>42</v>
      </c>
      <c r="U85" s="217">
        <v>41</v>
      </c>
      <c r="V85" s="19">
        <f>IF(OR(ISBLANK(T85),ISBLANK(U85)),"",T85+U85)</f>
        <v>83</v>
      </c>
      <c r="W85" s="45">
        <f>SUM(E85,H85,K85,N85,Q85,T85)</f>
        <v>225</v>
      </c>
      <c r="X85" s="5">
        <f>SUM(F85,I85,L85,O85,R85,U85)</f>
        <v>220</v>
      </c>
      <c r="Y85" s="42"/>
      <c r="Z85" s="45">
        <f>SUM(W85:Y85)</f>
        <v>445</v>
      </c>
      <c r="AA85" s="3">
        <f>MIN(G85,J85,M85,P85,S85,V85)</f>
        <v>66</v>
      </c>
      <c r="AB85" s="9">
        <f>SUM(Z85)-(AA85)</f>
        <v>379</v>
      </c>
    </row>
    <row r="86" spans="1:33" s="24" customFormat="1" ht="12" customHeight="1">
      <c r="A86" s="106" t="s">
        <v>16</v>
      </c>
      <c r="B86" s="106" t="s">
        <v>63</v>
      </c>
      <c r="C86" s="63" t="s">
        <v>322</v>
      </c>
      <c r="D86" s="106" t="s">
        <v>39</v>
      </c>
      <c r="E86" s="48">
        <v>36</v>
      </c>
      <c r="F86" s="48">
        <v>28</v>
      </c>
      <c r="G86" s="21">
        <f>IF(OR(ISBLANK(E86),ISBLANK(F86)),"",E86+F86)</f>
        <v>64</v>
      </c>
      <c r="H86" s="6">
        <v>39</v>
      </c>
      <c r="I86" s="1">
        <v>35</v>
      </c>
      <c r="J86" s="19">
        <f>IF(OR(ISBLANK(H86),ISBLANK(I86)),"",H86+I86)</f>
        <v>74</v>
      </c>
      <c r="K86" s="48">
        <v>40</v>
      </c>
      <c r="L86" s="48">
        <v>31</v>
      </c>
      <c r="M86" s="19">
        <f>IF(OR(ISBLANK(K86),ISBLANK(L86)),"",K86+L86)</f>
        <v>71</v>
      </c>
      <c r="N86" s="100">
        <v>34</v>
      </c>
      <c r="O86" s="100">
        <v>38</v>
      </c>
      <c r="P86" s="19">
        <f>IF(OR(ISBLANK(N86),ISBLANK(O86)),"",N86+O86)</f>
        <v>72</v>
      </c>
      <c r="Q86" s="116">
        <v>43</v>
      </c>
      <c r="R86" s="116">
        <v>43</v>
      </c>
      <c r="S86" s="19">
        <f>IF(OR(ISBLANK(Q86),ISBLANK(R86)),"",Q86+R86)</f>
        <v>86</v>
      </c>
      <c r="T86" s="217">
        <v>39</v>
      </c>
      <c r="U86" s="217">
        <v>36</v>
      </c>
      <c r="V86" s="19">
        <f>IF(OR(ISBLANK(T86),ISBLANK(U86)),"",T86+U86)</f>
        <v>75</v>
      </c>
      <c r="W86" s="45">
        <f>SUM(E86,H86,K86,N86,Q86,T86)</f>
        <v>231</v>
      </c>
      <c r="X86" s="5">
        <f>SUM(F86,I86,L86,O86,R86,U86)</f>
        <v>211</v>
      </c>
      <c r="Y86" s="42"/>
      <c r="Z86" s="45">
        <f>SUM(W86:Y86)</f>
        <v>442</v>
      </c>
      <c r="AA86" s="3">
        <f>MIN(G86,J86,M86,P86,S86,V86)</f>
        <v>64</v>
      </c>
      <c r="AB86" s="9">
        <f>SUM(Z86)-(AA86)</f>
        <v>378</v>
      </c>
      <c r="AE86" s="216"/>
      <c r="AF86" s="216"/>
      <c r="AG86" s="214"/>
    </row>
    <row r="87" spans="1:33" s="24" customFormat="1" ht="12" customHeight="1">
      <c r="A87" s="106" t="s">
        <v>25</v>
      </c>
      <c r="B87" s="106" t="s">
        <v>483</v>
      </c>
      <c r="C87" s="63" t="s">
        <v>322</v>
      </c>
      <c r="D87" s="106" t="s">
        <v>39</v>
      </c>
      <c r="E87" s="48">
        <v>31</v>
      </c>
      <c r="F87" s="48">
        <v>30</v>
      </c>
      <c r="G87" s="21">
        <f>IF(OR(ISBLANK(E87),ISBLANK(F87)),"",E87+F87)</f>
        <v>61</v>
      </c>
      <c r="H87" s="6">
        <v>38</v>
      </c>
      <c r="I87" s="1">
        <v>38</v>
      </c>
      <c r="J87" s="19">
        <f>IF(OR(ISBLANK(H87),ISBLANK(I87)),"",H87+I87)</f>
        <v>76</v>
      </c>
      <c r="K87" s="48">
        <v>36</v>
      </c>
      <c r="L87" s="48">
        <v>35</v>
      </c>
      <c r="M87" s="19">
        <f>IF(OR(ISBLANK(K87),ISBLANK(L87)),"",K87+L87)</f>
        <v>71</v>
      </c>
      <c r="N87" s="100">
        <v>28</v>
      </c>
      <c r="O87" s="100">
        <v>42</v>
      </c>
      <c r="P87" s="19">
        <f>IF(OR(ISBLANK(N87),ISBLANK(O87)),"",N87+O87)</f>
        <v>70</v>
      </c>
      <c r="Q87" s="116">
        <v>44</v>
      </c>
      <c r="R87" s="116">
        <v>40</v>
      </c>
      <c r="S87" s="19">
        <f>IF(OR(ISBLANK(Q87),ISBLANK(R87)),"",Q87+R87)</f>
        <v>84</v>
      </c>
      <c r="T87" s="217">
        <v>38</v>
      </c>
      <c r="U87" s="217">
        <v>41</v>
      </c>
      <c r="V87" s="19">
        <f>IF(OR(ISBLANK(T87),ISBLANK(U87)),"",T87+U87)</f>
        <v>79</v>
      </c>
      <c r="W87" s="45">
        <f>SUM(E87,H87,K87,N87,Q87,T87)</f>
        <v>215</v>
      </c>
      <c r="X87" s="5">
        <f>SUM(F87,I87,L87,O87,R87,U87)</f>
        <v>226</v>
      </c>
      <c r="Y87" s="42"/>
      <c r="Z87" s="45">
        <f>SUM(W87:Y87)</f>
        <v>441</v>
      </c>
      <c r="AA87" s="3">
        <f>MIN(G87,J87,M87,P87,S87,V87)</f>
        <v>61</v>
      </c>
      <c r="AB87" s="9">
        <f>SUM(Z87)-(AA87)</f>
        <v>380</v>
      </c>
      <c r="AE87" s="216"/>
      <c r="AF87" s="216"/>
      <c r="AG87" s="215"/>
    </row>
    <row r="88" spans="1:33" s="24" customFormat="1" ht="12" customHeight="1">
      <c r="A88" s="106" t="s">
        <v>29</v>
      </c>
      <c r="B88" s="106" t="s">
        <v>211</v>
      </c>
      <c r="C88" s="63" t="s">
        <v>322</v>
      </c>
      <c r="D88" s="106" t="s">
        <v>39</v>
      </c>
      <c r="E88" s="48">
        <v>34</v>
      </c>
      <c r="F88" s="48">
        <v>34</v>
      </c>
      <c r="G88" s="21">
        <f>IF(OR(ISBLANK(E88),ISBLANK(F88)),"",E88+F88)</f>
        <v>68</v>
      </c>
      <c r="H88" s="6">
        <v>36</v>
      </c>
      <c r="I88" s="1">
        <v>39</v>
      </c>
      <c r="J88" s="19">
        <f>IF(OR(ISBLANK(H88),ISBLANK(I88)),"",H88+I88)</f>
        <v>75</v>
      </c>
      <c r="K88" s="48">
        <v>39</v>
      </c>
      <c r="L88" s="48">
        <v>31</v>
      </c>
      <c r="M88" s="19">
        <f>IF(OR(ISBLANK(K88),ISBLANK(L88)),"",K88+L88)</f>
        <v>70</v>
      </c>
      <c r="N88" s="100">
        <v>35</v>
      </c>
      <c r="O88" s="100">
        <v>36</v>
      </c>
      <c r="P88" s="19">
        <f>IF(OR(ISBLANK(N88),ISBLANK(O88)),"",N88+O88)</f>
        <v>71</v>
      </c>
      <c r="Q88" s="116">
        <v>46</v>
      </c>
      <c r="R88" s="116">
        <v>36</v>
      </c>
      <c r="S88" s="19">
        <f>IF(OR(ISBLANK(Q88),ISBLANK(R88)),"",Q88+R88)</f>
        <v>82</v>
      </c>
      <c r="T88" s="217">
        <v>45</v>
      </c>
      <c r="U88" s="217">
        <v>30</v>
      </c>
      <c r="V88" s="19">
        <f>IF(OR(ISBLANK(T88),ISBLANK(U88)),"",T88+U88)</f>
        <v>75</v>
      </c>
      <c r="W88" s="45">
        <f>SUM(E88,H88,K88,N88,Q88,T88)</f>
        <v>235</v>
      </c>
      <c r="X88" s="5">
        <f>SUM(F88,I88,L88,O88,R88,U88)</f>
        <v>206</v>
      </c>
      <c r="Y88" s="42"/>
      <c r="Z88" s="45">
        <f>SUM(W88:Y88)</f>
        <v>441</v>
      </c>
      <c r="AA88" s="3">
        <f>MIN(G88,J88,M88,P88,S88,V88)</f>
        <v>68</v>
      </c>
      <c r="AB88" s="9">
        <f>SUM(Z88)-(AA88)</f>
        <v>373</v>
      </c>
      <c r="AE88" s="216"/>
      <c r="AF88" s="216"/>
      <c r="AG88" s="215"/>
    </row>
    <row r="89" spans="1:33" s="24" customFormat="1" ht="12" customHeight="1">
      <c r="A89" s="106" t="s">
        <v>19</v>
      </c>
      <c r="B89" s="106" t="s">
        <v>96</v>
      </c>
      <c r="C89" s="63" t="s">
        <v>322</v>
      </c>
      <c r="D89" s="106" t="s">
        <v>39</v>
      </c>
      <c r="E89" s="80">
        <v>0</v>
      </c>
      <c r="F89" s="80">
        <v>0</v>
      </c>
      <c r="G89" s="21">
        <f>IF(OR(ISBLANK(E89),ISBLANK(F89)),"",E89+F89)</f>
        <v>0</v>
      </c>
      <c r="H89" s="6">
        <v>46</v>
      </c>
      <c r="I89" s="1">
        <v>43</v>
      </c>
      <c r="J89" s="19">
        <f>IF(OR(ISBLANK(H89),ISBLANK(I89)),"",H89+I89)</f>
        <v>89</v>
      </c>
      <c r="K89" s="48">
        <v>45</v>
      </c>
      <c r="L89" s="48">
        <v>37</v>
      </c>
      <c r="M89" s="19">
        <f>IF(OR(ISBLANK(K89),ISBLANK(L89)),"",K89+L89)</f>
        <v>82</v>
      </c>
      <c r="N89" s="100">
        <v>49</v>
      </c>
      <c r="O89" s="100">
        <v>41</v>
      </c>
      <c r="P89" s="19">
        <f>IF(OR(ISBLANK(N89),ISBLANK(O89)),"",N89+O89)</f>
        <v>90</v>
      </c>
      <c r="Q89" s="116">
        <v>49</v>
      </c>
      <c r="R89" s="116">
        <v>40</v>
      </c>
      <c r="S89" s="19">
        <f>IF(OR(ISBLANK(Q89),ISBLANK(R89)),"",Q89+R89)</f>
        <v>89</v>
      </c>
      <c r="T89" s="217">
        <v>48</v>
      </c>
      <c r="U89" s="217">
        <v>42</v>
      </c>
      <c r="V89" s="19">
        <f>IF(OR(ISBLANK(T89),ISBLANK(U89)),"",T89+U89)</f>
        <v>90</v>
      </c>
      <c r="W89" s="45">
        <f>SUM(E89,H89,K89,N89,Q89,T89)</f>
        <v>237</v>
      </c>
      <c r="X89" s="5">
        <f>SUM(F89,I89,L89,O89,R89,U89)</f>
        <v>203</v>
      </c>
      <c r="Y89" s="42"/>
      <c r="Z89" s="45">
        <f>SUM(W89:Y89)</f>
        <v>440</v>
      </c>
      <c r="AA89" s="3">
        <f>MIN(G89,J89,M89,P89,S89,V89)</f>
        <v>0</v>
      </c>
      <c r="AB89" s="9">
        <f>SUM(Z89)-(AA89)</f>
        <v>440</v>
      </c>
    </row>
    <row r="90" spans="1:33" s="24" customFormat="1" ht="12" customHeight="1">
      <c r="A90" s="106" t="s">
        <v>19</v>
      </c>
      <c r="B90" s="106" t="s">
        <v>93</v>
      </c>
      <c r="C90" s="63" t="s">
        <v>322</v>
      </c>
      <c r="D90" s="106" t="s">
        <v>39</v>
      </c>
      <c r="E90" s="48">
        <v>27</v>
      </c>
      <c r="F90" s="48">
        <v>35</v>
      </c>
      <c r="G90" s="21">
        <f>IF(OR(ISBLANK(E90),ISBLANK(F90)),"",E90+F90)</f>
        <v>62</v>
      </c>
      <c r="H90" s="6">
        <v>39</v>
      </c>
      <c r="I90" s="1">
        <v>39</v>
      </c>
      <c r="J90" s="19">
        <f>IF(OR(ISBLANK(H90),ISBLANK(I90)),"",H90+I90)</f>
        <v>78</v>
      </c>
      <c r="K90" s="48">
        <v>35</v>
      </c>
      <c r="L90" s="48">
        <v>36</v>
      </c>
      <c r="M90" s="19">
        <f>IF(OR(ISBLANK(K90),ISBLANK(L90)),"",K90+L90)</f>
        <v>71</v>
      </c>
      <c r="N90" s="100">
        <v>43</v>
      </c>
      <c r="O90" s="100">
        <v>26</v>
      </c>
      <c r="P90" s="19">
        <f>IF(OR(ISBLANK(N90),ISBLANK(O90)),"",N90+O90)</f>
        <v>69</v>
      </c>
      <c r="Q90" s="116">
        <v>46</v>
      </c>
      <c r="R90" s="116">
        <v>39</v>
      </c>
      <c r="S90" s="19">
        <f>IF(OR(ISBLANK(Q90),ISBLANK(R90)),"",Q90+R90)</f>
        <v>85</v>
      </c>
      <c r="T90" s="217">
        <v>45</v>
      </c>
      <c r="U90" s="217">
        <v>30</v>
      </c>
      <c r="V90" s="19">
        <f>IF(OR(ISBLANK(T90),ISBLANK(U90)),"",T90+U90)</f>
        <v>75</v>
      </c>
      <c r="W90" s="45">
        <f>SUM(E90,H90,K90,N90,Q90,T90)</f>
        <v>235</v>
      </c>
      <c r="X90" s="5">
        <f>SUM(F90,I90,L90,O90,R90,U90)</f>
        <v>205</v>
      </c>
      <c r="Y90" s="42"/>
      <c r="Z90" s="45">
        <f>SUM(W90:Y90)</f>
        <v>440</v>
      </c>
      <c r="AA90" s="3">
        <f>MIN(G90,J90,M90,P90,S90,V90)</f>
        <v>62</v>
      </c>
      <c r="AB90" s="9">
        <f>SUM(Z90)-(AA90)</f>
        <v>378</v>
      </c>
    </row>
    <row r="91" spans="1:33" s="24" customFormat="1" ht="12" customHeight="1">
      <c r="A91" s="106" t="s">
        <v>29</v>
      </c>
      <c r="B91" s="106" t="s">
        <v>192</v>
      </c>
      <c r="C91" s="63" t="s">
        <v>322</v>
      </c>
      <c r="D91" s="106" t="s">
        <v>39</v>
      </c>
      <c r="E91" s="48">
        <v>35</v>
      </c>
      <c r="F91" s="48">
        <v>29</v>
      </c>
      <c r="G91" s="21">
        <f>IF(OR(ISBLANK(E91),ISBLANK(F91)),"",E91+F91)</f>
        <v>64</v>
      </c>
      <c r="H91" s="6">
        <v>36</v>
      </c>
      <c r="I91" s="1">
        <v>39</v>
      </c>
      <c r="J91" s="19">
        <f>IF(OR(ISBLANK(H91),ISBLANK(I91)),"",H91+I91)</f>
        <v>75</v>
      </c>
      <c r="K91" s="48">
        <v>37</v>
      </c>
      <c r="L91" s="48">
        <v>33</v>
      </c>
      <c r="M91" s="19">
        <f>IF(OR(ISBLANK(K91),ISBLANK(L91)),"",K91+L91)</f>
        <v>70</v>
      </c>
      <c r="N91" s="100">
        <v>36</v>
      </c>
      <c r="O91" s="100">
        <v>36</v>
      </c>
      <c r="P91" s="19">
        <f>IF(OR(ISBLANK(N91),ISBLANK(O91)),"",N91+O91)</f>
        <v>72</v>
      </c>
      <c r="Q91" s="116">
        <v>41</v>
      </c>
      <c r="R91" s="116">
        <v>39</v>
      </c>
      <c r="S91" s="19">
        <f>IF(OR(ISBLANK(Q91),ISBLANK(R91)),"",Q91+R91)</f>
        <v>80</v>
      </c>
      <c r="T91" s="217">
        <v>37</v>
      </c>
      <c r="U91" s="217">
        <v>42</v>
      </c>
      <c r="V91" s="19">
        <f>IF(OR(ISBLANK(T91),ISBLANK(U91)),"",T91+U91)</f>
        <v>79</v>
      </c>
      <c r="W91" s="45">
        <f>SUM(E91,H91,K91,N91,Q91,T91)</f>
        <v>222</v>
      </c>
      <c r="X91" s="5">
        <f>SUM(F91,I91,L91,O91,R91,U91)</f>
        <v>218</v>
      </c>
      <c r="Y91" s="42"/>
      <c r="Z91" s="45">
        <f>SUM(W91:Y91)</f>
        <v>440</v>
      </c>
      <c r="AA91" s="3">
        <f>MIN(G91,J91,M91,P91,S91,V91)</f>
        <v>64</v>
      </c>
      <c r="AB91" s="9">
        <f>SUM(Z91)-(AA91)</f>
        <v>376</v>
      </c>
      <c r="AE91" s="216"/>
      <c r="AF91" s="216"/>
    </row>
    <row r="92" spans="1:33" s="24" customFormat="1" ht="12" customHeight="1">
      <c r="A92" s="106" t="s">
        <v>31</v>
      </c>
      <c r="B92" s="106" t="s">
        <v>248</v>
      </c>
      <c r="C92" s="63" t="s">
        <v>322</v>
      </c>
      <c r="D92" s="106" t="s">
        <v>39</v>
      </c>
      <c r="E92" s="48">
        <v>37</v>
      </c>
      <c r="F92" s="48">
        <v>28</v>
      </c>
      <c r="G92" s="21">
        <f>IF(OR(ISBLANK(E92),ISBLANK(F92)),"",E92+F92)</f>
        <v>65</v>
      </c>
      <c r="H92" s="6">
        <v>43</v>
      </c>
      <c r="I92" s="1">
        <v>35</v>
      </c>
      <c r="J92" s="19">
        <f>IF(OR(ISBLANK(H92),ISBLANK(I92)),"",H92+I92)</f>
        <v>78</v>
      </c>
      <c r="K92" s="48">
        <v>34</v>
      </c>
      <c r="L92" s="48">
        <v>34</v>
      </c>
      <c r="M92" s="19">
        <f>IF(OR(ISBLANK(K92),ISBLANK(L92)),"",K92+L92)</f>
        <v>68</v>
      </c>
      <c r="N92" s="100">
        <v>37</v>
      </c>
      <c r="O92" s="100">
        <v>37</v>
      </c>
      <c r="P92" s="19">
        <f>IF(OR(ISBLANK(N92),ISBLANK(O92)),"",N92+O92)</f>
        <v>74</v>
      </c>
      <c r="Q92" s="116">
        <v>34</v>
      </c>
      <c r="R92" s="116">
        <v>40</v>
      </c>
      <c r="S92" s="19">
        <f>IF(OR(ISBLANK(Q92),ISBLANK(R92)),"",Q92+R92)</f>
        <v>74</v>
      </c>
      <c r="T92" s="217">
        <v>47</v>
      </c>
      <c r="U92" s="217">
        <v>34</v>
      </c>
      <c r="V92" s="19">
        <f>IF(OR(ISBLANK(T92),ISBLANK(U92)),"",T92+U92)</f>
        <v>81</v>
      </c>
      <c r="W92" s="45">
        <f>SUM(E92,H92,K92,N92,Q92,T92)</f>
        <v>232</v>
      </c>
      <c r="X92" s="5">
        <f>SUM(F92,I92,L92,O92,R92,U92)</f>
        <v>208</v>
      </c>
      <c r="Y92" s="42"/>
      <c r="Z92" s="45">
        <f>SUM(W92:Y92)</f>
        <v>440</v>
      </c>
      <c r="AA92" s="3">
        <f>MIN(G92,J92,M92,P92,S92,V92)</f>
        <v>65</v>
      </c>
      <c r="AB92" s="9">
        <f>SUM(Z92)-(AA92)</f>
        <v>375</v>
      </c>
      <c r="AE92" s="216"/>
      <c r="AF92" s="216"/>
      <c r="AG92" s="215"/>
    </row>
    <row r="93" spans="1:33" s="24" customFormat="1" ht="12" customHeight="1">
      <c r="A93" s="106" t="s">
        <v>35</v>
      </c>
      <c r="B93" s="106" t="s">
        <v>291</v>
      </c>
      <c r="C93" s="63" t="s">
        <v>322</v>
      </c>
      <c r="D93" s="106" t="s">
        <v>39</v>
      </c>
      <c r="E93" s="48">
        <v>30</v>
      </c>
      <c r="F93" s="48">
        <v>30</v>
      </c>
      <c r="G93" s="74">
        <f>IF(OR(ISBLANK(E93),ISBLANK(F93)),"",E93+F93)</f>
        <v>60</v>
      </c>
      <c r="H93" s="6">
        <v>40</v>
      </c>
      <c r="I93" s="1">
        <v>39</v>
      </c>
      <c r="J93" s="19">
        <f>IF(OR(ISBLANK(H93),ISBLANK(I93)),"",H93+I93)</f>
        <v>79</v>
      </c>
      <c r="K93" s="48">
        <v>41</v>
      </c>
      <c r="L93" s="48">
        <v>32</v>
      </c>
      <c r="M93" s="19">
        <f>IF(OR(ISBLANK(K93),ISBLANK(L93)),"",K93+L93)</f>
        <v>73</v>
      </c>
      <c r="N93" s="100">
        <v>41</v>
      </c>
      <c r="O93" s="100">
        <v>27</v>
      </c>
      <c r="P93" s="19">
        <f>IF(OR(ISBLANK(N93),ISBLANK(O93)),"",N93+O93)</f>
        <v>68</v>
      </c>
      <c r="Q93" s="116">
        <v>37</v>
      </c>
      <c r="R93" s="116">
        <v>37</v>
      </c>
      <c r="S93" s="19">
        <f>IF(OR(ISBLANK(Q93),ISBLANK(R93)),"",Q93+R93)</f>
        <v>74</v>
      </c>
      <c r="T93" s="217">
        <v>45</v>
      </c>
      <c r="U93" s="217">
        <v>39</v>
      </c>
      <c r="V93" s="19">
        <f>IF(OR(ISBLANK(T93),ISBLANK(U93)),"",T93+U93)</f>
        <v>84</v>
      </c>
      <c r="W93" s="45">
        <f>SUM(E93,H93,K93,N93,Q93,T93)</f>
        <v>234</v>
      </c>
      <c r="X93" s="5">
        <f>SUM(F93,I93,L93,O93,R93,U93)</f>
        <v>204</v>
      </c>
      <c r="Y93" s="107"/>
      <c r="Z93" s="45">
        <f>SUM(W93:Y93)</f>
        <v>438</v>
      </c>
      <c r="AA93" s="3">
        <f>MIN(G93,J93,M93,P93,S93,V93)</f>
        <v>60</v>
      </c>
      <c r="AB93" s="9">
        <f>SUM(Z93)-(AA93)</f>
        <v>378</v>
      </c>
    </row>
    <row r="94" spans="1:33" s="24" customFormat="1" ht="12" customHeight="1">
      <c r="A94" s="106" t="s">
        <v>29</v>
      </c>
      <c r="B94" s="106" t="s">
        <v>225</v>
      </c>
      <c r="C94" s="63" t="s">
        <v>322</v>
      </c>
      <c r="D94" s="106" t="s">
        <v>39</v>
      </c>
      <c r="E94" s="48">
        <v>34</v>
      </c>
      <c r="F94" s="48">
        <v>34</v>
      </c>
      <c r="G94" s="21">
        <f>IF(OR(ISBLANK(E94),ISBLANK(F94)),"",E94+F94)</f>
        <v>68</v>
      </c>
      <c r="H94" s="6">
        <v>46</v>
      </c>
      <c r="I94" s="1">
        <v>35</v>
      </c>
      <c r="J94" s="19">
        <f>IF(OR(ISBLANK(H94),ISBLANK(I94)),"",H94+I94)</f>
        <v>81</v>
      </c>
      <c r="K94" s="48">
        <v>43</v>
      </c>
      <c r="L94" s="48">
        <v>26</v>
      </c>
      <c r="M94" s="19">
        <f>IF(OR(ISBLANK(K94),ISBLANK(L94)),"",K94+L94)</f>
        <v>69</v>
      </c>
      <c r="N94" s="100">
        <v>35</v>
      </c>
      <c r="O94" s="100">
        <v>32</v>
      </c>
      <c r="P94" s="19">
        <f>IF(OR(ISBLANK(N94),ISBLANK(O94)),"",N94+O94)</f>
        <v>67</v>
      </c>
      <c r="Q94" s="116">
        <v>45</v>
      </c>
      <c r="R94" s="116">
        <v>34</v>
      </c>
      <c r="S94" s="19">
        <f>IF(OR(ISBLANK(Q94),ISBLANK(R94)),"",Q94+R94)</f>
        <v>79</v>
      </c>
      <c r="T94" s="217">
        <v>38</v>
      </c>
      <c r="U94" s="217">
        <v>35</v>
      </c>
      <c r="V94" s="19">
        <f>IF(OR(ISBLANK(T94),ISBLANK(U94)),"",T94+U94)</f>
        <v>73</v>
      </c>
      <c r="W94" s="45">
        <f>SUM(E94,H94,K94,N94,Q94,T94)</f>
        <v>241</v>
      </c>
      <c r="X94" s="5">
        <f>SUM(F94,I94,L94,O94,R94,U94)</f>
        <v>196</v>
      </c>
      <c r="Y94" s="42"/>
      <c r="Z94" s="45">
        <f>SUM(W94:Y94)</f>
        <v>437</v>
      </c>
      <c r="AA94" s="3">
        <f>MIN(G94,J94,M94,P94,S94,V94)</f>
        <v>67</v>
      </c>
      <c r="AB94" s="9">
        <f>SUM(Z94)-(AA94)</f>
        <v>370</v>
      </c>
      <c r="AE94" s="216"/>
      <c r="AF94" s="216"/>
      <c r="AG94" s="215"/>
    </row>
    <row r="95" spans="1:33" s="24" customFormat="1" ht="12" customHeight="1">
      <c r="A95" s="106" t="s">
        <v>29</v>
      </c>
      <c r="B95" s="106" t="s">
        <v>213</v>
      </c>
      <c r="C95" s="63" t="s">
        <v>322</v>
      </c>
      <c r="D95" s="106" t="s">
        <v>39</v>
      </c>
      <c r="E95" s="48">
        <v>32</v>
      </c>
      <c r="F95" s="48">
        <v>26</v>
      </c>
      <c r="G95" s="21">
        <f>IF(OR(ISBLANK(E95),ISBLANK(F95)),"",E95+F95)</f>
        <v>58</v>
      </c>
      <c r="H95" s="6">
        <v>44</v>
      </c>
      <c r="I95" s="1">
        <v>31</v>
      </c>
      <c r="J95" s="19">
        <f>IF(OR(ISBLANK(H95),ISBLANK(I95)),"",H95+I95)</f>
        <v>75</v>
      </c>
      <c r="K95" s="48">
        <v>41</v>
      </c>
      <c r="L95" s="48">
        <v>28</v>
      </c>
      <c r="M95" s="19">
        <f>IF(OR(ISBLANK(K95),ISBLANK(L95)),"",K95+L95)</f>
        <v>69</v>
      </c>
      <c r="N95" s="100">
        <v>36</v>
      </c>
      <c r="O95" s="100">
        <v>34</v>
      </c>
      <c r="P95" s="19">
        <f>IF(OR(ISBLANK(N95),ISBLANK(O95)),"",N95+O95)</f>
        <v>70</v>
      </c>
      <c r="Q95" s="116">
        <v>47</v>
      </c>
      <c r="R95" s="116">
        <v>31</v>
      </c>
      <c r="S95" s="19">
        <f>IF(OR(ISBLANK(Q95),ISBLANK(R95)),"",Q95+R95)</f>
        <v>78</v>
      </c>
      <c r="T95" s="217">
        <v>45</v>
      </c>
      <c r="U95" s="217">
        <v>39</v>
      </c>
      <c r="V95" s="19">
        <f>IF(OR(ISBLANK(T95),ISBLANK(U95)),"",T95+U95)</f>
        <v>84</v>
      </c>
      <c r="W95" s="45">
        <f>SUM(E95,H95,K95,N95,Q95,T95)</f>
        <v>245</v>
      </c>
      <c r="X95" s="5">
        <f>SUM(F95,I95,L95,O95,R95,U95)</f>
        <v>189</v>
      </c>
      <c r="Y95" s="42"/>
      <c r="Z95" s="45">
        <f>SUM(W95:Y95)</f>
        <v>434</v>
      </c>
      <c r="AA95" s="3">
        <f>MIN(G95,J95,M95,P95,S95,V95)</f>
        <v>58</v>
      </c>
      <c r="AB95" s="9">
        <f>SUM(Z95)-(AA95)</f>
        <v>376</v>
      </c>
      <c r="AE95" s="216"/>
      <c r="AF95" s="216"/>
      <c r="AG95" s="215"/>
    </row>
    <row r="96" spans="1:33" s="24" customFormat="1" ht="12" customHeight="1">
      <c r="A96" s="106" t="s">
        <v>33</v>
      </c>
      <c r="B96" s="106" t="s">
        <v>273</v>
      </c>
      <c r="C96" s="63" t="s">
        <v>323</v>
      </c>
      <c r="D96" s="106" t="s">
        <v>39</v>
      </c>
      <c r="E96" s="48">
        <v>25</v>
      </c>
      <c r="F96" s="48">
        <v>34</v>
      </c>
      <c r="G96" s="21">
        <f>IF(OR(ISBLANK(E96),ISBLANK(F96)),"",E96+F96)</f>
        <v>59</v>
      </c>
      <c r="H96" s="6">
        <v>41</v>
      </c>
      <c r="I96" s="1">
        <v>38</v>
      </c>
      <c r="J96" s="19">
        <f>IF(OR(ISBLANK(H96),ISBLANK(I96)),"",H96+I96)</f>
        <v>79</v>
      </c>
      <c r="K96" s="48">
        <v>39</v>
      </c>
      <c r="L96" s="48">
        <v>31</v>
      </c>
      <c r="M96" s="19">
        <f>IF(OR(ISBLANK(K96),ISBLANK(L96)),"",K96+L96)</f>
        <v>70</v>
      </c>
      <c r="N96" s="100">
        <v>38</v>
      </c>
      <c r="O96" s="100">
        <v>33</v>
      </c>
      <c r="P96" s="19">
        <f>IF(OR(ISBLANK(N96),ISBLANK(O96)),"",N96+O96)</f>
        <v>71</v>
      </c>
      <c r="Q96" s="116">
        <v>43</v>
      </c>
      <c r="R96" s="116">
        <v>35</v>
      </c>
      <c r="S96" s="19">
        <f>IF(OR(ISBLANK(Q96),ISBLANK(R96)),"",Q96+R96)</f>
        <v>78</v>
      </c>
      <c r="T96" s="217">
        <v>36</v>
      </c>
      <c r="U96" s="217">
        <v>41</v>
      </c>
      <c r="V96" s="19">
        <f>IF(OR(ISBLANK(T96),ISBLANK(U96)),"",T96+U96)</f>
        <v>77</v>
      </c>
      <c r="W96" s="45">
        <f>SUM(E96,H96,K96,N96,Q96,T96)</f>
        <v>222</v>
      </c>
      <c r="X96" s="5">
        <f>SUM(F96,I96,L96,O96,R96,U96)</f>
        <v>212</v>
      </c>
      <c r="Y96" s="42"/>
      <c r="Z96" s="45">
        <f>SUM(W96:Y96)</f>
        <v>434</v>
      </c>
      <c r="AA96" s="3">
        <f>MIN(G96,J96,M96,P96,S96,V96)</f>
        <v>59</v>
      </c>
      <c r="AB96" s="9">
        <f>SUM(Z96)-(AA96)</f>
        <v>375</v>
      </c>
      <c r="AE96" s="216"/>
      <c r="AF96" s="216"/>
      <c r="AG96" s="214"/>
    </row>
    <row r="97" spans="1:33" s="24" customFormat="1" ht="12" customHeight="1">
      <c r="A97" s="106" t="s">
        <v>29</v>
      </c>
      <c r="B97" s="106" t="s">
        <v>201</v>
      </c>
      <c r="C97" s="63" t="s">
        <v>323</v>
      </c>
      <c r="D97" s="106" t="s">
        <v>39</v>
      </c>
      <c r="E97" s="48">
        <v>34</v>
      </c>
      <c r="F97" s="48">
        <v>32</v>
      </c>
      <c r="G97" s="21">
        <f>IF(OR(ISBLANK(E97),ISBLANK(F97)),"",E97+F97)</f>
        <v>66</v>
      </c>
      <c r="H97" s="6">
        <v>42</v>
      </c>
      <c r="I97" s="1">
        <v>34</v>
      </c>
      <c r="J97" s="19">
        <f>IF(OR(ISBLANK(H97),ISBLANK(I97)),"",H97+I97)</f>
        <v>76</v>
      </c>
      <c r="K97" s="48">
        <v>37</v>
      </c>
      <c r="L97" s="48">
        <v>22</v>
      </c>
      <c r="M97" s="19">
        <f>IF(OR(ISBLANK(K97),ISBLANK(L97)),"",K97+L97)</f>
        <v>59</v>
      </c>
      <c r="N97" s="100">
        <v>35</v>
      </c>
      <c r="O97" s="100">
        <v>34</v>
      </c>
      <c r="P97" s="19">
        <f>IF(OR(ISBLANK(N97),ISBLANK(O97)),"",N97+O97)</f>
        <v>69</v>
      </c>
      <c r="Q97" s="116">
        <v>40</v>
      </c>
      <c r="R97" s="116">
        <v>39</v>
      </c>
      <c r="S97" s="19">
        <f>IF(OR(ISBLANK(Q97),ISBLANK(R97)),"",Q97+R97)</f>
        <v>79</v>
      </c>
      <c r="T97" s="217">
        <v>42</v>
      </c>
      <c r="U97" s="217">
        <v>42</v>
      </c>
      <c r="V97" s="19">
        <f>IF(OR(ISBLANK(T97),ISBLANK(U97)),"",T97+U97)</f>
        <v>84</v>
      </c>
      <c r="W97" s="45">
        <f>SUM(E97,H97,K97,N97,Q97,T97)</f>
        <v>230</v>
      </c>
      <c r="X97" s="5">
        <f>SUM(F97,I97,L97,O97,R97,U97)</f>
        <v>203</v>
      </c>
      <c r="Y97" s="42"/>
      <c r="Z97" s="45">
        <f>SUM(W97:Y97)</f>
        <v>433</v>
      </c>
      <c r="AA97" s="3">
        <f>MIN(G97,J97,M97,P97,S97,V97)</f>
        <v>59</v>
      </c>
      <c r="AB97" s="9">
        <f>SUM(Z97)-(AA97)</f>
        <v>374</v>
      </c>
      <c r="AE97" s="216"/>
      <c r="AF97" s="216"/>
      <c r="AG97" s="215"/>
    </row>
    <row r="98" spans="1:33" s="24" customFormat="1" ht="12" customHeight="1">
      <c r="A98" s="106" t="s">
        <v>37</v>
      </c>
      <c r="B98" s="106" t="s">
        <v>309</v>
      </c>
      <c r="C98" s="63" t="s">
        <v>323</v>
      </c>
      <c r="D98" s="106" t="s">
        <v>39</v>
      </c>
      <c r="E98" s="48">
        <v>30</v>
      </c>
      <c r="F98" s="48">
        <v>25</v>
      </c>
      <c r="G98" s="74">
        <f>IF(OR(ISBLANK(E98),ISBLANK(F98)),"",E98+F98)</f>
        <v>55</v>
      </c>
      <c r="H98" s="6">
        <v>47</v>
      </c>
      <c r="I98" s="1">
        <v>31</v>
      </c>
      <c r="J98" s="19">
        <f>IF(OR(ISBLANK(H98),ISBLANK(I98)),"",H98+I98)</f>
        <v>78</v>
      </c>
      <c r="K98" s="48">
        <v>31</v>
      </c>
      <c r="L98" s="48">
        <v>37</v>
      </c>
      <c r="M98" s="19">
        <f>IF(OR(ISBLANK(K98),ISBLANK(L98)),"",K98+L98)</f>
        <v>68</v>
      </c>
      <c r="N98" s="100">
        <v>35</v>
      </c>
      <c r="O98" s="100">
        <v>38</v>
      </c>
      <c r="P98" s="19">
        <f>IF(OR(ISBLANK(N98),ISBLANK(O98)),"",N98+O98)</f>
        <v>73</v>
      </c>
      <c r="Q98" s="116">
        <v>41</v>
      </c>
      <c r="R98" s="116">
        <v>33</v>
      </c>
      <c r="S98" s="19">
        <f>IF(OR(ISBLANK(Q98),ISBLANK(R98)),"",Q98+R98)</f>
        <v>74</v>
      </c>
      <c r="T98" s="217">
        <v>41</v>
      </c>
      <c r="U98" s="217">
        <v>40</v>
      </c>
      <c r="V98" s="19">
        <f>IF(OR(ISBLANK(T98),ISBLANK(U98)),"",T98+U98)</f>
        <v>81</v>
      </c>
      <c r="W98" s="45">
        <f>SUM(E98,H98,K98,N98,Q98,T98)</f>
        <v>225</v>
      </c>
      <c r="X98" s="5">
        <f>SUM(F98,I98,L98,O98,R98,U98)</f>
        <v>204</v>
      </c>
      <c r="Y98" s="107"/>
      <c r="Z98" s="45">
        <f>SUM(W98:Y98)</f>
        <v>429</v>
      </c>
      <c r="AA98" s="3">
        <f>MIN(G98,J98,M98,P98,S98,V98)</f>
        <v>55</v>
      </c>
      <c r="AB98" s="9">
        <f>SUM(Z98)-(AA98)</f>
        <v>374</v>
      </c>
    </row>
    <row r="99" spans="1:33" s="24" customFormat="1" ht="12" customHeight="1">
      <c r="A99" s="106" t="s">
        <v>35</v>
      </c>
      <c r="B99" s="106" t="s">
        <v>283</v>
      </c>
      <c r="C99" s="63" t="s">
        <v>323</v>
      </c>
      <c r="D99" s="106" t="s">
        <v>39</v>
      </c>
      <c r="E99" s="48">
        <v>34</v>
      </c>
      <c r="F99" s="48">
        <v>36</v>
      </c>
      <c r="G99" s="74">
        <f>IF(OR(ISBLANK(E99),ISBLANK(F99)),"",E99+F99)</f>
        <v>70</v>
      </c>
      <c r="H99" s="6">
        <v>34</v>
      </c>
      <c r="I99" s="1">
        <v>39</v>
      </c>
      <c r="J99" s="19">
        <f>IF(OR(ISBLANK(H99),ISBLANK(I99)),"",H99+I99)</f>
        <v>73</v>
      </c>
      <c r="K99" s="48">
        <v>29</v>
      </c>
      <c r="L99" s="48">
        <v>27</v>
      </c>
      <c r="M99" s="19">
        <f>IF(OR(ISBLANK(K99),ISBLANK(L99)),"",K99+L99)</f>
        <v>56</v>
      </c>
      <c r="N99" s="100">
        <v>41</v>
      </c>
      <c r="O99" s="100">
        <v>26</v>
      </c>
      <c r="P99" s="19">
        <f>IF(OR(ISBLANK(N99),ISBLANK(O99)),"",N99+O99)</f>
        <v>67</v>
      </c>
      <c r="Q99" s="116">
        <v>45</v>
      </c>
      <c r="R99" s="116">
        <v>39</v>
      </c>
      <c r="S99" s="19">
        <f>IF(OR(ISBLANK(Q99),ISBLANK(R99)),"",Q99+R99)</f>
        <v>84</v>
      </c>
      <c r="T99" s="217">
        <v>45</v>
      </c>
      <c r="U99" s="217">
        <v>33</v>
      </c>
      <c r="V99" s="19">
        <f>IF(OR(ISBLANK(T99),ISBLANK(U99)),"",T99+U99)</f>
        <v>78</v>
      </c>
      <c r="W99" s="45">
        <f>SUM(E99,H99,K99,N99,Q99,T99)</f>
        <v>228</v>
      </c>
      <c r="X99" s="5">
        <f>SUM(F99,I99,L99,O99,R99,U99)</f>
        <v>200</v>
      </c>
      <c r="Y99" s="107"/>
      <c r="Z99" s="45">
        <f>SUM(W99:Y99)</f>
        <v>428</v>
      </c>
      <c r="AA99" s="3">
        <f>MIN(G99,J99,M99,P99,S99,V99)</f>
        <v>56</v>
      </c>
      <c r="AB99" s="9">
        <f>SUM(Z99)-(AA99)</f>
        <v>372</v>
      </c>
      <c r="AE99" s="216"/>
      <c r="AF99" s="216"/>
      <c r="AG99" s="215"/>
    </row>
    <row r="100" spans="1:33" s="24" customFormat="1" ht="12" customHeight="1">
      <c r="A100" s="106" t="s">
        <v>37</v>
      </c>
      <c r="B100" s="106" t="s">
        <v>313</v>
      </c>
      <c r="C100" s="63" t="s">
        <v>322</v>
      </c>
      <c r="D100" s="106" t="s">
        <v>39</v>
      </c>
      <c r="E100" s="48">
        <v>31</v>
      </c>
      <c r="F100" s="48">
        <v>34</v>
      </c>
      <c r="G100" s="74">
        <f>IF(OR(ISBLANK(E100),ISBLANK(F100)),"",E100+F100)</f>
        <v>65</v>
      </c>
      <c r="H100" s="6">
        <v>36</v>
      </c>
      <c r="I100" s="1">
        <v>32</v>
      </c>
      <c r="J100" s="19">
        <f>IF(OR(ISBLANK(H100),ISBLANK(I100)),"",H100+I100)</f>
        <v>68</v>
      </c>
      <c r="K100" s="48">
        <v>39</v>
      </c>
      <c r="L100" s="48">
        <v>34</v>
      </c>
      <c r="M100" s="19">
        <f>IF(OR(ISBLANK(K100),ISBLANK(L100)),"",K100+L100)</f>
        <v>73</v>
      </c>
      <c r="N100" s="100">
        <v>26</v>
      </c>
      <c r="O100" s="100">
        <v>31</v>
      </c>
      <c r="P100" s="19">
        <f>IF(OR(ISBLANK(N100),ISBLANK(O100)),"",N100+O100)</f>
        <v>57</v>
      </c>
      <c r="Q100" s="116">
        <v>43</v>
      </c>
      <c r="R100" s="116">
        <v>39</v>
      </c>
      <c r="S100" s="19">
        <f>IF(OR(ISBLANK(Q100),ISBLANK(R100)),"",Q100+R100)</f>
        <v>82</v>
      </c>
      <c r="T100" s="217">
        <v>42</v>
      </c>
      <c r="U100" s="217">
        <v>41</v>
      </c>
      <c r="V100" s="19">
        <f>IF(OR(ISBLANK(T100),ISBLANK(U100)),"",T100+U100)</f>
        <v>83</v>
      </c>
      <c r="W100" s="45">
        <f>SUM(E100,H100,K100,N100,Q100,T100)</f>
        <v>217</v>
      </c>
      <c r="X100" s="5">
        <f>SUM(F100,I100,L100,O100,R100,U100)</f>
        <v>211</v>
      </c>
      <c r="Y100" s="107"/>
      <c r="Z100" s="45">
        <f>SUM(W100:Y100)</f>
        <v>428</v>
      </c>
      <c r="AA100" s="3">
        <f>MIN(G100,J100,M100,P100,S100,V100)</f>
        <v>57</v>
      </c>
      <c r="AB100" s="9">
        <f>SUM(Z100)-(AA100)</f>
        <v>371</v>
      </c>
    </row>
    <row r="101" spans="1:33" s="24" customFormat="1" ht="12" customHeight="1">
      <c r="A101" s="106" t="s">
        <v>17</v>
      </c>
      <c r="B101" s="106" t="s">
        <v>80</v>
      </c>
      <c r="C101" s="63" t="s">
        <v>322</v>
      </c>
      <c r="D101" s="106" t="s">
        <v>39</v>
      </c>
      <c r="E101" s="48">
        <v>30</v>
      </c>
      <c r="F101" s="48">
        <v>39</v>
      </c>
      <c r="G101" s="21">
        <f>IF(OR(ISBLANK(E101),ISBLANK(F101)),"",E101+F101)</f>
        <v>69</v>
      </c>
      <c r="H101" s="6">
        <v>40</v>
      </c>
      <c r="I101" s="1">
        <v>38</v>
      </c>
      <c r="J101" s="19">
        <f>IF(OR(ISBLANK(H101),ISBLANK(I101)),"",H101+I101)</f>
        <v>78</v>
      </c>
      <c r="K101" s="48">
        <v>35</v>
      </c>
      <c r="L101" s="48">
        <v>37</v>
      </c>
      <c r="M101" s="19">
        <f>IF(OR(ISBLANK(K101),ISBLANK(L101)),"",K101+L101)</f>
        <v>72</v>
      </c>
      <c r="N101" s="100">
        <v>40</v>
      </c>
      <c r="O101" s="100">
        <v>22</v>
      </c>
      <c r="P101" s="19">
        <f>IF(OR(ISBLANK(N101),ISBLANK(O101)),"",N101+O101)</f>
        <v>62</v>
      </c>
      <c r="Q101" s="116">
        <v>31</v>
      </c>
      <c r="R101" s="116">
        <v>35</v>
      </c>
      <c r="S101" s="19">
        <f>IF(OR(ISBLANK(Q101),ISBLANK(R101)),"",Q101+R101)</f>
        <v>66</v>
      </c>
      <c r="T101" s="217">
        <v>42</v>
      </c>
      <c r="U101" s="217">
        <v>38</v>
      </c>
      <c r="V101" s="19">
        <f>IF(OR(ISBLANK(T101),ISBLANK(U101)),"",T101+U101)</f>
        <v>80</v>
      </c>
      <c r="W101" s="45">
        <f>SUM(E101,H101,K101,N101,Q101,T101)</f>
        <v>218</v>
      </c>
      <c r="X101" s="5">
        <f>SUM(F101,I101,L101,O101,R101,U101)</f>
        <v>209</v>
      </c>
      <c r="Y101" s="42"/>
      <c r="Z101" s="45">
        <f>SUM(W101:Y101)</f>
        <v>427</v>
      </c>
      <c r="AA101" s="3">
        <f>MIN(G101,J101,M101,P101,S101,V101)</f>
        <v>62</v>
      </c>
      <c r="AB101" s="9">
        <f>SUM(Z101)-(AA101)</f>
        <v>365</v>
      </c>
      <c r="AE101" s="216"/>
      <c r="AF101" s="216"/>
      <c r="AG101" s="215"/>
    </row>
    <row r="102" spans="1:33" s="24" customFormat="1" ht="12" customHeight="1">
      <c r="A102" s="106" t="s">
        <v>29</v>
      </c>
      <c r="B102" s="106" t="s">
        <v>236</v>
      </c>
      <c r="C102" s="63" t="s">
        <v>322</v>
      </c>
      <c r="D102" s="106" t="s">
        <v>39</v>
      </c>
      <c r="E102" s="48">
        <v>37</v>
      </c>
      <c r="F102" s="48">
        <v>27</v>
      </c>
      <c r="G102" s="21">
        <f>IF(OR(ISBLANK(E102),ISBLANK(F102)),"",E102+F102)</f>
        <v>64</v>
      </c>
      <c r="H102" s="6">
        <v>46</v>
      </c>
      <c r="I102" s="1">
        <v>36</v>
      </c>
      <c r="J102" s="19">
        <f>IF(OR(ISBLANK(H102),ISBLANK(I102)),"",H102+I102)</f>
        <v>82</v>
      </c>
      <c r="K102" s="48">
        <v>34</v>
      </c>
      <c r="L102" s="48">
        <v>35</v>
      </c>
      <c r="M102" s="19">
        <f>IF(OR(ISBLANK(K102),ISBLANK(L102)),"",K102+L102)</f>
        <v>69</v>
      </c>
      <c r="N102" s="100">
        <v>38</v>
      </c>
      <c r="O102" s="100">
        <v>30</v>
      </c>
      <c r="P102" s="19">
        <f>IF(OR(ISBLANK(N102),ISBLANK(O102)),"",N102+O102)</f>
        <v>68</v>
      </c>
      <c r="Q102" s="116">
        <v>32</v>
      </c>
      <c r="R102" s="116">
        <v>39</v>
      </c>
      <c r="S102" s="19">
        <f>IF(OR(ISBLANK(Q102),ISBLANK(R102)),"",Q102+R102)</f>
        <v>71</v>
      </c>
      <c r="T102" s="217">
        <v>37</v>
      </c>
      <c r="U102" s="217">
        <v>35</v>
      </c>
      <c r="V102" s="19">
        <f>IF(OR(ISBLANK(T102),ISBLANK(U102)),"",T102+U102)</f>
        <v>72</v>
      </c>
      <c r="W102" s="45">
        <f>SUM(E102,H102,K102,N102,Q102,T102)</f>
        <v>224</v>
      </c>
      <c r="X102" s="5">
        <f>SUM(F102,I102,L102,O102,R102,U102)</f>
        <v>202</v>
      </c>
      <c r="Y102" s="42"/>
      <c r="Z102" s="45">
        <f>SUM(W102:Y102)</f>
        <v>426</v>
      </c>
      <c r="AA102" s="3">
        <f>MIN(G102,J102,M102,P102,S102,V102)</f>
        <v>64</v>
      </c>
      <c r="AB102" s="9">
        <f>SUM(Z102)-(AA102)</f>
        <v>362</v>
      </c>
      <c r="AE102" s="216"/>
      <c r="AF102" s="216"/>
      <c r="AG102" s="215"/>
    </row>
    <row r="103" spans="1:33" s="24" customFormat="1" ht="12" customHeight="1">
      <c r="A103" s="106" t="s">
        <v>17</v>
      </c>
      <c r="B103" s="106" t="s">
        <v>420</v>
      </c>
      <c r="C103" s="63" t="s">
        <v>322</v>
      </c>
      <c r="D103" s="106" t="s">
        <v>39</v>
      </c>
      <c r="E103" s="48">
        <v>26</v>
      </c>
      <c r="F103" s="48">
        <v>35</v>
      </c>
      <c r="G103" s="21">
        <f>IF(OR(ISBLANK(E103),ISBLANK(F103)),"",E103+F103)</f>
        <v>61</v>
      </c>
      <c r="H103" s="6">
        <v>45</v>
      </c>
      <c r="I103" s="1">
        <v>27</v>
      </c>
      <c r="J103" s="19">
        <f>IF(OR(ISBLANK(H103),ISBLANK(I103)),"",H103+I103)</f>
        <v>72</v>
      </c>
      <c r="K103" s="48">
        <v>38</v>
      </c>
      <c r="L103" s="48">
        <v>34</v>
      </c>
      <c r="M103" s="19">
        <f>IF(OR(ISBLANK(K103),ISBLANK(L103)),"",K103+L103)</f>
        <v>72</v>
      </c>
      <c r="N103" s="100">
        <v>34</v>
      </c>
      <c r="O103" s="100">
        <v>32</v>
      </c>
      <c r="P103" s="19">
        <f>IF(OR(ISBLANK(N103),ISBLANK(O103)),"",N103+O103)</f>
        <v>66</v>
      </c>
      <c r="Q103" s="116">
        <v>38</v>
      </c>
      <c r="R103" s="116">
        <v>32</v>
      </c>
      <c r="S103" s="19">
        <f>IF(OR(ISBLANK(Q103),ISBLANK(R103)),"",Q103+R103)</f>
        <v>70</v>
      </c>
      <c r="T103" s="217">
        <v>44</v>
      </c>
      <c r="U103" s="217">
        <v>38</v>
      </c>
      <c r="V103" s="19">
        <f>IF(OR(ISBLANK(T103),ISBLANK(U103)),"",T103+U103)</f>
        <v>82</v>
      </c>
      <c r="W103" s="45">
        <f>SUM(E103,H103,K103,N103,Q103,T103)</f>
        <v>225</v>
      </c>
      <c r="X103" s="5">
        <f>SUM(F103,I103,L103,O103,R103,U103)</f>
        <v>198</v>
      </c>
      <c r="Y103" s="42"/>
      <c r="Z103" s="45">
        <f>SUM(W103:Y103)</f>
        <v>423</v>
      </c>
      <c r="AA103" s="3">
        <f>MIN(G103,J103,M103,P103,S103,V103)</f>
        <v>61</v>
      </c>
      <c r="AB103" s="9">
        <f>SUM(Z103)-(AA103)</f>
        <v>362</v>
      </c>
      <c r="AE103" s="216"/>
      <c r="AF103" s="216"/>
    </row>
    <row r="104" spans="1:33" s="24" customFormat="1" ht="12" customHeight="1">
      <c r="A104" s="106" t="s">
        <v>29</v>
      </c>
      <c r="B104" s="106" t="s">
        <v>221</v>
      </c>
      <c r="C104" s="63" t="s">
        <v>323</v>
      </c>
      <c r="D104" s="106" t="s">
        <v>39</v>
      </c>
      <c r="E104" s="48">
        <v>31</v>
      </c>
      <c r="F104" s="48">
        <v>30</v>
      </c>
      <c r="G104" s="21">
        <f>IF(OR(ISBLANK(E104),ISBLANK(F104)),"",E104+F104)</f>
        <v>61</v>
      </c>
      <c r="H104" s="6">
        <v>38</v>
      </c>
      <c r="I104" s="1">
        <v>34</v>
      </c>
      <c r="J104" s="19">
        <f>IF(OR(ISBLANK(H104),ISBLANK(I104)),"",H104+I104)</f>
        <v>72</v>
      </c>
      <c r="K104" s="48">
        <v>35</v>
      </c>
      <c r="L104" s="48">
        <v>37</v>
      </c>
      <c r="M104" s="19">
        <f>IF(OR(ISBLANK(K104),ISBLANK(L104)),"",K104+L104)</f>
        <v>72</v>
      </c>
      <c r="N104" s="100">
        <v>40</v>
      </c>
      <c r="O104" s="100">
        <v>33</v>
      </c>
      <c r="P104" s="19">
        <f>IF(OR(ISBLANK(N104),ISBLANK(O104)),"",N104+O104)</f>
        <v>73</v>
      </c>
      <c r="Q104" s="116">
        <v>34</v>
      </c>
      <c r="R104" s="116">
        <v>35</v>
      </c>
      <c r="S104" s="19">
        <f>IF(OR(ISBLANK(Q104),ISBLANK(R104)),"",Q104+R104)</f>
        <v>69</v>
      </c>
      <c r="T104" s="217">
        <v>42</v>
      </c>
      <c r="U104" s="217">
        <v>34</v>
      </c>
      <c r="V104" s="19">
        <f>IF(OR(ISBLANK(T104),ISBLANK(U104)),"",T104+U104)</f>
        <v>76</v>
      </c>
      <c r="W104" s="45">
        <f>SUM(E104,H104,K104,N104,Q104,T104)</f>
        <v>220</v>
      </c>
      <c r="X104" s="5">
        <f>SUM(F104,I104,L104,O104,R104,U104)</f>
        <v>203</v>
      </c>
      <c r="Y104" s="42"/>
      <c r="Z104" s="45">
        <f>SUM(W104:Y104)</f>
        <v>423</v>
      </c>
      <c r="AA104" s="3">
        <f>MIN(G104,J104,M104,P104,S104,V104)</f>
        <v>61</v>
      </c>
      <c r="AB104" s="9">
        <f>SUM(Z104)-(AA104)</f>
        <v>362</v>
      </c>
      <c r="AE104" s="216"/>
      <c r="AF104" s="216"/>
      <c r="AG104" s="215"/>
    </row>
    <row r="105" spans="1:33" s="24" customFormat="1" ht="12" customHeight="1">
      <c r="A105" s="106" t="s">
        <v>29</v>
      </c>
      <c r="B105" s="106" t="s">
        <v>449</v>
      </c>
      <c r="C105" s="63" t="s">
        <v>322</v>
      </c>
      <c r="D105" s="106" t="s">
        <v>39</v>
      </c>
      <c r="E105" s="48">
        <v>27</v>
      </c>
      <c r="F105" s="48">
        <v>27</v>
      </c>
      <c r="G105" s="21">
        <f>IF(OR(ISBLANK(E105),ISBLANK(F105)),"",E105+F105)</f>
        <v>54</v>
      </c>
      <c r="H105" s="6">
        <v>40</v>
      </c>
      <c r="I105" s="1">
        <v>28</v>
      </c>
      <c r="J105" s="19">
        <f>IF(OR(ISBLANK(H105),ISBLANK(I105)),"",H105+I105)</f>
        <v>68</v>
      </c>
      <c r="K105" s="48">
        <v>34</v>
      </c>
      <c r="L105" s="48">
        <v>39</v>
      </c>
      <c r="M105" s="19">
        <f>IF(OR(ISBLANK(K105),ISBLANK(L105)),"",K105+L105)</f>
        <v>73</v>
      </c>
      <c r="N105" s="100">
        <v>43</v>
      </c>
      <c r="O105" s="100">
        <v>31</v>
      </c>
      <c r="P105" s="19">
        <f>IF(OR(ISBLANK(N105),ISBLANK(O105)),"",N105+O105)</f>
        <v>74</v>
      </c>
      <c r="Q105" s="116">
        <v>35</v>
      </c>
      <c r="R105" s="116">
        <v>42</v>
      </c>
      <c r="S105" s="19">
        <f>IF(OR(ISBLANK(Q105),ISBLANK(R105)),"",Q105+R105)</f>
        <v>77</v>
      </c>
      <c r="T105" s="217">
        <v>41</v>
      </c>
      <c r="U105" s="217">
        <v>35</v>
      </c>
      <c r="V105" s="19">
        <f>IF(OR(ISBLANK(T105),ISBLANK(U105)),"",T105+U105)</f>
        <v>76</v>
      </c>
      <c r="W105" s="45">
        <f>SUM(E105,H105,K105,N105,Q105,T105)</f>
        <v>220</v>
      </c>
      <c r="X105" s="5">
        <f>SUM(F105,I105,L105,O105,R105,U105)</f>
        <v>202</v>
      </c>
      <c r="Y105" s="42"/>
      <c r="Z105" s="45">
        <f>SUM(W105:Y105)</f>
        <v>422</v>
      </c>
      <c r="AA105" s="3">
        <f>MIN(G105,J105,M105,P105,S105,V105)</f>
        <v>54</v>
      </c>
      <c r="AB105" s="9">
        <f>SUM(Z105)-(AA105)</f>
        <v>368</v>
      </c>
      <c r="AE105" s="216"/>
      <c r="AF105" s="216"/>
    </row>
    <row r="106" spans="1:33" s="24" customFormat="1" ht="12" customHeight="1">
      <c r="A106" s="106" t="s">
        <v>29</v>
      </c>
      <c r="B106" s="106" t="s">
        <v>224</v>
      </c>
      <c r="C106" s="63" t="s">
        <v>322</v>
      </c>
      <c r="D106" s="106" t="s">
        <v>39</v>
      </c>
      <c r="E106" s="48">
        <v>27</v>
      </c>
      <c r="F106" s="48">
        <v>33</v>
      </c>
      <c r="G106" s="21">
        <f>IF(OR(ISBLANK(E106),ISBLANK(F106)),"",E106+F106)</f>
        <v>60</v>
      </c>
      <c r="H106" s="6">
        <v>43</v>
      </c>
      <c r="I106" s="1">
        <v>31</v>
      </c>
      <c r="J106" s="19">
        <f>IF(OR(ISBLANK(H106),ISBLANK(I106)),"",H106+I106)</f>
        <v>74</v>
      </c>
      <c r="K106" s="48">
        <v>44</v>
      </c>
      <c r="L106" s="48">
        <v>30</v>
      </c>
      <c r="M106" s="19">
        <f>IF(OR(ISBLANK(K106),ISBLANK(L106)),"",K106+L106)</f>
        <v>74</v>
      </c>
      <c r="N106" s="100">
        <v>33</v>
      </c>
      <c r="O106" s="100">
        <v>37</v>
      </c>
      <c r="P106" s="19">
        <f>IF(OR(ISBLANK(N106),ISBLANK(O106)),"",N106+O106)</f>
        <v>70</v>
      </c>
      <c r="Q106" s="116">
        <v>35</v>
      </c>
      <c r="R106" s="116">
        <v>33</v>
      </c>
      <c r="S106" s="19">
        <f>IF(OR(ISBLANK(Q106),ISBLANK(R106)),"",Q106+R106)</f>
        <v>68</v>
      </c>
      <c r="T106" s="217">
        <v>37</v>
      </c>
      <c r="U106" s="217">
        <v>39</v>
      </c>
      <c r="V106" s="19">
        <f>IF(OR(ISBLANK(T106),ISBLANK(U106)),"",T106+U106)</f>
        <v>76</v>
      </c>
      <c r="W106" s="45">
        <f>SUM(E106,H106,K106,N106,Q106,T106)</f>
        <v>219</v>
      </c>
      <c r="X106" s="5">
        <f>SUM(F106,I106,L106,O106,R106,U106)</f>
        <v>203</v>
      </c>
      <c r="Y106" s="42"/>
      <c r="Z106" s="45">
        <f>SUM(W106:Y106)</f>
        <v>422</v>
      </c>
      <c r="AA106" s="3">
        <f>MIN(G106,J106,M106,P106,S106,V106)</f>
        <v>60</v>
      </c>
      <c r="AB106" s="9">
        <f>SUM(Z106)-(AA106)</f>
        <v>362</v>
      </c>
      <c r="AE106" s="216"/>
      <c r="AF106" s="216"/>
      <c r="AG106" s="214"/>
    </row>
    <row r="107" spans="1:33" s="24" customFormat="1" ht="12" customHeight="1">
      <c r="A107" s="106" t="s">
        <v>16</v>
      </c>
      <c r="B107" s="106" t="s">
        <v>62</v>
      </c>
      <c r="C107" s="63" t="s">
        <v>322</v>
      </c>
      <c r="D107" s="106" t="s">
        <v>39</v>
      </c>
      <c r="E107" s="48">
        <v>33</v>
      </c>
      <c r="F107" s="48">
        <v>31</v>
      </c>
      <c r="G107" s="21">
        <f>IF(OR(ISBLANK(E107),ISBLANK(F107)),"",E107+F107)</f>
        <v>64</v>
      </c>
      <c r="H107" s="6">
        <v>39</v>
      </c>
      <c r="I107" s="1">
        <v>39</v>
      </c>
      <c r="J107" s="19">
        <f>IF(OR(ISBLANK(H107),ISBLANK(I107)),"",H107+I107)</f>
        <v>78</v>
      </c>
      <c r="K107" s="48">
        <v>38</v>
      </c>
      <c r="L107" s="48">
        <v>28</v>
      </c>
      <c r="M107" s="19">
        <f>IF(OR(ISBLANK(K107),ISBLANK(L107)),"",K107+L107)</f>
        <v>66</v>
      </c>
      <c r="N107" s="100">
        <v>37</v>
      </c>
      <c r="O107" s="100">
        <v>33</v>
      </c>
      <c r="P107" s="19">
        <f>IF(OR(ISBLANK(N107),ISBLANK(O107)),"",N107+O107)</f>
        <v>70</v>
      </c>
      <c r="Q107" s="116">
        <v>36</v>
      </c>
      <c r="R107" s="116">
        <v>37</v>
      </c>
      <c r="S107" s="19">
        <f>IF(OR(ISBLANK(Q107),ISBLANK(R107)),"",Q107+R107)</f>
        <v>73</v>
      </c>
      <c r="T107" s="217">
        <v>39</v>
      </c>
      <c r="U107" s="217">
        <v>31</v>
      </c>
      <c r="V107" s="19">
        <f>IF(OR(ISBLANK(T107),ISBLANK(U107)),"",T107+U107)</f>
        <v>70</v>
      </c>
      <c r="W107" s="45">
        <f>SUM(E107,H107,K107,N107,Q107,T107)</f>
        <v>222</v>
      </c>
      <c r="X107" s="5">
        <f>SUM(F107,I107,L107,O107,R107,U107)</f>
        <v>199</v>
      </c>
      <c r="Y107" s="42"/>
      <c r="Z107" s="45">
        <f>SUM(W107:Y107)</f>
        <v>421</v>
      </c>
      <c r="AA107" s="3">
        <f>MIN(G107,J107,M107,P107,S107,V107)</f>
        <v>64</v>
      </c>
      <c r="AB107" s="9">
        <f>SUM(Z107)-(AA107)</f>
        <v>357</v>
      </c>
      <c r="AE107" s="216"/>
      <c r="AF107" s="216"/>
      <c r="AG107" s="215"/>
    </row>
    <row r="108" spans="1:33" s="24" customFormat="1" ht="12" customHeight="1">
      <c r="A108" s="106" t="s">
        <v>29</v>
      </c>
      <c r="B108" s="106" t="s">
        <v>184</v>
      </c>
      <c r="C108" s="63" t="s">
        <v>322</v>
      </c>
      <c r="D108" s="106" t="s">
        <v>39</v>
      </c>
      <c r="E108" s="48">
        <v>32</v>
      </c>
      <c r="F108" s="48">
        <v>30</v>
      </c>
      <c r="G108" s="21">
        <f>IF(OR(ISBLANK(E108),ISBLANK(F108)),"",E108+F108)</f>
        <v>62</v>
      </c>
      <c r="H108" s="6">
        <v>37</v>
      </c>
      <c r="I108" s="1">
        <v>28</v>
      </c>
      <c r="J108" s="19">
        <f>IF(OR(ISBLANK(H108),ISBLANK(I108)),"",H108+I108)</f>
        <v>65</v>
      </c>
      <c r="K108" s="48">
        <v>33</v>
      </c>
      <c r="L108" s="48">
        <v>37</v>
      </c>
      <c r="M108" s="19">
        <f>IF(OR(ISBLANK(K108),ISBLANK(L108)),"",K108+L108)</f>
        <v>70</v>
      </c>
      <c r="N108" s="100">
        <v>35</v>
      </c>
      <c r="O108" s="100">
        <v>36</v>
      </c>
      <c r="P108" s="19">
        <f>IF(OR(ISBLANK(N108),ISBLANK(O108)),"",N108+O108)</f>
        <v>71</v>
      </c>
      <c r="Q108" s="116">
        <v>37</v>
      </c>
      <c r="R108" s="116">
        <v>37</v>
      </c>
      <c r="S108" s="19">
        <f>IF(OR(ISBLANK(Q108),ISBLANK(R108)),"",Q108+R108)</f>
        <v>74</v>
      </c>
      <c r="T108" s="217">
        <v>41</v>
      </c>
      <c r="U108" s="217">
        <v>37</v>
      </c>
      <c r="V108" s="19">
        <f>IF(OR(ISBLANK(T108),ISBLANK(U108)),"",T108+U108)</f>
        <v>78</v>
      </c>
      <c r="W108" s="45">
        <f>SUM(E108,H108,K108,N108,Q108,T108)</f>
        <v>215</v>
      </c>
      <c r="X108" s="5">
        <f>SUM(F108,I108,L108,O108,R108,U108)</f>
        <v>205</v>
      </c>
      <c r="Y108" s="42"/>
      <c r="Z108" s="45">
        <f>SUM(W108:Y108)</f>
        <v>420</v>
      </c>
      <c r="AA108" s="3">
        <f>MIN(G108,J108,M108,P108,S108,V108)</f>
        <v>62</v>
      </c>
      <c r="AB108" s="9">
        <f>SUM(Z108)-(AA108)</f>
        <v>358</v>
      </c>
      <c r="AE108" s="216"/>
      <c r="AF108" s="216"/>
      <c r="AG108" s="215"/>
    </row>
    <row r="109" spans="1:33" s="24" customFormat="1" ht="12" customHeight="1">
      <c r="A109" s="106" t="s">
        <v>35</v>
      </c>
      <c r="B109" s="106" t="s">
        <v>287</v>
      </c>
      <c r="C109" s="63" t="s">
        <v>322</v>
      </c>
      <c r="D109" s="106" t="s">
        <v>39</v>
      </c>
      <c r="E109" s="48">
        <v>33</v>
      </c>
      <c r="F109" s="48">
        <v>32</v>
      </c>
      <c r="G109" s="74">
        <f>IF(OR(ISBLANK(E109),ISBLANK(F109)),"",E109+F109)</f>
        <v>65</v>
      </c>
      <c r="H109" s="6">
        <v>39</v>
      </c>
      <c r="I109" s="1">
        <v>32</v>
      </c>
      <c r="J109" s="19">
        <f>IF(OR(ISBLANK(H109),ISBLANK(I109)),"",H109+I109)</f>
        <v>71</v>
      </c>
      <c r="K109" s="48">
        <v>43</v>
      </c>
      <c r="L109" s="48">
        <v>21</v>
      </c>
      <c r="M109" s="19">
        <f>IF(OR(ISBLANK(K109),ISBLANK(L109)),"",K109+L109)</f>
        <v>64</v>
      </c>
      <c r="N109" s="100">
        <v>30</v>
      </c>
      <c r="O109" s="100">
        <v>30</v>
      </c>
      <c r="P109" s="19">
        <f>IF(OR(ISBLANK(N109),ISBLANK(O109)),"",N109+O109)</f>
        <v>60</v>
      </c>
      <c r="Q109" s="116">
        <v>38</v>
      </c>
      <c r="R109" s="116">
        <v>42</v>
      </c>
      <c r="S109" s="19">
        <f>IF(OR(ISBLANK(Q109),ISBLANK(R109)),"",Q109+R109)</f>
        <v>80</v>
      </c>
      <c r="T109" s="217">
        <v>37</v>
      </c>
      <c r="U109" s="217">
        <v>38</v>
      </c>
      <c r="V109" s="19">
        <f>IF(OR(ISBLANK(T109),ISBLANK(U109)),"",T109+U109)</f>
        <v>75</v>
      </c>
      <c r="W109" s="45">
        <f>SUM(E109,H109,K109,N109,Q109,T109)</f>
        <v>220</v>
      </c>
      <c r="X109" s="5">
        <f>SUM(F109,I109,L109,O109,R109,U109)</f>
        <v>195</v>
      </c>
      <c r="Y109" s="107"/>
      <c r="Z109" s="45">
        <f>SUM(W109:Y109)</f>
        <v>415</v>
      </c>
      <c r="AA109" s="3">
        <f>MIN(G109,J109,M109,P109,S109,V109)</f>
        <v>60</v>
      </c>
      <c r="AB109" s="9">
        <f>SUM(Z109)-(AA109)</f>
        <v>355</v>
      </c>
      <c r="AE109" s="216"/>
      <c r="AF109" s="216"/>
      <c r="AG109" s="215"/>
    </row>
    <row r="110" spans="1:33" s="24" customFormat="1" ht="12" customHeight="1">
      <c r="A110" s="106" t="s">
        <v>17</v>
      </c>
      <c r="B110" s="106" t="s">
        <v>75</v>
      </c>
      <c r="C110" s="63" t="s">
        <v>322</v>
      </c>
      <c r="D110" s="106" t="s">
        <v>39</v>
      </c>
      <c r="E110" s="48">
        <v>39</v>
      </c>
      <c r="F110" s="48">
        <v>37</v>
      </c>
      <c r="G110" s="21">
        <f>IF(OR(ISBLANK(E110),ISBLANK(F110)),"",E110+F110)</f>
        <v>76</v>
      </c>
      <c r="H110" s="25">
        <v>0</v>
      </c>
      <c r="I110" s="4">
        <v>0</v>
      </c>
      <c r="J110" s="19">
        <f>IF(OR(ISBLANK(H110),ISBLANK(I110)),"",H110+I110)</f>
        <v>0</v>
      </c>
      <c r="K110" s="48">
        <v>44</v>
      </c>
      <c r="L110" s="48">
        <v>29</v>
      </c>
      <c r="M110" s="19">
        <f>IF(OR(ISBLANK(K110),ISBLANK(L110)),"",K110+L110)</f>
        <v>73</v>
      </c>
      <c r="N110" s="100">
        <v>45</v>
      </c>
      <c r="O110" s="100">
        <v>42</v>
      </c>
      <c r="P110" s="19">
        <f>IF(OR(ISBLANK(N110),ISBLANK(O110)),"",N110+O110)</f>
        <v>87</v>
      </c>
      <c r="Q110" s="116">
        <v>46</v>
      </c>
      <c r="R110" s="116">
        <v>44</v>
      </c>
      <c r="S110" s="19">
        <f>IF(OR(ISBLANK(Q110),ISBLANK(R110)),"",Q110+R110)</f>
        <v>90</v>
      </c>
      <c r="T110" s="217">
        <v>45</v>
      </c>
      <c r="U110" s="217">
        <v>39</v>
      </c>
      <c r="V110" s="19">
        <f>IF(OR(ISBLANK(T110),ISBLANK(U110)),"",T110+U110)</f>
        <v>84</v>
      </c>
      <c r="W110" s="45">
        <f>SUM(E110,H110,K110,N110,Q110,T110)</f>
        <v>219</v>
      </c>
      <c r="X110" s="5">
        <f>SUM(F110,I110,L110,O110,R110,U110)</f>
        <v>191</v>
      </c>
      <c r="Y110" s="42"/>
      <c r="Z110" s="45">
        <f>SUM(W110:Y110)</f>
        <v>410</v>
      </c>
      <c r="AA110" s="3">
        <f>MIN(G110,J110,M110,P110,S110,V110)</f>
        <v>0</v>
      </c>
      <c r="AB110" s="9">
        <f>SUM(Z110)-(AA110)</f>
        <v>410</v>
      </c>
      <c r="AE110" s="216"/>
      <c r="AF110" s="216"/>
      <c r="AG110" s="215"/>
    </row>
    <row r="111" spans="1:33" s="24" customFormat="1" ht="12" customHeight="1">
      <c r="A111" s="106" t="s">
        <v>14</v>
      </c>
      <c r="B111" s="106" t="s">
        <v>41</v>
      </c>
      <c r="C111" s="63" t="s">
        <v>322</v>
      </c>
      <c r="D111" s="106" t="s">
        <v>39</v>
      </c>
      <c r="E111" s="48">
        <v>36</v>
      </c>
      <c r="F111" s="48">
        <v>36</v>
      </c>
      <c r="G111" s="21">
        <f>IF(OR(ISBLANK(E111),ISBLANK(F111)),"",E111+F111)</f>
        <v>72</v>
      </c>
      <c r="H111" s="6">
        <v>42</v>
      </c>
      <c r="I111" s="1">
        <v>39</v>
      </c>
      <c r="J111" s="19">
        <f>IF(OR(ISBLANK(H111),ISBLANK(I111)),"",H111+I111)</f>
        <v>81</v>
      </c>
      <c r="K111" s="48">
        <v>39</v>
      </c>
      <c r="L111" s="48">
        <v>36</v>
      </c>
      <c r="M111" s="19">
        <f>IF(OR(ISBLANK(K111),ISBLANK(L111)),"",K111+L111)</f>
        <v>75</v>
      </c>
      <c r="N111" s="100">
        <v>36</v>
      </c>
      <c r="O111" s="100">
        <v>30</v>
      </c>
      <c r="P111" s="19">
        <f>IF(OR(ISBLANK(N111),ISBLANK(O111)),"",N111+O111)</f>
        <v>66</v>
      </c>
      <c r="Q111" s="116">
        <v>30</v>
      </c>
      <c r="R111" s="116">
        <v>26</v>
      </c>
      <c r="S111" s="19">
        <f>IF(OR(ISBLANK(Q111),ISBLANK(R111)),"",Q111+R111)</f>
        <v>56</v>
      </c>
      <c r="T111" s="217">
        <v>32</v>
      </c>
      <c r="U111" s="217">
        <v>26</v>
      </c>
      <c r="V111" s="19">
        <f>IF(OR(ISBLANK(T111),ISBLANK(U111)),"",T111+U111)</f>
        <v>58</v>
      </c>
      <c r="W111" s="45">
        <f>SUM(E111,H111,K111,N111,Q111,T111)</f>
        <v>215</v>
      </c>
      <c r="X111" s="5">
        <f>SUM(F111,I111,L111,O111,R111,U111)</f>
        <v>193</v>
      </c>
      <c r="Y111" s="42"/>
      <c r="Z111" s="45">
        <f>SUM(W111:Y111)</f>
        <v>408</v>
      </c>
      <c r="AA111" s="3">
        <f>MIN(G111,J111,M111,P111,S111,V111)</f>
        <v>56</v>
      </c>
      <c r="AB111" s="9">
        <f>SUM(Z111)-(AA111)</f>
        <v>352</v>
      </c>
      <c r="AE111" s="216"/>
      <c r="AF111" s="216"/>
      <c r="AG111" s="214"/>
    </row>
    <row r="112" spans="1:33" s="24" customFormat="1" ht="12" customHeight="1">
      <c r="A112" s="106" t="s">
        <v>27</v>
      </c>
      <c r="B112" s="106" t="s">
        <v>160</v>
      </c>
      <c r="C112" s="63" t="s">
        <v>322</v>
      </c>
      <c r="D112" s="106" t="s">
        <v>39</v>
      </c>
      <c r="E112" s="48">
        <v>42</v>
      </c>
      <c r="F112" s="48">
        <v>21</v>
      </c>
      <c r="G112" s="21">
        <f>IF(OR(ISBLANK(E112),ISBLANK(F112)),"",E112+F112)</f>
        <v>63</v>
      </c>
      <c r="H112" s="6">
        <v>32</v>
      </c>
      <c r="I112" s="1">
        <v>35</v>
      </c>
      <c r="J112" s="19">
        <f>IF(OR(ISBLANK(H112),ISBLANK(I112)),"",H112+I112)</f>
        <v>67</v>
      </c>
      <c r="K112" s="48">
        <v>36</v>
      </c>
      <c r="L112" s="48">
        <v>32</v>
      </c>
      <c r="M112" s="19">
        <f>IF(OR(ISBLANK(K112),ISBLANK(L112)),"",K112+L112)</f>
        <v>68</v>
      </c>
      <c r="N112" s="100">
        <v>29</v>
      </c>
      <c r="O112" s="100">
        <v>34</v>
      </c>
      <c r="P112" s="19">
        <f>IF(OR(ISBLANK(N112),ISBLANK(O112)),"",N112+O112)</f>
        <v>63</v>
      </c>
      <c r="Q112" s="116">
        <v>44</v>
      </c>
      <c r="R112" s="116">
        <v>36</v>
      </c>
      <c r="S112" s="19">
        <f>IF(OR(ISBLANK(Q112),ISBLANK(R112)),"",Q112+R112)</f>
        <v>80</v>
      </c>
      <c r="T112" s="217">
        <v>34</v>
      </c>
      <c r="U112" s="217">
        <v>33</v>
      </c>
      <c r="V112" s="19">
        <f>IF(OR(ISBLANK(T112),ISBLANK(U112)),"",T112+U112)</f>
        <v>67</v>
      </c>
      <c r="W112" s="45">
        <f>SUM(E112,H112,K112,N112,Q112,T112)</f>
        <v>217</v>
      </c>
      <c r="X112" s="5">
        <f>SUM(F112,I112,L112,O112,R112,U112)</f>
        <v>191</v>
      </c>
      <c r="Y112" s="42"/>
      <c r="Z112" s="45">
        <f>SUM(W112:Y112)</f>
        <v>408</v>
      </c>
      <c r="AA112" s="3">
        <f>MIN(G112,J112,M112,P112,S112,V112)</f>
        <v>63</v>
      </c>
      <c r="AB112" s="9">
        <f>SUM(Z112)-(AA112)</f>
        <v>345</v>
      </c>
      <c r="AE112" s="216"/>
      <c r="AF112" s="216"/>
      <c r="AG112" s="215"/>
    </row>
    <row r="113" spans="1:33" s="24" customFormat="1" ht="12" customHeight="1">
      <c r="A113" s="106" t="s">
        <v>16</v>
      </c>
      <c r="B113" s="106" t="s">
        <v>54</v>
      </c>
      <c r="C113" s="63" t="s">
        <v>322</v>
      </c>
      <c r="D113" s="106" t="s">
        <v>39</v>
      </c>
      <c r="E113" s="48">
        <v>35</v>
      </c>
      <c r="F113" s="48">
        <v>44</v>
      </c>
      <c r="G113" s="21">
        <f>IF(OR(ISBLANK(E113),ISBLANK(F113)),"",E113+F113)</f>
        <v>79</v>
      </c>
      <c r="H113" s="6">
        <v>48</v>
      </c>
      <c r="I113" s="1">
        <v>37</v>
      </c>
      <c r="J113" s="19">
        <f>IF(OR(ISBLANK(H113),ISBLANK(I113)),"",H113+I113)</f>
        <v>85</v>
      </c>
      <c r="K113" s="48">
        <v>44</v>
      </c>
      <c r="L113" s="48">
        <v>41</v>
      </c>
      <c r="M113" s="19">
        <f>IF(OR(ISBLANK(K113),ISBLANK(L113)),"",K113+L113)</f>
        <v>85</v>
      </c>
      <c r="N113" s="100">
        <v>43</v>
      </c>
      <c r="O113" s="100">
        <v>30</v>
      </c>
      <c r="P113" s="19">
        <f>IF(OR(ISBLANK(N113),ISBLANK(O113)),"",N113+O113)</f>
        <v>73</v>
      </c>
      <c r="Q113" s="117">
        <v>0</v>
      </c>
      <c r="R113" s="117">
        <v>0</v>
      </c>
      <c r="S113" s="19">
        <f>IF(OR(ISBLANK(Q113),ISBLANK(R113)),"",Q113+R113)</f>
        <v>0</v>
      </c>
      <c r="T113" s="217">
        <v>49</v>
      </c>
      <c r="U113" s="217">
        <v>36</v>
      </c>
      <c r="V113" s="19">
        <f>IF(OR(ISBLANK(T113),ISBLANK(U113)),"",T113+U113)</f>
        <v>85</v>
      </c>
      <c r="W113" s="45">
        <f>SUM(E113,H113,K113,N113,Q113,T113)</f>
        <v>219</v>
      </c>
      <c r="X113" s="5">
        <f>SUM(F113,I113,L113,O113,R113,U113)</f>
        <v>188</v>
      </c>
      <c r="Y113" s="42"/>
      <c r="Z113" s="45">
        <f>SUM(W113:Y113)</f>
        <v>407</v>
      </c>
      <c r="AA113" s="3">
        <f>MIN(G113,J113,M113,P113,S113,V113)</f>
        <v>0</v>
      </c>
      <c r="AB113" s="9">
        <f>SUM(Z113)-(AA113)</f>
        <v>407</v>
      </c>
      <c r="AE113" s="216"/>
      <c r="AF113" s="216"/>
      <c r="AG113" s="215"/>
    </row>
    <row r="114" spans="1:33" s="24" customFormat="1" ht="12" customHeight="1">
      <c r="A114" s="106" t="s">
        <v>19</v>
      </c>
      <c r="B114" s="106" t="s">
        <v>89</v>
      </c>
      <c r="C114" s="63" t="s">
        <v>322</v>
      </c>
      <c r="D114" s="106" t="s">
        <v>39</v>
      </c>
      <c r="E114" s="48">
        <v>23</v>
      </c>
      <c r="F114" s="48">
        <v>37</v>
      </c>
      <c r="G114" s="21">
        <f>IF(OR(ISBLANK(E114),ISBLANK(F114)),"",E114+F114)</f>
        <v>60</v>
      </c>
      <c r="H114" s="6">
        <v>40</v>
      </c>
      <c r="I114" s="1">
        <v>27</v>
      </c>
      <c r="J114" s="19">
        <f>IF(OR(ISBLANK(H114),ISBLANK(I114)),"",H114+I114)</f>
        <v>67</v>
      </c>
      <c r="K114" s="48">
        <v>30</v>
      </c>
      <c r="L114" s="48">
        <v>27</v>
      </c>
      <c r="M114" s="19">
        <f>IF(OR(ISBLANK(K114),ISBLANK(L114)),"",K114+L114)</f>
        <v>57</v>
      </c>
      <c r="N114" s="100">
        <v>34</v>
      </c>
      <c r="O114" s="100">
        <v>37</v>
      </c>
      <c r="P114" s="19">
        <f>IF(OR(ISBLANK(N114),ISBLANK(O114)),"",N114+O114)</f>
        <v>71</v>
      </c>
      <c r="Q114" s="116">
        <v>40</v>
      </c>
      <c r="R114" s="116">
        <v>35</v>
      </c>
      <c r="S114" s="19">
        <f>IF(OR(ISBLANK(Q114),ISBLANK(R114)),"",Q114+R114)</f>
        <v>75</v>
      </c>
      <c r="T114" s="217">
        <v>39</v>
      </c>
      <c r="U114" s="217">
        <v>38</v>
      </c>
      <c r="V114" s="19">
        <f>IF(OR(ISBLANK(T114),ISBLANK(U114)),"",T114+U114)</f>
        <v>77</v>
      </c>
      <c r="W114" s="45">
        <f>SUM(E114,H114,K114,N114,Q114,T114)</f>
        <v>206</v>
      </c>
      <c r="X114" s="5">
        <f>SUM(F114,I114,L114,O114,R114,U114)</f>
        <v>201</v>
      </c>
      <c r="Y114" s="42"/>
      <c r="Z114" s="45">
        <f>SUM(W114:Y114)</f>
        <v>407</v>
      </c>
      <c r="AA114" s="3">
        <f>MIN(G114,J114,M114,P114,S114,V114)</f>
        <v>57</v>
      </c>
      <c r="AB114" s="9">
        <f>SUM(Z114)-(AA114)</f>
        <v>350</v>
      </c>
    </row>
    <row r="115" spans="1:33" s="24" customFormat="1" ht="12" customHeight="1">
      <c r="A115" s="106" t="s">
        <v>19</v>
      </c>
      <c r="B115" s="106" t="s">
        <v>100</v>
      </c>
      <c r="C115" s="63" t="s">
        <v>322</v>
      </c>
      <c r="D115" s="106" t="s">
        <v>39</v>
      </c>
      <c r="E115" s="48">
        <v>28</v>
      </c>
      <c r="F115" s="48">
        <v>34</v>
      </c>
      <c r="G115" s="21">
        <f>IF(OR(ISBLANK(E115),ISBLANK(F115)),"",E115+F115)</f>
        <v>62</v>
      </c>
      <c r="H115" s="6">
        <v>35</v>
      </c>
      <c r="I115" s="1">
        <v>35</v>
      </c>
      <c r="J115" s="19">
        <f>IF(OR(ISBLANK(H115),ISBLANK(I115)),"",H115+I115)</f>
        <v>70</v>
      </c>
      <c r="K115" s="48">
        <v>37</v>
      </c>
      <c r="L115" s="48">
        <v>36</v>
      </c>
      <c r="M115" s="19">
        <f>IF(OR(ISBLANK(K115),ISBLANK(L115)),"",K115+L115)</f>
        <v>73</v>
      </c>
      <c r="N115" s="100">
        <v>32</v>
      </c>
      <c r="O115" s="100">
        <v>28</v>
      </c>
      <c r="P115" s="19">
        <f>IF(OR(ISBLANK(N115),ISBLANK(O115)),"",N115+O115)</f>
        <v>60</v>
      </c>
      <c r="Q115" s="116">
        <v>34</v>
      </c>
      <c r="R115" s="116">
        <v>36</v>
      </c>
      <c r="S115" s="19">
        <f>IF(OR(ISBLANK(Q115),ISBLANK(R115)),"",Q115+R115)</f>
        <v>70</v>
      </c>
      <c r="T115" s="217">
        <v>33</v>
      </c>
      <c r="U115" s="217">
        <v>38</v>
      </c>
      <c r="V115" s="19">
        <f>IF(OR(ISBLANK(T115),ISBLANK(U115)),"",T115+U115)</f>
        <v>71</v>
      </c>
      <c r="W115" s="45">
        <f>SUM(E115,H115,K115,N115,Q115,T115)</f>
        <v>199</v>
      </c>
      <c r="X115" s="5">
        <f>SUM(F115,I115,L115,O115,R115,U115)</f>
        <v>207</v>
      </c>
      <c r="Y115" s="42"/>
      <c r="Z115" s="45">
        <f>SUM(W115:Y115)</f>
        <v>406</v>
      </c>
      <c r="AA115" s="3">
        <f>MIN(G115,J115,M115,P115,S115,V115)</f>
        <v>60</v>
      </c>
      <c r="AB115" s="9">
        <f>SUM(Z115)-(AA115)</f>
        <v>346</v>
      </c>
    </row>
    <row r="116" spans="1:33" s="24" customFormat="1" ht="12" customHeight="1">
      <c r="A116" s="106" t="s">
        <v>16</v>
      </c>
      <c r="B116" s="106" t="s">
        <v>60</v>
      </c>
      <c r="C116" s="63" t="s">
        <v>322</v>
      </c>
      <c r="D116" s="106" t="s">
        <v>39</v>
      </c>
      <c r="E116" s="48">
        <v>42</v>
      </c>
      <c r="F116" s="48">
        <v>38</v>
      </c>
      <c r="G116" s="21">
        <f>IF(OR(ISBLANK(E116),ISBLANK(F116)),"",E116+F116)</f>
        <v>80</v>
      </c>
      <c r="H116" s="6">
        <v>43</v>
      </c>
      <c r="I116" s="1">
        <v>41</v>
      </c>
      <c r="J116" s="19">
        <f>IF(OR(ISBLANK(H116),ISBLANK(I116)),"",H116+I116)</f>
        <v>84</v>
      </c>
      <c r="K116" s="80">
        <v>0</v>
      </c>
      <c r="L116" s="80">
        <v>0</v>
      </c>
      <c r="M116" s="19">
        <f>IF(OR(ISBLANK(K116),ISBLANK(L116)),"",K116+L116)</f>
        <v>0</v>
      </c>
      <c r="N116" s="100">
        <v>37</v>
      </c>
      <c r="O116" s="100">
        <v>41</v>
      </c>
      <c r="P116" s="19">
        <f>IF(OR(ISBLANK(N116),ISBLANK(O116)),"",N116+O116)</f>
        <v>78</v>
      </c>
      <c r="Q116" s="116">
        <v>40</v>
      </c>
      <c r="R116" s="116">
        <v>40</v>
      </c>
      <c r="S116" s="19">
        <f>IF(OR(ISBLANK(Q116),ISBLANK(R116)),"",Q116+R116)</f>
        <v>80</v>
      </c>
      <c r="T116" s="217">
        <v>44</v>
      </c>
      <c r="U116" s="217">
        <v>38</v>
      </c>
      <c r="V116" s="19">
        <f>IF(OR(ISBLANK(T116),ISBLANK(U116)),"",T116+U116)</f>
        <v>82</v>
      </c>
      <c r="W116" s="45">
        <f>SUM(E116,H116,K116,N116,Q116,T116)</f>
        <v>206</v>
      </c>
      <c r="X116" s="5">
        <f>SUM(F116,I116,L116,O116,R116,U116)</f>
        <v>198</v>
      </c>
      <c r="Y116" s="42"/>
      <c r="Z116" s="45">
        <f>SUM(W116:Y116)</f>
        <v>404</v>
      </c>
      <c r="AA116" s="3">
        <f>MIN(G116,J116,M116,P116,S116,V116)</f>
        <v>0</v>
      </c>
      <c r="AB116" s="9">
        <f>SUM(Z116)-(AA116)</f>
        <v>404</v>
      </c>
      <c r="AE116" s="216"/>
      <c r="AF116" s="216"/>
      <c r="AG116" s="215"/>
    </row>
    <row r="117" spans="1:33" s="24" customFormat="1" ht="12" customHeight="1">
      <c r="A117" s="106" t="s">
        <v>25</v>
      </c>
      <c r="B117" s="106" t="s">
        <v>145</v>
      </c>
      <c r="C117" s="63" t="s">
        <v>322</v>
      </c>
      <c r="D117" s="106" t="s">
        <v>39</v>
      </c>
      <c r="E117" s="48">
        <v>36</v>
      </c>
      <c r="F117" s="48">
        <v>37</v>
      </c>
      <c r="G117" s="21">
        <f>IF(OR(ISBLANK(E117),ISBLANK(F117)),"",E117+F117)</f>
        <v>73</v>
      </c>
      <c r="H117" s="6">
        <v>48</v>
      </c>
      <c r="I117" s="1">
        <v>38</v>
      </c>
      <c r="J117" s="19">
        <f>IF(OR(ISBLANK(H117),ISBLANK(I117)),"",H117+I117)</f>
        <v>86</v>
      </c>
      <c r="K117" s="48">
        <v>41</v>
      </c>
      <c r="L117" s="48">
        <v>39</v>
      </c>
      <c r="M117" s="19">
        <f>IF(OR(ISBLANK(K117),ISBLANK(L117)),"",K117+L117)</f>
        <v>80</v>
      </c>
      <c r="N117" s="100">
        <v>40</v>
      </c>
      <c r="O117" s="100">
        <v>41</v>
      </c>
      <c r="P117" s="19">
        <f>IF(OR(ISBLANK(N117),ISBLANK(O117)),"",N117+O117)</f>
        <v>81</v>
      </c>
      <c r="Q117" s="117">
        <v>0</v>
      </c>
      <c r="R117" s="117">
        <v>0</v>
      </c>
      <c r="S117" s="19">
        <f>IF(OR(ISBLANK(Q117),ISBLANK(R117)),"",Q117+R117)</f>
        <v>0</v>
      </c>
      <c r="T117" s="217">
        <v>46</v>
      </c>
      <c r="U117" s="217">
        <v>38</v>
      </c>
      <c r="V117" s="19">
        <f>IF(OR(ISBLANK(T117),ISBLANK(U117)),"",T117+U117)</f>
        <v>84</v>
      </c>
      <c r="W117" s="45">
        <f>SUM(E117,H117,K117,N117,Q117,T117)</f>
        <v>211</v>
      </c>
      <c r="X117" s="5">
        <f>SUM(F117,I117,L117,O117,R117,U117)</f>
        <v>193</v>
      </c>
      <c r="Y117" s="42"/>
      <c r="Z117" s="45">
        <f>SUM(W117:Y117)</f>
        <v>404</v>
      </c>
      <c r="AA117" s="3">
        <f>MIN(G117,J117,M117,P117,S117,V117)</f>
        <v>0</v>
      </c>
      <c r="AB117" s="9">
        <f>SUM(Z117)-(AA117)</f>
        <v>404</v>
      </c>
      <c r="AE117" s="216"/>
      <c r="AF117" s="216"/>
    </row>
    <row r="118" spans="1:33" s="24" customFormat="1" ht="12" customHeight="1">
      <c r="A118" s="106" t="s">
        <v>29</v>
      </c>
      <c r="B118" s="106" t="s">
        <v>194</v>
      </c>
      <c r="C118" s="63" t="s">
        <v>323</v>
      </c>
      <c r="D118" s="106" t="s">
        <v>39</v>
      </c>
      <c r="E118" s="48">
        <v>21</v>
      </c>
      <c r="F118" s="48">
        <v>26</v>
      </c>
      <c r="G118" s="21">
        <f>IF(OR(ISBLANK(E118),ISBLANK(F118)),"",E118+F118)</f>
        <v>47</v>
      </c>
      <c r="H118" s="6">
        <v>37</v>
      </c>
      <c r="I118" s="1">
        <v>38</v>
      </c>
      <c r="J118" s="19">
        <f>IF(OR(ISBLANK(H118),ISBLANK(I118)),"",H118+I118)</f>
        <v>75</v>
      </c>
      <c r="K118" s="48">
        <v>38</v>
      </c>
      <c r="L118" s="48">
        <v>25</v>
      </c>
      <c r="M118" s="19">
        <f>IF(OR(ISBLANK(K118),ISBLANK(L118)),"",K118+L118)</f>
        <v>63</v>
      </c>
      <c r="N118" s="100">
        <v>30</v>
      </c>
      <c r="O118" s="100">
        <v>34</v>
      </c>
      <c r="P118" s="19">
        <f>IF(OR(ISBLANK(N118),ISBLANK(O118)),"",N118+O118)</f>
        <v>64</v>
      </c>
      <c r="Q118" s="116">
        <v>32</v>
      </c>
      <c r="R118" s="116">
        <v>40</v>
      </c>
      <c r="S118" s="19">
        <f>IF(OR(ISBLANK(Q118),ISBLANK(R118)),"",Q118+R118)</f>
        <v>72</v>
      </c>
      <c r="T118" s="217">
        <v>44</v>
      </c>
      <c r="U118" s="217">
        <v>39</v>
      </c>
      <c r="V118" s="19">
        <f>IF(OR(ISBLANK(T118),ISBLANK(U118)),"",T118+U118)</f>
        <v>83</v>
      </c>
      <c r="W118" s="45">
        <f>SUM(E118,H118,K118,N118,Q118,T118)</f>
        <v>202</v>
      </c>
      <c r="X118" s="5">
        <f>SUM(F118,I118,L118,O118,R118,U118)</f>
        <v>202</v>
      </c>
      <c r="Y118" s="42"/>
      <c r="Z118" s="45">
        <f>SUM(W118:Y118)</f>
        <v>404</v>
      </c>
      <c r="AA118" s="3">
        <f>MIN(G118,J118,M118,P118,S118,V118)</f>
        <v>47</v>
      </c>
      <c r="AB118" s="9">
        <f>SUM(Z118)-(AA118)</f>
        <v>357</v>
      </c>
      <c r="AE118" s="216"/>
      <c r="AF118" s="216"/>
      <c r="AG118" s="215"/>
    </row>
    <row r="119" spans="1:33" s="24" customFormat="1" ht="12" customHeight="1">
      <c r="A119" s="106" t="s">
        <v>27</v>
      </c>
      <c r="B119" s="106" t="s">
        <v>443</v>
      </c>
      <c r="C119" s="63" t="s">
        <v>322</v>
      </c>
      <c r="D119" s="106" t="s">
        <v>39</v>
      </c>
      <c r="E119" s="48">
        <v>30</v>
      </c>
      <c r="F119" s="48">
        <v>35</v>
      </c>
      <c r="G119" s="21">
        <f>IF(OR(ISBLANK(E119),ISBLANK(F119)),"",E119+F119)</f>
        <v>65</v>
      </c>
      <c r="H119" s="6">
        <v>30</v>
      </c>
      <c r="I119" s="1">
        <v>31</v>
      </c>
      <c r="J119" s="19">
        <f>IF(OR(ISBLANK(H119),ISBLANK(I119)),"",H119+I119)</f>
        <v>61</v>
      </c>
      <c r="K119" s="48">
        <v>36</v>
      </c>
      <c r="L119" s="48">
        <v>33</v>
      </c>
      <c r="M119" s="19">
        <f>IF(OR(ISBLANK(K119),ISBLANK(L119)),"",K119+L119)</f>
        <v>69</v>
      </c>
      <c r="N119" s="100">
        <v>30</v>
      </c>
      <c r="O119" s="100">
        <v>33</v>
      </c>
      <c r="P119" s="19">
        <f>IF(OR(ISBLANK(N119),ISBLANK(O119)),"",N119+O119)</f>
        <v>63</v>
      </c>
      <c r="Q119" s="116">
        <v>35</v>
      </c>
      <c r="R119" s="116">
        <v>34</v>
      </c>
      <c r="S119" s="19">
        <f>IF(OR(ISBLANK(Q119),ISBLANK(R119)),"",Q119+R119)</f>
        <v>69</v>
      </c>
      <c r="T119" s="217">
        <v>41</v>
      </c>
      <c r="U119" s="217">
        <v>36</v>
      </c>
      <c r="V119" s="19">
        <f>IF(OR(ISBLANK(T119),ISBLANK(U119)),"",T119+U119)</f>
        <v>77</v>
      </c>
      <c r="W119" s="45">
        <f>SUM(E119,H119,K119,N119,Q119,T119)</f>
        <v>202</v>
      </c>
      <c r="X119" s="5">
        <f>SUM(F119,I119,L119,O119,R119,U119)</f>
        <v>202</v>
      </c>
      <c r="Y119" s="42"/>
      <c r="Z119" s="45">
        <f>SUM(W119:Y119)</f>
        <v>404</v>
      </c>
      <c r="AA119" s="3">
        <f>MIN(G119,J119,M119,P119,S119,V119)</f>
        <v>61</v>
      </c>
      <c r="AB119" s="9">
        <f>SUM(Z119)-(AA119)</f>
        <v>343</v>
      </c>
      <c r="AE119" s="216"/>
      <c r="AF119" s="216"/>
    </row>
    <row r="120" spans="1:33" s="24" customFormat="1" ht="12" customHeight="1">
      <c r="A120" s="106" t="s">
        <v>33</v>
      </c>
      <c r="B120" s="106" t="s">
        <v>261</v>
      </c>
      <c r="C120" s="63" t="s">
        <v>322</v>
      </c>
      <c r="D120" s="106" t="s">
        <v>39</v>
      </c>
      <c r="E120" s="80">
        <v>0</v>
      </c>
      <c r="F120" s="80">
        <v>0</v>
      </c>
      <c r="G120" s="21">
        <f>IF(OR(ISBLANK(E120),ISBLANK(F120)),"",E120+F120)</f>
        <v>0</v>
      </c>
      <c r="H120" s="6">
        <v>44</v>
      </c>
      <c r="I120" s="1">
        <v>39</v>
      </c>
      <c r="J120" s="19">
        <f>IF(OR(ISBLANK(H120),ISBLANK(I120)),"",H120+I120)</f>
        <v>83</v>
      </c>
      <c r="K120" s="48">
        <v>47</v>
      </c>
      <c r="L120" s="48">
        <v>38</v>
      </c>
      <c r="M120" s="19">
        <f>IF(OR(ISBLANK(K120),ISBLANK(L120)),"",K120+L120)</f>
        <v>85</v>
      </c>
      <c r="N120" s="100">
        <v>45</v>
      </c>
      <c r="O120" s="100">
        <v>36</v>
      </c>
      <c r="P120" s="19">
        <f>IF(OR(ISBLANK(N120),ISBLANK(O120)),"",N120+O120)</f>
        <v>81</v>
      </c>
      <c r="Q120" s="116">
        <v>36</v>
      </c>
      <c r="R120" s="116">
        <v>33</v>
      </c>
      <c r="S120" s="19">
        <f>IF(OR(ISBLANK(Q120),ISBLANK(R120)),"",Q120+R120)</f>
        <v>69</v>
      </c>
      <c r="T120" s="217">
        <v>42</v>
      </c>
      <c r="U120" s="217">
        <v>41</v>
      </c>
      <c r="V120" s="19">
        <f>IF(OR(ISBLANK(T120),ISBLANK(U120)),"",T120+U120)</f>
        <v>83</v>
      </c>
      <c r="W120" s="45">
        <f>SUM(E120,H120,K120,N120,Q120,T120)</f>
        <v>214</v>
      </c>
      <c r="X120" s="5">
        <f>SUM(F120,I120,L120,O120,R120,U120)</f>
        <v>187</v>
      </c>
      <c r="Y120" s="42"/>
      <c r="Z120" s="45">
        <f>SUM(W120:Y120)</f>
        <v>401</v>
      </c>
      <c r="AA120" s="3">
        <f>MIN(G120,J120,M120,P120,S120,V120)</f>
        <v>0</v>
      </c>
      <c r="AB120" s="9">
        <f>SUM(Z120)-(AA120)</f>
        <v>401</v>
      </c>
      <c r="AE120" s="216"/>
      <c r="AF120" s="216"/>
      <c r="AG120" s="215"/>
    </row>
    <row r="121" spans="1:33" s="24" customFormat="1" ht="12" customHeight="1">
      <c r="A121" s="106" t="s">
        <v>17</v>
      </c>
      <c r="B121" s="106" t="s">
        <v>86</v>
      </c>
      <c r="C121" s="63" t="s">
        <v>323</v>
      </c>
      <c r="D121" s="106" t="s">
        <v>39</v>
      </c>
      <c r="E121" s="48">
        <v>28</v>
      </c>
      <c r="F121" s="48">
        <v>30</v>
      </c>
      <c r="G121" s="21">
        <f>IF(OR(ISBLANK(E121),ISBLANK(F121)),"",E121+F121)</f>
        <v>58</v>
      </c>
      <c r="H121" s="6">
        <v>43</v>
      </c>
      <c r="I121" s="1">
        <v>32</v>
      </c>
      <c r="J121" s="19">
        <f>IF(OR(ISBLANK(H121),ISBLANK(I121)),"",H121+I121)</f>
        <v>75</v>
      </c>
      <c r="K121" s="48">
        <v>34</v>
      </c>
      <c r="L121" s="48">
        <v>26</v>
      </c>
      <c r="M121" s="19">
        <f>IF(OR(ISBLANK(K121),ISBLANK(L121)),"",K121+L121)</f>
        <v>60</v>
      </c>
      <c r="N121" s="100">
        <v>41</v>
      </c>
      <c r="O121" s="100">
        <v>23</v>
      </c>
      <c r="P121" s="19">
        <f>IF(OR(ISBLANK(N121),ISBLANK(O121)),"",N121+O121)</f>
        <v>64</v>
      </c>
      <c r="Q121" s="116">
        <v>44</v>
      </c>
      <c r="R121" s="116">
        <v>36</v>
      </c>
      <c r="S121" s="19">
        <f>IF(OR(ISBLANK(Q121),ISBLANK(R121)),"",Q121+R121)</f>
        <v>80</v>
      </c>
      <c r="T121" s="217">
        <v>31</v>
      </c>
      <c r="U121" s="217">
        <v>33</v>
      </c>
      <c r="V121" s="19">
        <f>IF(OR(ISBLANK(T121),ISBLANK(U121)),"",T121+U121)</f>
        <v>64</v>
      </c>
      <c r="W121" s="45">
        <f>SUM(E121,H121,K121,N121,Q121,T121)</f>
        <v>221</v>
      </c>
      <c r="X121" s="5">
        <f>SUM(F121,I121,L121,O121,R121,U121)</f>
        <v>180</v>
      </c>
      <c r="Y121" s="42"/>
      <c r="Z121" s="45">
        <f>SUM(W121:Y121)</f>
        <v>401</v>
      </c>
      <c r="AA121" s="3">
        <f>MIN(G121,J121,M121,P121,S121,V121)</f>
        <v>58</v>
      </c>
      <c r="AB121" s="9">
        <f>SUM(Z121)-(AA121)</f>
        <v>343</v>
      </c>
      <c r="AE121" s="216"/>
      <c r="AF121" s="216"/>
      <c r="AG121" s="214"/>
    </row>
    <row r="122" spans="1:33" s="24" customFormat="1" ht="12" customHeight="1">
      <c r="A122" s="106" t="s">
        <v>29</v>
      </c>
      <c r="B122" s="106" t="s">
        <v>207</v>
      </c>
      <c r="C122" s="63" t="s">
        <v>322</v>
      </c>
      <c r="D122" s="106" t="s">
        <v>39</v>
      </c>
      <c r="E122" s="48">
        <v>35</v>
      </c>
      <c r="F122" s="48">
        <v>21</v>
      </c>
      <c r="G122" s="21">
        <f>IF(OR(ISBLANK(E122),ISBLANK(F122)),"",E122+F122)</f>
        <v>56</v>
      </c>
      <c r="H122" s="6">
        <v>37</v>
      </c>
      <c r="I122" s="1">
        <v>28</v>
      </c>
      <c r="J122" s="19">
        <f>IF(OR(ISBLANK(H122),ISBLANK(I122)),"",H122+I122)</f>
        <v>65</v>
      </c>
      <c r="K122" s="48">
        <v>34</v>
      </c>
      <c r="L122" s="48">
        <v>32</v>
      </c>
      <c r="M122" s="19">
        <f>IF(OR(ISBLANK(K122),ISBLANK(L122)),"",K122+L122)</f>
        <v>66</v>
      </c>
      <c r="N122" s="100">
        <v>37</v>
      </c>
      <c r="O122" s="100">
        <v>32</v>
      </c>
      <c r="P122" s="19">
        <f>IF(OR(ISBLANK(N122),ISBLANK(O122)),"",N122+O122)</f>
        <v>69</v>
      </c>
      <c r="Q122" s="116">
        <v>41</v>
      </c>
      <c r="R122" s="116">
        <v>30</v>
      </c>
      <c r="S122" s="19">
        <f>IF(OR(ISBLANK(Q122),ISBLANK(R122)),"",Q122+R122)</f>
        <v>71</v>
      </c>
      <c r="T122" s="217">
        <v>39</v>
      </c>
      <c r="U122" s="217">
        <v>34</v>
      </c>
      <c r="V122" s="19">
        <f>IF(OR(ISBLANK(T122),ISBLANK(U122)),"",T122+U122)</f>
        <v>73</v>
      </c>
      <c r="W122" s="45">
        <f>SUM(E122,H122,K122,N122,Q122,T122)</f>
        <v>223</v>
      </c>
      <c r="X122" s="5">
        <f>SUM(F122,I122,L122,O122,R122,U122)</f>
        <v>177</v>
      </c>
      <c r="Y122" s="42"/>
      <c r="Z122" s="45">
        <f>SUM(W122:Y122)</f>
        <v>400</v>
      </c>
      <c r="AA122" s="3">
        <f>MIN(G122,J122,M122,P122,S122,V122)</f>
        <v>56</v>
      </c>
      <c r="AB122" s="9">
        <f>SUM(Z122)-(AA122)</f>
        <v>344</v>
      </c>
      <c r="AE122" s="216"/>
      <c r="AF122" s="216"/>
      <c r="AG122" s="215"/>
    </row>
    <row r="123" spans="1:33" s="24" customFormat="1" ht="12" customHeight="1">
      <c r="A123" s="106" t="s">
        <v>14</v>
      </c>
      <c r="B123" s="106" t="s">
        <v>42</v>
      </c>
      <c r="C123" s="63" t="s">
        <v>322</v>
      </c>
      <c r="D123" s="106" t="s">
        <v>39</v>
      </c>
      <c r="E123" s="48">
        <v>33</v>
      </c>
      <c r="F123" s="48">
        <v>29</v>
      </c>
      <c r="G123" s="21">
        <f>IF(OR(ISBLANK(E123),ISBLANK(F123)),"",E123+F123)</f>
        <v>62</v>
      </c>
      <c r="H123" s="6">
        <v>45</v>
      </c>
      <c r="I123" s="1">
        <v>26</v>
      </c>
      <c r="J123" s="19">
        <f>IF(OR(ISBLANK(H123),ISBLANK(I123)),"",H123+I123)</f>
        <v>71</v>
      </c>
      <c r="K123" s="48">
        <v>37</v>
      </c>
      <c r="L123" s="48">
        <v>32</v>
      </c>
      <c r="M123" s="19">
        <f>IF(OR(ISBLANK(K123),ISBLANK(L123)),"",K123+L123)</f>
        <v>69</v>
      </c>
      <c r="N123" s="100">
        <v>40</v>
      </c>
      <c r="O123" s="100">
        <v>35</v>
      </c>
      <c r="P123" s="19">
        <f>IF(OR(ISBLANK(N123),ISBLANK(O123)),"",N123+O123)</f>
        <v>75</v>
      </c>
      <c r="Q123" s="116">
        <v>26</v>
      </c>
      <c r="R123" s="116">
        <v>30</v>
      </c>
      <c r="S123" s="19">
        <f>IF(OR(ISBLANK(Q123),ISBLANK(R123)),"",Q123+R123)</f>
        <v>56</v>
      </c>
      <c r="T123" s="217">
        <v>32</v>
      </c>
      <c r="U123" s="217">
        <v>33</v>
      </c>
      <c r="V123" s="19">
        <f>IF(OR(ISBLANK(T123),ISBLANK(U123)),"",T123+U123)</f>
        <v>65</v>
      </c>
      <c r="W123" s="45">
        <f>SUM(E123,H123,K123,N123,Q123,T123)</f>
        <v>213</v>
      </c>
      <c r="X123" s="5">
        <f>SUM(F123,I123,L123,O123,R123,U123)</f>
        <v>185</v>
      </c>
      <c r="Y123" s="42"/>
      <c r="Z123" s="45">
        <f>SUM(W123:Y123)</f>
        <v>398</v>
      </c>
      <c r="AA123" s="3">
        <f>MIN(G123,J123,M123,P123,S123,V123)</f>
        <v>56</v>
      </c>
      <c r="AB123" s="9">
        <f>SUM(Z123)-(AA123)</f>
        <v>342</v>
      </c>
      <c r="AE123" s="216"/>
      <c r="AF123" s="216"/>
      <c r="AG123" s="214"/>
    </row>
    <row r="124" spans="1:33" s="24" customFormat="1" ht="12" customHeight="1">
      <c r="A124" s="106" t="s">
        <v>23</v>
      </c>
      <c r="B124" s="106" t="s">
        <v>136</v>
      </c>
      <c r="C124" s="63" t="s">
        <v>322</v>
      </c>
      <c r="D124" s="106" t="s">
        <v>39</v>
      </c>
      <c r="E124" s="48">
        <v>42</v>
      </c>
      <c r="F124" s="48">
        <v>37</v>
      </c>
      <c r="G124" s="21">
        <f>IF(OR(ISBLANK(E124),ISBLANK(F124)),"",E124+F124)</f>
        <v>79</v>
      </c>
      <c r="H124" s="6">
        <v>47</v>
      </c>
      <c r="I124" s="1">
        <v>35</v>
      </c>
      <c r="J124" s="19">
        <f>IF(OR(ISBLANK(H124),ISBLANK(I124)),"",H124+I124)</f>
        <v>82</v>
      </c>
      <c r="K124" s="48">
        <v>40</v>
      </c>
      <c r="L124" s="48">
        <v>30</v>
      </c>
      <c r="M124" s="19">
        <f>IF(OR(ISBLANK(K124),ISBLANK(L124)),"",K124+L124)</f>
        <v>70</v>
      </c>
      <c r="N124" s="101">
        <v>0</v>
      </c>
      <c r="O124" s="101">
        <v>0</v>
      </c>
      <c r="P124" s="19">
        <f>IF(OR(ISBLANK(N124),ISBLANK(O124)),"",N124+O124)</f>
        <v>0</v>
      </c>
      <c r="Q124" s="116">
        <v>47</v>
      </c>
      <c r="R124" s="116">
        <v>42</v>
      </c>
      <c r="S124" s="19">
        <f>IF(OR(ISBLANK(Q124),ISBLANK(R124)),"",Q124+R124)</f>
        <v>89</v>
      </c>
      <c r="T124" s="217">
        <v>45</v>
      </c>
      <c r="U124" s="217">
        <v>32</v>
      </c>
      <c r="V124" s="19">
        <f>IF(OR(ISBLANK(T124),ISBLANK(U124)),"",T124+U124)</f>
        <v>77</v>
      </c>
      <c r="W124" s="45">
        <f>SUM(E124,H124,K124,N124,Q124,T124)</f>
        <v>221</v>
      </c>
      <c r="X124" s="5">
        <f>SUM(F124,I124,L124,O124,R124,U124)</f>
        <v>176</v>
      </c>
      <c r="Y124" s="42"/>
      <c r="Z124" s="45">
        <f>SUM(W124:Y124)</f>
        <v>397</v>
      </c>
      <c r="AA124" s="3">
        <f>MIN(G124,J124,M124,P124,S124,V124)</f>
        <v>0</v>
      </c>
      <c r="AB124" s="9">
        <f>SUM(Z124)-(AA124)</f>
        <v>397</v>
      </c>
    </row>
    <row r="125" spans="1:33" s="24" customFormat="1" ht="12" customHeight="1">
      <c r="A125" s="106" t="s">
        <v>29</v>
      </c>
      <c r="B125" s="106" t="s">
        <v>212</v>
      </c>
      <c r="C125" s="63" t="s">
        <v>322</v>
      </c>
      <c r="D125" s="106" t="s">
        <v>39</v>
      </c>
      <c r="E125" s="80">
        <v>0</v>
      </c>
      <c r="F125" s="80">
        <v>0</v>
      </c>
      <c r="G125" s="21">
        <f>IF(OR(ISBLANK(E125),ISBLANK(F125)),"",E125+F125)</f>
        <v>0</v>
      </c>
      <c r="H125" s="6">
        <v>45</v>
      </c>
      <c r="I125" s="1">
        <v>36</v>
      </c>
      <c r="J125" s="19">
        <f>IF(OR(ISBLANK(H125),ISBLANK(I125)),"",H125+I125)</f>
        <v>81</v>
      </c>
      <c r="K125" s="48">
        <v>48</v>
      </c>
      <c r="L125" s="48">
        <v>31</v>
      </c>
      <c r="M125" s="19">
        <f>IF(OR(ISBLANK(K125),ISBLANK(L125)),"",K125+L125)</f>
        <v>79</v>
      </c>
      <c r="N125" s="100">
        <v>40</v>
      </c>
      <c r="O125" s="100">
        <v>36</v>
      </c>
      <c r="P125" s="19">
        <f>IF(OR(ISBLANK(N125),ISBLANK(O125)),"",N125+O125)</f>
        <v>76</v>
      </c>
      <c r="Q125" s="116">
        <v>40</v>
      </c>
      <c r="R125" s="116">
        <v>42</v>
      </c>
      <c r="S125" s="19">
        <f>IF(OR(ISBLANK(Q125),ISBLANK(R125)),"",Q125+R125)</f>
        <v>82</v>
      </c>
      <c r="T125" s="217">
        <v>44</v>
      </c>
      <c r="U125" s="217">
        <v>34</v>
      </c>
      <c r="V125" s="19">
        <f>IF(OR(ISBLANK(T125),ISBLANK(U125)),"",T125+U125)</f>
        <v>78</v>
      </c>
      <c r="W125" s="45">
        <f>SUM(E125,H125,K125,N125,Q125,T125)</f>
        <v>217</v>
      </c>
      <c r="X125" s="5">
        <f>SUM(F125,I125,L125,O125,R125,U125)</f>
        <v>179</v>
      </c>
      <c r="Y125" s="42"/>
      <c r="Z125" s="45">
        <f>SUM(W125:Y125)</f>
        <v>396</v>
      </c>
      <c r="AA125" s="3">
        <f>MIN(G125,J125,M125,P125,S125,V125)</f>
        <v>0</v>
      </c>
      <c r="AB125" s="9">
        <f>SUM(Z125)-(AA125)</f>
        <v>396</v>
      </c>
      <c r="AE125" s="216"/>
      <c r="AF125" s="216"/>
    </row>
    <row r="126" spans="1:33" s="24" customFormat="1" ht="12" customHeight="1">
      <c r="A126" s="106" t="s">
        <v>33</v>
      </c>
      <c r="B126" s="106" t="s">
        <v>263</v>
      </c>
      <c r="C126" s="63" t="s">
        <v>322</v>
      </c>
      <c r="D126" s="106" t="s">
        <v>39</v>
      </c>
      <c r="E126" s="80">
        <v>0</v>
      </c>
      <c r="F126" s="80">
        <v>0</v>
      </c>
      <c r="G126" s="21">
        <f>IF(OR(ISBLANK(E126),ISBLANK(F126)),"",E126+F126)</f>
        <v>0</v>
      </c>
      <c r="H126" s="6">
        <v>44</v>
      </c>
      <c r="I126" s="1">
        <v>34</v>
      </c>
      <c r="J126" s="19">
        <f>IF(OR(ISBLANK(H126),ISBLANK(I126)),"",H126+I126)</f>
        <v>78</v>
      </c>
      <c r="K126" s="48">
        <v>47</v>
      </c>
      <c r="L126" s="48">
        <v>38</v>
      </c>
      <c r="M126" s="19">
        <f>IF(OR(ISBLANK(K126),ISBLANK(L126)),"",K126+L126)</f>
        <v>85</v>
      </c>
      <c r="N126" s="100">
        <v>40</v>
      </c>
      <c r="O126" s="100">
        <v>44</v>
      </c>
      <c r="P126" s="19">
        <f>IF(OR(ISBLANK(N126),ISBLANK(O126)),"",N126+O126)</f>
        <v>84</v>
      </c>
      <c r="Q126" s="116">
        <v>38</v>
      </c>
      <c r="R126" s="116">
        <v>40</v>
      </c>
      <c r="S126" s="19">
        <f>IF(OR(ISBLANK(Q126),ISBLANK(R126)),"",Q126+R126)</f>
        <v>78</v>
      </c>
      <c r="T126" s="217">
        <v>38</v>
      </c>
      <c r="U126" s="217">
        <v>33</v>
      </c>
      <c r="V126" s="19">
        <f>IF(OR(ISBLANK(T126),ISBLANK(U126)),"",T126+U126)</f>
        <v>71</v>
      </c>
      <c r="W126" s="45">
        <f>SUM(E126,H126,K126,N126,Q126,T126)</f>
        <v>207</v>
      </c>
      <c r="X126" s="5">
        <f>SUM(F126,I126,L126,O126,R126,U126)</f>
        <v>189</v>
      </c>
      <c r="Y126" s="42"/>
      <c r="Z126" s="45">
        <f>SUM(W126:Y126)</f>
        <v>396</v>
      </c>
      <c r="AA126" s="3">
        <f>MIN(G126,J126,M126,P126,S126,V126)</f>
        <v>0</v>
      </c>
      <c r="AB126" s="9">
        <f>SUM(Z126)-(AA126)</f>
        <v>396</v>
      </c>
      <c r="AE126" s="216"/>
      <c r="AF126" s="216"/>
      <c r="AG126" s="215"/>
    </row>
    <row r="127" spans="1:33" s="24" customFormat="1" ht="12" customHeight="1">
      <c r="A127" s="106" t="s">
        <v>35</v>
      </c>
      <c r="B127" s="106" t="s">
        <v>299</v>
      </c>
      <c r="C127" s="63" t="s">
        <v>322</v>
      </c>
      <c r="D127" s="106" t="s">
        <v>39</v>
      </c>
      <c r="E127" s="48">
        <v>20</v>
      </c>
      <c r="F127" s="48">
        <v>32</v>
      </c>
      <c r="G127" s="74">
        <f>IF(OR(ISBLANK(E127),ISBLANK(F127)),"",E127+F127)</f>
        <v>52</v>
      </c>
      <c r="H127" s="6">
        <v>42</v>
      </c>
      <c r="I127" s="1">
        <v>36</v>
      </c>
      <c r="J127" s="19">
        <f>IF(OR(ISBLANK(H127),ISBLANK(I127)),"",H127+I127)</f>
        <v>78</v>
      </c>
      <c r="K127" s="48">
        <v>32</v>
      </c>
      <c r="L127" s="48">
        <v>30</v>
      </c>
      <c r="M127" s="19">
        <f>IF(OR(ISBLANK(K127),ISBLANK(L127)),"",K127+L127)</f>
        <v>62</v>
      </c>
      <c r="N127" s="100">
        <v>38</v>
      </c>
      <c r="O127" s="100">
        <v>29</v>
      </c>
      <c r="P127" s="19">
        <f>IF(OR(ISBLANK(N127),ISBLANK(O127)),"",N127+O127)</f>
        <v>67</v>
      </c>
      <c r="Q127" s="116">
        <v>34</v>
      </c>
      <c r="R127" s="116">
        <v>34</v>
      </c>
      <c r="S127" s="19">
        <f>IF(OR(ISBLANK(Q127),ISBLANK(R127)),"",Q127+R127)</f>
        <v>68</v>
      </c>
      <c r="T127" s="217">
        <v>36</v>
      </c>
      <c r="U127" s="217">
        <v>33</v>
      </c>
      <c r="V127" s="19">
        <f>IF(OR(ISBLANK(T127),ISBLANK(U127)),"",T127+U127)</f>
        <v>69</v>
      </c>
      <c r="W127" s="45">
        <f>SUM(E127,H127,K127,N127,Q127,T127)</f>
        <v>202</v>
      </c>
      <c r="X127" s="5">
        <f>SUM(F127,I127,L127,O127,R127,U127)</f>
        <v>194</v>
      </c>
      <c r="Y127" s="107"/>
      <c r="Z127" s="45">
        <f>SUM(W127:Y127)</f>
        <v>396</v>
      </c>
      <c r="AA127" s="3">
        <f>MIN(G127,J127,M127,P127,S127,V127)</f>
        <v>52</v>
      </c>
      <c r="AB127" s="9">
        <f>SUM(Z127)-(AA127)</f>
        <v>344</v>
      </c>
      <c r="AE127" s="216"/>
      <c r="AF127" s="216"/>
      <c r="AG127" s="215"/>
    </row>
    <row r="128" spans="1:33" s="24" customFormat="1" ht="12" customHeight="1">
      <c r="A128" s="106" t="s">
        <v>29</v>
      </c>
      <c r="B128" s="106" t="s">
        <v>243</v>
      </c>
      <c r="C128" s="63" t="s">
        <v>323</v>
      </c>
      <c r="D128" s="106" t="s">
        <v>39</v>
      </c>
      <c r="E128" s="48">
        <v>22</v>
      </c>
      <c r="F128" s="48">
        <v>24</v>
      </c>
      <c r="G128" s="21">
        <f>IF(OR(ISBLANK(E128),ISBLANK(F128)),"",E128+F128)</f>
        <v>46</v>
      </c>
      <c r="H128" s="6">
        <v>36</v>
      </c>
      <c r="I128" s="1">
        <v>37</v>
      </c>
      <c r="J128" s="19">
        <f>IF(OR(ISBLANK(H128),ISBLANK(I128)),"",H128+I128)</f>
        <v>73</v>
      </c>
      <c r="K128" s="48">
        <v>33</v>
      </c>
      <c r="L128" s="48">
        <v>34</v>
      </c>
      <c r="M128" s="19">
        <f>IF(OR(ISBLANK(K128),ISBLANK(L128)),"",K128+L128)</f>
        <v>67</v>
      </c>
      <c r="N128" s="100">
        <v>36</v>
      </c>
      <c r="O128" s="100">
        <v>27</v>
      </c>
      <c r="P128" s="19">
        <f>IF(OR(ISBLANK(N128),ISBLANK(O128)),"",N128+O128)</f>
        <v>63</v>
      </c>
      <c r="Q128" s="116">
        <v>29</v>
      </c>
      <c r="R128" s="116">
        <v>42</v>
      </c>
      <c r="S128" s="19">
        <f>IF(OR(ISBLANK(Q128),ISBLANK(R128)),"",Q128+R128)</f>
        <v>71</v>
      </c>
      <c r="T128" s="217">
        <v>41</v>
      </c>
      <c r="U128" s="217">
        <v>31</v>
      </c>
      <c r="V128" s="19">
        <f>IF(OR(ISBLANK(T128),ISBLANK(U128)),"",T128+U128)</f>
        <v>72</v>
      </c>
      <c r="W128" s="45">
        <f>SUM(E128,H128,K128,N128,Q128,T128)</f>
        <v>197</v>
      </c>
      <c r="X128" s="5">
        <f>SUM(F128,I128,L128,O128,R128,U128)</f>
        <v>195</v>
      </c>
      <c r="Y128" s="42"/>
      <c r="Z128" s="45">
        <f>SUM(W128:Y128)</f>
        <v>392</v>
      </c>
      <c r="AA128" s="3">
        <f>MIN(G128,J128,M128,P128,S128,V128)</f>
        <v>46</v>
      </c>
      <c r="AB128" s="9">
        <f>SUM(Z128)-(AA128)</f>
        <v>346</v>
      </c>
      <c r="AE128" s="216"/>
      <c r="AF128" s="216"/>
      <c r="AG128" s="215"/>
    </row>
    <row r="129" spans="1:33" s="24" customFormat="1" ht="12" customHeight="1">
      <c r="A129" s="106" t="s">
        <v>31</v>
      </c>
      <c r="B129" s="106" t="s">
        <v>452</v>
      </c>
      <c r="C129" s="63" t="s">
        <v>323</v>
      </c>
      <c r="D129" s="106" t="s">
        <v>39</v>
      </c>
      <c r="E129" s="48">
        <v>34</v>
      </c>
      <c r="F129" s="48">
        <v>29</v>
      </c>
      <c r="G129" s="21">
        <f>IF(OR(ISBLANK(E129),ISBLANK(F129)),"",E129+F129)</f>
        <v>63</v>
      </c>
      <c r="H129" s="6">
        <v>40</v>
      </c>
      <c r="I129" s="1">
        <v>24</v>
      </c>
      <c r="J129" s="19">
        <f>IF(OR(ISBLANK(H129),ISBLANK(I129)),"",H129+I129)</f>
        <v>64</v>
      </c>
      <c r="K129" s="48">
        <v>29</v>
      </c>
      <c r="L129" s="48">
        <v>33</v>
      </c>
      <c r="M129" s="19">
        <f>IF(OR(ISBLANK(K129),ISBLANK(L129)),"",K129+L129)</f>
        <v>62</v>
      </c>
      <c r="N129" s="100">
        <v>34</v>
      </c>
      <c r="O129" s="100">
        <v>34</v>
      </c>
      <c r="P129" s="19">
        <f>IF(OR(ISBLANK(N129),ISBLANK(O129)),"",N129+O129)</f>
        <v>68</v>
      </c>
      <c r="Q129" s="116">
        <v>35</v>
      </c>
      <c r="R129" s="116">
        <v>37</v>
      </c>
      <c r="S129" s="19">
        <f>IF(OR(ISBLANK(Q129),ISBLANK(R129)),"",Q129+R129)</f>
        <v>72</v>
      </c>
      <c r="T129" s="217">
        <v>35</v>
      </c>
      <c r="U129" s="217">
        <v>28</v>
      </c>
      <c r="V129" s="19">
        <f>IF(OR(ISBLANK(T129),ISBLANK(U129)),"",T129+U129)</f>
        <v>63</v>
      </c>
      <c r="W129" s="45">
        <f>SUM(E129,H129,K129,N129,Q129,T129)</f>
        <v>207</v>
      </c>
      <c r="X129" s="5">
        <f>SUM(F129,I129,L129,O129,R129,U129)</f>
        <v>185</v>
      </c>
      <c r="Y129" s="42"/>
      <c r="Z129" s="45">
        <f>SUM(W129:Y129)</f>
        <v>392</v>
      </c>
      <c r="AA129" s="3">
        <f>MIN(G129,J129,M129,P129,S129,V129)</f>
        <v>62</v>
      </c>
      <c r="AB129" s="9">
        <f>SUM(Z129)-(AA129)</f>
        <v>330</v>
      </c>
      <c r="AE129" s="216"/>
      <c r="AF129" s="216"/>
      <c r="AG129" s="215"/>
    </row>
    <row r="130" spans="1:33" s="24" customFormat="1" ht="12" customHeight="1">
      <c r="A130" s="106" t="s">
        <v>29</v>
      </c>
      <c r="B130" s="106" t="s">
        <v>187</v>
      </c>
      <c r="C130" s="63" t="s">
        <v>322</v>
      </c>
      <c r="D130" s="106" t="s">
        <v>39</v>
      </c>
      <c r="E130" s="80">
        <v>0</v>
      </c>
      <c r="F130" s="80">
        <v>0</v>
      </c>
      <c r="G130" s="21">
        <f>IF(OR(ISBLANK(E130),ISBLANK(F130)),"",E130+F130)</f>
        <v>0</v>
      </c>
      <c r="H130" s="6">
        <v>42</v>
      </c>
      <c r="I130" s="1">
        <v>41</v>
      </c>
      <c r="J130" s="19">
        <f>IF(OR(ISBLANK(H130),ISBLANK(I130)),"",H130+I130)</f>
        <v>83</v>
      </c>
      <c r="K130" s="48">
        <v>37</v>
      </c>
      <c r="L130" s="48">
        <v>33</v>
      </c>
      <c r="M130" s="19">
        <f>IF(OR(ISBLANK(K130),ISBLANK(L130)),"",K130+L130)</f>
        <v>70</v>
      </c>
      <c r="N130" s="100">
        <v>41</v>
      </c>
      <c r="O130" s="100">
        <v>32</v>
      </c>
      <c r="P130" s="19">
        <f>IF(OR(ISBLANK(N130),ISBLANK(O130)),"",N130+O130)</f>
        <v>73</v>
      </c>
      <c r="Q130" s="116">
        <v>44</v>
      </c>
      <c r="R130" s="116">
        <v>42</v>
      </c>
      <c r="S130" s="19">
        <f>IF(OR(ISBLANK(Q130),ISBLANK(R130)),"",Q130+R130)</f>
        <v>86</v>
      </c>
      <c r="T130" s="217">
        <v>43</v>
      </c>
      <c r="U130" s="217">
        <v>35</v>
      </c>
      <c r="V130" s="19">
        <f>IF(OR(ISBLANK(T130),ISBLANK(U130)),"",T130+U130)</f>
        <v>78</v>
      </c>
      <c r="W130" s="45">
        <f>SUM(E130,H130,K130,N130,Q130,T130)</f>
        <v>207</v>
      </c>
      <c r="X130" s="5">
        <f>SUM(F130,I130,L130,O130,R130,U130)</f>
        <v>183</v>
      </c>
      <c r="Y130" s="42"/>
      <c r="Z130" s="45">
        <f>SUM(W130:Y130)</f>
        <v>390</v>
      </c>
      <c r="AA130" s="3">
        <f>MIN(G130,J130,M130,P130,S130,V130)</f>
        <v>0</v>
      </c>
      <c r="AB130" s="9">
        <f>SUM(Z130)-(AA130)</f>
        <v>390</v>
      </c>
      <c r="AE130" s="216"/>
      <c r="AF130" s="216"/>
      <c r="AG130" s="215"/>
    </row>
    <row r="131" spans="1:33" s="24" customFormat="1" ht="12" customHeight="1">
      <c r="A131" s="106" t="s">
        <v>29</v>
      </c>
      <c r="B131" s="106" t="s">
        <v>205</v>
      </c>
      <c r="C131" s="63" t="s">
        <v>322</v>
      </c>
      <c r="D131" s="106" t="s">
        <v>39</v>
      </c>
      <c r="E131" s="80">
        <v>0</v>
      </c>
      <c r="F131" s="80">
        <v>0</v>
      </c>
      <c r="G131" s="21">
        <f>IF(OR(ISBLANK(E131),ISBLANK(F131)),"",E131+F131)</f>
        <v>0</v>
      </c>
      <c r="H131" s="6">
        <v>40</v>
      </c>
      <c r="I131" s="1">
        <v>45</v>
      </c>
      <c r="J131" s="19">
        <f>IF(OR(ISBLANK(H131),ISBLANK(I131)),"",H131+I131)</f>
        <v>85</v>
      </c>
      <c r="K131" s="48">
        <v>42</v>
      </c>
      <c r="L131" s="48">
        <v>33</v>
      </c>
      <c r="M131" s="19">
        <f>IF(OR(ISBLANK(K131),ISBLANK(L131)),"",K131+L131)</f>
        <v>75</v>
      </c>
      <c r="N131" s="100">
        <v>40</v>
      </c>
      <c r="O131" s="100">
        <v>34</v>
      </c>
      <c r="P131" s="19">
        <f>IF(OR(ISBLANK(N131),ISBLANK(O131)),"",N131+O131)</f>
        <v>74</v>
      </c>
      <c r="Q131" s="116">
        <v>42</v>
      </c>
      <c r="R131" s="116">
        <v>41</v>
      </c>
      <c r="S131" s="19">
        <f>IF(OR(ISBLANK(Q131),ISBLANK(R131)),"",Q131+R131)</f>
        <v>83</v>
      </c>
      <c r="T131" s="217">
        <v>48</v>
      </c>
      <c r="U131" s="217">
        <v>24</v>
      </c>
      <c r="V131" s="19">
        <f>IF(OR(ISBLANK(T131),ISBLANK(U131)),"",T131+U131)</f>
        <v>72</v>
      </c>
      <c r="W131" s="45">
        <f>SUM(E131,H131,K131,N131,Q131,T131)</f>
        <v>212</v>
      </c>
      <c r="X131" s="5">
        <f>SUM(F131,I131,L131,O131,R131,U131)</f>
        <v>177</v>
      </c>
      <c r="Y131" s="42"/>
      <c r="Z131" s="45">
        <f>SUM(W131:Y131)</f>
        <v>389</v>
      </c>
      <c r="AA131" s="3">
        <f>MIN(G131,J131,M131,P131,S131,V131)</f>
        <v>0</v>
      </c>
      <c r="AB131" s="9">
        <f>SUM(Z131)-(AA131)</f>
        <v>389</v>
      </c>
      <c r="AE131" s="216"/>
      <c r="AF131" s="216"/>
    </row>
    <row r="132" spans="1:33" s="24" customFormat="1" ht="12" customHeight="1">
      <c r="A132" s="106" t="s">
        <v>29</v>
      </c>
      <c r="B132" s="106" t="s">
        <v>188</v>
      </c>
      <c r="C132" s="63" t="s">
        <v>322</v>
      </c>
      <c r="D132" s="106" t="s">
        <v>39</v>
      </c>
      <c r="E132" s="80">
        <v>0</v>
      </c>
      <c r="F132" s="80">
        <v>0</v>
      </c>
      <c r="G132" s="21">
        <f>IF(OR(ISBLANK(E132),ISBLANK(F132)),"",E132+F132)</f>
        <v>0</v>
      </c>
      <c r="H132" s="6">
        <v>45</v>
      </c>
      <c r="I132" s="1">
        <v>38</v>
      </c>
      <c r="J132" s="19">
        <f>IF(OR(ISBLANK(H132),ISBLANK(I132)),"",H132+I132)</f>
        <v>83</v>
      </c>
      <c r="K132" s="48">
        <v>35</v>
      </c>
      <c r="L132" s="48">
        <v>41</v>
      </c>
      <c r="M132" s="19">
        <f>IF(OR(ISBLANK(K132),ISBLANK(L132)),"",K132+L132)</f>
        <v>76</v>
      </c>
      <c r="N132" s="100">
        <v>44</v>
      </c>
      <c r="O132" s="100">
        <v>31</v>
      </c>
      <c r="P132" s="19">
        <f>IF(OR(ISBLANK(N132),ISBLANK(O132)),"",N132+O132)</f>
        <v>75</v>
      </c>
      <c r="Q132" s="116">
        <v>45</v>
      </c>
      <c r="R132" s="116">
        <v>38</v>
      </c>
      <c r="S132" s="19">
        <f>IF(OR(ISBLANK(Q132),ISBLANK(R132)),"",Q132+R132)</f>
        <v>83</v>
      </c>
      <c r="T132" s="217">
        <v>41</v>
      </c>
      <c r="U132" s="217">
        <v>30</v>
      </c>
      <c r="V132" s="19">
        <f>IF(OR(ISBLANK(T132),ISBLANK(U132)),"",T132+U132)</f>
        <v>71</v>
      </c>
      <c r="W132" s="45">
        <f>SUM(E132,H132,K132,N132,Q132,T132)</f>
        <v>210</v>
      </c>
      <c r="X132" s="5">
        <f>SUM(F132,I132,L132,O132,R132,U132)</f>
        <v>178</v>
      </c>
      <c r="Y132" s="42"/>
      <c r="Z132" s="45">
        <f>SUM(W132:Y132)</f>
        <v>388</v>
      </c>
      <c r="AA132" s="3">
        <f>MIN(G132,J132,M132,P132,S132,V132)</f>
        <v>0</v>
      </c>
      <c r="AB132" s="9">
        <f>SUM(Z132)-(AA132)</f>
        <v>388</v>
      </c>
      <c r="AE132" s="216"/>
      <c r="AF132" s="216"/>
    </row>
    <row r="133" spans="1:33" s="24" customFormat="1" ht="12" customHeight="1">
      <c r="A133" s="106" t="s">
        <v>35</v>
      </c>
      <c r="B133" s="106" t="s">
        <v>294</v>
      </c>
      <c r="C133" s="63" t="s">
        <v>322</v>
      </c>
      <c r="D133" s="106" t="s">
        <v>39</v>
      </c>
      <c r="E133" s="48">
        <v>35</v>
      </c>
      <c r="F133" s="48">
        <v>37</v>
      </c>
      <c r="G133" s="74">
        <f>IF(OR(ISBLANK(E133),ISBLANK(F133)),"",E133+F133)</f>
        <v>72</v>
      </c>
      <c r="H133" s="6">
        <v>46</v>
      </c>
      <c r="I133" s="1">
        <v>36</v>
      </c>
      <c r="J133" s="19">
        <f>IF(OR(ISBLANK(H133),ISBLANK(I133)),"",H133+I133)</f>
        <v>82</v>
      </c>
      <c r="K133" s="48">
        <v>40</v>
      </c>
      <c r="L133" s="48">
        <v>36</v>
      </c>
      <c r="M133" s="19">
        <f>IF(OR(ISBLANK(K133),ISBLANK(L133)),"",K133+L133)</f>
        <v>76</v>
      </c>
      <c r="N133" s="100">
        <v>43</v>
      </c>
      <c r="O133" s="100">
        <v>32</v>
      </c>
      <c r="P133" s="19">
        <f>IF(OR(ISBLANK(N133),ISBLANK(O133)),"",N133+O133)</f>
        <v>75</v>
      </c>
      <c r="Q133" s="117">
        <v>0</v>
      </c>
      <c r="R133" s="117">
        <v>0</v>
      </c>
      <c r="S133" s="19">
        <f>IF(OR(ISBLANK(Q133),ISBLANK(R133)),"",Q133+R133)</f>
        <v>0</v>
      </c>
      <c r="T133" s="217">
        <v>43</v>
      </c>
      <c r="U133" s="217">
        <v>40</v>
      </c>
      <c r="V133" s="19">
        <f>IF(OR(ISBLANK(T133),ISBLANK(U133)),"",T133+U133)</f>
        <v>83</v>
      </c>
      <c r="W133" s="45">
        <f>SUM(E133,H133,K133,N133,Q133,T133)</f>
        <v>207</v>
      </c>
      <c r="X133" s="5">
        <f>SUM(F133,I133,L133,O133,R133,U133)</f>
        <v>181</v>
      </c>
      <c r="Y133" s="107"/>
      <c r="Z133" s="45">
        <f>SUM(W133:Y133)</f>
        <v>388</v>
      </c>
      <c r="AA133" s="3">
        <f>MIN(G133,J133,M133,P133,S133,V133)</f>
        <v>0</v>
      </c>
      <c r="AB133" s="9">
        <f>SUM(Z133)-(AA133)</f>
        <v>388</v>
      </c>
      <c r="AE133" s="216"/>
      <c r="AF133" s="216"/>
    </row>
    <row r="134" spans="1:33" s="24" customFormat="1" ht="12" customHeight="1">
      <c r="A134" s="106" t="s">
        <v>35</v>
      </c>
      <c r="B134" s="106" t="s">
        <v>298</v>
      </c>
      <c r="C134" s="63" t="s">
        <v>322</v>
      </c>
      <c r="D134" s="106" t="s">
        <v>39</v>
      </c>
      <c r="E134" s="48">
        <v>21</v>
      </c>
      <c r="F134" s="48">
        <v>28</v>
      </c>
      <c r="G134" s="74">
        <f>IF(OR(ISBLANK(E134),ISBLANK(F134)),"",E134+F134)</f>
        <v>49</v>
      </c>
      <c r="H134" s="6">
        <v>38</v>
      </c>
      <c r="I134" s="1">
        <v>28</v>
      </c>
      <c r="J134" s="19">
        <f>IF(OR(ISBLANK(H134),ISBLANK(I134)),"",H134+I134)</f>
        <v>66</v>
      </c>
      <c r="K134" s="48">
        <v>34</v>
      </c>
      <c r="L134" s="48">
        <v>34</v>
      </c>
      <c r="M134" s="19">
        <f>IF(OR(ISBLANK(K134),ISBLANK(L134)),"",K134+L134)</f>
        <v>68</v>
      </c>
      <c r="N134" s="100">
        <v>39</v>
      </c>
      <c r="O134" s="100">
        <v>21</v>
      </c>
      <c r="P134" s="19">
        <f>IF(OR(ISBLANK(N134),ISBLANK(O134)),"",N134+O134)</f>
        <v>60</v>
      </c>
      <c r="Q134" s="116">
        <v>39</v>
      </c>
      <c r="R134" s="116">
        <v>41</v>
      </c>
      <c r="S134" s="19">
        <f>IF(OR(ISBLANK(Q134),ISBLANK(R134)),"",Q134+R134)</f>
        <v>80</v>
      </c>
      <c r="T134" s="217">
        <v>35</v>
      </c>
      <c r="U134" s="217">
        <v>30</v>
      </c>
      <c r="V134" s="19">
        <f>IF(OR(ISBLANK(T134),ISBLANK(U134)),"",T134+U134)</f>
        <v>65</v>
      </c>
      <c r="W134" s="45">
        <f>SUM(E134,H134,K134,N134,Q134,T134)</f>
        <v>206</v>
      </c>
      <c r="X134" s="5">
        <f>SUM(F134,I134,L134,O134,R134,U134)</f>
        <v>182</v>
      </c>
      <c r="Y134" s="107"/>
      <c r="Z134" s="45">
        <f>SUM(W134:Y134)</f>
        <v>388</v>
      </c>
      <c r="AA134" s="3">
        <f>MIN(G134,J134,M134,P134,S134,V134)</f>
        <v>49</v>
      </c>
      <c r="AB134" s="9">
        <f>SUM(Z134)-(AA134)</f>
        <v>339</v>
      </c>
      <c r="AE134" s="216"/>
      <c r="AF134" s="216"/>
      <c r="AG134" s="215"/>
    </row>
    <row r="135" spans="1:33" s="24" customFormat="1" ht="12" customHeight="1">
      <c r="A135" s="106" t="s">
        <v>33</v>
      </c>
      <c r="B135" s="106" t="s">
        <v>274</v>
      </c>
      <c r="C135" s="63" t="s">
        <v>322</v>
      </c>
      <c r="D135" s="106" t="s">
        <v>39</v>
      </c>
      <c r="E135" s="48">
        <v>34</v>
      </c>
      <c r="F135" s="48">
        <v>36</v>
      </c>
      <c r="G135" s="21">
        <f>IF(OR(ISBLANK(E135),ISBLANK(F135)),"",E135+F135)</f>
        <v>70</v>
      </c>
      <c r="H135" s="6">
        <v>46</v>
      </c>
      <c r="I135" s="1">
        <v>38</v>
      </c>
      <c r="J135" s="19">
        <f>IF(OR(ISBLANK(H135),ISBLANK(I135)),"",H135+I135)</f>
        <v>84</v>
      </c>
      <c r="K135" s="48">
        <v>34</v>
      </c>
      <c r="L135" s="48">
        <v>39</v>
      </c>
      <c r="M135" s="19">
        <f>IF(OR(ISBLANK(K135),ISBLANK(L135)),"",K135+L135)</f>
        <v>73</v>
      </c>
      <c r="N135" s="101">
        <v>0</v>
      </c>
      <c r="O135" s="101">
        <v>0</v>
      </c>
      <c r="P135" s="19">
        <f>IF(OR(ISBLANK(N135),ISBLANK(O135)),"",N135+O135)</f>
        <v>0</v>
      </c>
      <c r="Q135" s="116">
        <v>38</v>
      </c>
      <c r="R135" s="116">
        <v>44</v>
      </c>
      <c r="S135" s="19">
        <f>IF(OR(ISBLANK(Q135),ISBLANK(R135)),"",Q135+R135)</f>
        <v>82</v>
      </c>
      <c r="T135" s="217">
        <v>43</v>
      </c>
      <c r="U135" s="217">
        <v>35</v>
      </c>
      <c r="V135" s="19">
        <f>IF(OR(ISBLANK(T135),ISBLANK(U135)),"",T135+U135)</f>
        <v>78</v>
      </c>
      <c r="W135" s="45">
        <f>SUM(E135,H135,K135,N135,Q135,T135)</f>
        <v>195</v>
      </c>
      <c r="X135" s="5">
        <f>SUM(F135,I135,L135,O135,R135,U135)</f>
        <v>192</v>
      </c>
      <c r="Y135" s="42"/>
      <c r="Z135" s="45">
        <f>SUM(W135:Y135)</f>
        <v>387</v>
      </c>
      <c r="AA135" s="3">
        <f>MIN(G135,J135,M135,P135,S135,V135)</f>
        <v>0</v>
      </c>
      <c r="AB135" s="9">
        <f>SUM(Z135)-(AA135)</f>
        <v>387</v>
      </c>
      <c r="AE135" s="216"/>
      <c r="AF135" s="216"/>
      <c r="AG135" s="215"/>
    </row>
    <row r="136" spans="1:33" s="24" customFormat="1" ht="12" customHeight="1">
      <c r="A136" s="106" t="s">
        <v>33</v>
      </c>
      <c r="B136" s="106" t="s">
        <v>278</v>
      </c>
      <c r="C136" s="63" t="s">
        <v>322</v>
      </c>
      <c r="D136" s="106" t="s">
        <v>39</v>
      </c>
      <c r="E136" s="48">
        <v>44</v>
      </c>
      <c r="F136" s="48">
        <v>27</v>
      </c>
      <c r="G136" s="21">
        <f>IF(OR(ISBLANK(E136),ISBLANK(F136)),"",E136+F136)</f>
        <v>71</v>
      </c>
      <c r="H136" s="6">
        <v>46</v>
      </c>
      <c r="I136" s="1">
        <v>36</v>
      </c>
      <c r="J136" s="19">
        <f>IF(OR(ISBLANK(H136),ISBLANK(I136)),"",H136+I136)</f>
        <v>82</v>
      </c>
      <c r="K136" s="48">
        <v>38</v>
      </c>
      <c r="L136" s="48">
        <v>37</v>
      </c>
      <c r="M136" s="19">
        <f>IF(OR(ISBLANK(K136),ISBLANK(L136)),"",K136+L136)</f>
        <v>75</v>
      </c>
      <c r="N136" s="100">
        <v>36</v>
      </c>
      <c r="O136" s="100">
        <v>40</v>
      </c>
      <c r="P136" s="19">
        <f>IF(OR(ISBLANK(N136),ISBLANK(O136)),"",N136+O136)</f>
        <v>76</v>
      </c>
      <c r="Q136" s="116">
        <v>47</v>
      </c>
      <c r="R136" s="116">
        <v>36</v>
      </c>
      <c r="S136" s="19">
        <f>IF(OR(ISBLANK(Q136),ISBLANK(R136)),"",Q136+R136)</f>
        <v>83</v>
      </c>
      <c r="T136" s="217">
        <v>0</v>
      </c>
      <c r="U136" s="217">
        <v>0</v>
      </c>
      <c r="V136" s="19">
        <f>IF(OR(ISBLANK(T136),ISBLANK(U136)),"",T136+U136)</f>
        <v>0</v>
      </c>
      <c r="W136" s="45">
        <f>SUM(E136,H136,K136,N136,Q136,T136)</f>
        <v>211</v>
      </c>
      <c r="X136" s="5">
        <f>SUM(F136,I136,L136,O136,R136,U136)</f>
        <v>176</v>
      </c>
      <c r="Y136" s="42"/>
      <c r="Z136" s="45">
        <f>SUM(W136:Y136)</f>
        <v>387</v>
      </c>
      <c r="AA136" s="3">
        <f>MIN(G136,J136,M136,P136,S136,V136)</f>
        <v>0</v>
      </c>
      <c r="AB136" s="9">
        <f>SUM(Z136)-(AA136)</f>
        <v>387</v>
      </c>
      <c r="AE136" s="216"/>
      <c r="AF136" s="216"/>
    </row>
    <row r="137" spans="1:33" s="24" customFormat="1" ht="12" customHeight="1">
      <c r="A137" s="106" t="s">
        <v>19</v>
      </c>
      <c r="B137" s="106" t="s">
        <v>92</v>
      </c>
      <c r="C137" s="63" t="s">
        <v>322</v>
      </c>
      <c r="D137" s="106" t="s">
        <v>39</v>
      </c>
      <c r="E137" s="80">
        <v>0</v>
      </c>
      <c r="F137" s="80">
        <v>0</v>
      </c>
      <c r="G137" s="21">
        <f>IF(OR(ISBLANK(E137),ISBLANK(F137)),"",E137+F137)</f>
        <v>0</v>
      </c>
      <c r="H137" s="6">
        <v>41</v>
      </c>
      <c r="I137" s="1">
        <v>34</v>
      </c>
      <c r="J137" s="19">
        <f>IF(OR(ISBLANK(H137),ISBLANK(I137)),"",H137+I137)</f>
        <v>75</v>
      </c>
      <c r="K137" s="48">
        <v>36</v>
      </c>
      <c r="L137" s="48">
        <v>37</v>
      </c>
      <c r="M137" s="19">
        <f>IF(OR(ISBLANK(K137),ISBLANK(L137)),"",K137+L137)</f>
        <v>73</v>
      </c>
      <c r="N137" s="100">
        <v>38</v>
      </c>
      <c r="O137" s="100">
        <v>37</v>
      </c>
      <c r="P137" s="19">
        <f>IF(OR(ISBLANK(N137),ISBLANK(O137)),"",N137+O137)</f>
        <v>75</v>
      </c>
      <c r="Q137" s="116">
        <v>40</v>
      </c>
      <c r="R137" s="116">
        <v>45</v>
      </c>
      <c r="S137" s="19">
        <f>IF(OR(ISBLANK(Q137),ISBLANK(R137)),"",Q137+R137)</f>
        <v>85</v>
      </c>
      <c r="T137" s="217">
        <v>41</v>
      </c>
      <c r="U137" s="217">
        <v>36</v>
      </c>
      <c r="V137" s="19">
        <f>IF(OR(ISBLANK(T137),ISBLANK(U137)),"",T137+U137)</f>
        <v>77</v>
      </c>
      <c r="W137" s="45">
        <f>SUM(E137,H137,K137,N137,Q137,T137)</f>
        <v>196</v>
      </c>
      <c r="X137" s="5">
        <f>SUM(F137,I137,L137,O137,R137,U137)</f>
        <v>189</v>
      </c>
      <c r="Y137" s="42"/>
      <c r="Z137" s="45">
        <f>SUM(W137:Y137)</f>
        <v>385</v>
      </c>
      <c r="AA137" s="3">
        <f>MIN(G137,J137,M137,P137,S137,V137)</f>
        <v>0</v>
      </c>
      <c r="AB137" s="9">
        <f>SUM(Z137)-(AA137)</f>
        <v>385</v>
      </c>
    </row>
    <row r="138" spans="1:33" s="24" customFormat="1" ht="12" customHeight="1">
      <c r="A138" s="106" t="s">
        <v>27</v>
      </c>
      <c r="B138" s="106" t="s">
        <v>164</v>
      </c>
      <c r="C138" s="63" t="s">
        <v>322</v>
      </c>
      <c r="D138" s="106" t="s">
        <v>39</v>
      </c>
      <c r="E138" s="48">
        <v>30</v>
      </c>
      <c r="F138" s="48">
        <v>31</v>
      </c>
      <c r="G138" s="21">
        <f>IF(OR(ISBLANK(E138),ISBLANK(F138)),"",E138+F138)</f>
        <v>61</v>
      </c>
      <c r="H138" s="6">
        <v>46</v>
      </c>
      <c r="I138" s="1">
        <v>38</v>
      </c>
      <c r="J138" s="19">
        <f>IF(OR(ISBLANK(H138),ISBLANK(I138)),"",H138+I138)</f>
        <v>84</v>
      </c>
      <c r="K138" s="48">
        <v>38</v>
      </c>
      <c r="L138" s="48">
        <v>38</v>
      </c>
      <c r="M138" s="19">
        <f>IF(OR(ISBLANK(K138),ISBLANK(L138)),"",K138+L138)</f>
        <v>76</v>
      </c>
      <c r="N138" s="101">
        <v>0</v>
      </c>
      <c r="O138" s="101">
        <v>0</v>
      </c>
      <c r="P138" s="19">
        <f>IF(OR(ISBLANK(N138),ISBLANK(O138)),"",N138+O138)</f>
        <v>0</v>
      </c>
      <c r="Q138" s="116">
        <v>44</v>
      </c>
      <c r="R138" s="116">
        <v>39</v>
      </c>
      <c r="S138" s="19">
        <f>IF(OR(ISBLANK(Q138),ISBLANK(R138)),"",Q138+R138)</f>
        <v>83</v>
      </c>
      <c r="T138" s="217">
        <v>38</v>
      </c>
      <c r="U138" s="217">
        <v>41</v>
      </c>
      <c r="V138" s="19">
        <f>IF(OR(ISBLANK(T138),ISBLANK(U138)),"",T138+U138)</f>
        <v>79</v>
      </c>
      <c r="W138" s="45">
        <f>SUM(E138,H138,K138,N138,Q138,T138)</f>
        <v>196</v>
      </c>
      <c r="X138" s="5">
        <f>SUM(F138,I138,L138,O138,R138,U138)</f>
        <v>187</v>
      </c>
      <c r="Y138" s="42"/>
      <c r="Z138" s="45">
        <f>SUM(W138:Y138)</f>
        <v>383</v>
      </c>
      <c r="AA138" s="3">
        <f>MIN(G138,J138,M138,P138,S138,V138)</f>
        <v>0</v>
      </c>
      <c r="AB138" s="9">
        <f>SUM(Z138)-(AA138)</f>
        <v>383</v>
      </c>
      <c r="AE138" s="216"/>
      <c r="AF138" s="216"/>
    </row>
    <row r="139" spans="1:33" s="24" customFormat="1" ht="12" customHeight="1">
      <c r="A139" s="106" t="s">
        <v>29</v>
      </c>
      <c r="B139" s="106" t="s">
        <v>199</v>
      </c>
      <c r="C139" s="63" t="s">
        <v>322</v>
      </c>
      <c r="D139" s="106" t="s">
        <v>39</v>
      </c>
      <c r="E139" s="48">
        <v>35</v>
      </c>
      <c r="F139" s="48">
        <v>28</v>
      </c>
      <c r="G139" s="21">
        <f>IF(OR(ISBLANK(E139),ISBLANK(F139)),"",E139+F139)</f>
        <v>63</v>
      </c>
      <c r="H139" s="6">
        <v>43</v>
      </c>
      <c r="I139" s="1">
        <v>29</v>
      </c>
      <c r="J139" s="19">
        <f>IF(OR(ISBLANK(H139),ISBLANK(I139)),"",H139+I139)</f>
        <v>72</v>
      </c>
      <c r="K139" s="48">
        <v>39</v>
      </c>
      <c r="L139" s="48">
        <v>32</v>
      </c>
      <c r="M139" s="19">
        <f>IF(OR(ISBLANK(K139),ISBLANK(L139)),"",K139+L139)</f>
        <v>71</v>
      </c>
      <c r="N139" s="100">
        <v>28</v>
      </c>
      <c r="O139" s="100">
        <v>0</v>
      </c>
      <c r="P139" s="19">
        <f>IF(OR(ISBLANK(N139),ISBLANK(O139)),"",N139+O139)</f>
        <v>28</v>
      </c>
      <c r="Q139" s="116">
        <v>38</v>
      </c>
      <c r="R139" s="116">
        <v>38</v>
      </c>
      <c r="S139" s="19">
        <f>IF(OR(ISBLANK(Q139),ISBLANK(R139)),"",Q139+R139)</f>
        <v>76</v>
      </c>
      <c r="T139" s="217">
        <v>38</v>
      </c>
      <c r="U139" s="217">
        <v>35</v>
      </c>
      <c r="V139" s="19">
        <f>IF(OR(ISBLANK(T139),ISBLANK(U139)),"",T139+U139)</f>
        <v>73</v>
      </c>
      <c r="W139" s="45">
        <f>SUM(E139,H139,K139,N139,Q139,T139)</f>
        <v>221</v>
      </c>
      <c r="X139" s="5">
        <f>SUM(F139,I139,L139,O139,R139,U139)</f>
        <v>162</v>
      </c>
      <c r="Y139" s="42"/>
      <c r="Z139" s="45">
        <f>SUM(W139:Y139)</f>
        <v>383</v>
      </c>
      <c r="AA139" s="3">
        <f>MIN(G139,J139,M139,P139,S139,V139)</f>
        <v>28</v>
      </c>
      <c r="AB139" s="9">
        <f>SUM(Z139)-(AA139)</f>
        <v>355</v>
      </c>
      <c r="AE139" s="216"/>
      <c r="AF139" s="216"/>
      <c r="AG139" s="215"/>
    </row>
    <row r="140" spans="1:33" s="24" customFormat="1" ht="12" customHeight="1">
      <c r="A140" s="106" t="s">
        <v>29</v>
      </c>
      <c r="B140" s="106" t="s">
        <v>448</v>
      </c>
      <c r="C140" s="63" t="s">
        <v>322</v>
      </c>
      <c r="D140" s="106" t="s">
        <v>39</v>
      </c>
      <c r="E140" s="48">
        <v>28</v>
      </c>
      <c r="F140" s="48">
        <v>18</v>
      </c>
      <c r="G140" s="21">
        <f>IF(OR(ISBLANK(E140),ISBLANK(F140)),"",E140+F140)</f>
        <v>46</v>
      </c>
      <c r="H140" s="6">
        <v>32</v>
      </c>
      <c r="I140" s="1">
        <v>31</v>
      </c>
      <c r="J140" s="19">
        <f>IF(OR(ISBLANK(H140),ISBLANK(I140)),"",H140+I140)</f>
        <v>63</v>
      </c>
      <c r="K140" s="48">
        <v>33</v>
      </c>
      <c r="L140" s="48">
        <v>26</v>
      </c>
      <c r="M140" s="19">
        <f>IF(OR(ISBLANK(K140),ISBLANK(L140)),"",K140+L140)</f>
        <v>59</v>
      </c>
      <c r="N140" s="100">
        <v>40</v>
      </c>
      <c r="O140" s="100">
        <v>31</v>
      </c>
      <c r="P140" s="19">
        <f>IF(OR(ISBLANK(N140),ISBLANK(O140)),"",N140+O140)</f>
        <v>71</v>
      </c>
      <c r="Q140" s="116">
        <v>36</v>
      </c>
      <c r="R140" s="116">
        <v>38</v>
      </c>
      <c r="S140" s="19">
        <f>IF(OR(ISBLANK(Q140),ISBLANK(R140)),"",Q140+R140)</f>
        <v>74</v>
      </c>
      <c r="T140" s="217">
        <v>35</v>
      </c>
      <c r="U140" s="217">
        <v>33</v>
      </c>
      <c r="V140" s="19">
        <f>IF(OR(ISBLANK(T140),ISBLANK(U140)),"",T140+U140)</f>
        <v>68</v>
      </c>
      <c r="W140" s="45">
        <f>SUM(E140,H140,K140,N140,Q140,T140)</f>
        <v>204</v>
      </c>
      <c r="X140" s="5">
        <f>SUM(F140,I140,L140,O140,R140,U140)</f>
        <v>177</v>
      </c>
      <c r="Y140" s="42"/>
      <c r="Z140" s="45">
        <f>SUM(W140:Y140)</f>
        <v>381</v>
      </c>
      <c r="AA140" s="3">
        <f>MIN(G140,J140,M140,P140,S140,V140)</f>
        <v>46</v>
      </c>
      <c r="AB140" s="9">
        <f>SUM(Z140)-(AA140)</f>
        <v>335</v>
      </c>
      <c r="AE140" s="216"/>
      <c r="AF140" s="216"/>
      <c r="AG140" s="215"/>
    </row>
    <row r="141" spans="1:33" s="24" customFormat="1" ht="12" customHeight="1">
      <c r="A141" s="106" t="s">
        <v>23</v>
      </c>
      <c r="B141" s="106" t="s">
        <v>138</v>
      </c>
      <c r="C141" s="63" t="s">
        <v>322</v>
      </c>
      <c r="D141" s="106" t="s">
        <v>39</v>
      </c>
      <c r="E141" s="48">
        <v>35</v>
      </c>
      <c r="F141" s="48">
        <v>26</v>
      </c>
      <c r="G141" s="21">
        <f>IF(OR(ISBLANK(E141),ISBLANK(F141)),"",E141+F141)</f>
        <v>61</v>
      </c>
      <c r="H141" s="6">
        <v>39</v>
      </c>
      <c r="I141" s="1">
        <v>25</v>
      </c>
      <c r="J141" s="19">
        <f>IF(OR(ISBLANK(H141),ISBLANK(I141)),"",H141+I141)</f>
        <v>64</v>
      </c>
      <c r="K141" s="48">
        <v>35</v>
      </c>
      <c r="L141" s="48">
        <v>24</v>
      </c>
      <c r="M141" s="19">
        <f>IF(OR(ISBLANK(K141),ISBLANK(L141)),"",K141+L141)</f>
        <v>59</v>
      </c>
      <c r="N141" s="100">
        <v>28</v>
      </c>
      <c r="O141" s="100">
        <v>34</v>
      </c>
      <c r="P141" s="19">
        <f>IF(OR(ISBLANK(N141),ISBLANK(O141)),"",N141+O141)</f>
        <v>62</v>
      </c>
      <c r="Q141" s="116">
        <v>30</v>
      </c>
      <c r="R141" s="116">
        <v>34</v>
      </c>
      <c r="S141" s="19">
        <f>IF(OR(ISBLANK(Q141),ISBLANK(R141)),"",Q141+R141)</f>
        <v>64</v>
      </c>
      <c r="T141" s="217">
        <v>40</v>
      </c>
      <c r="U141" s="217">
        <v>30</v>
      </c>
      <c r="V141" s="19">
        <f>IF(OR(ISBLANK(T141),ISBLANK(U141)),"",T141+U141)</f>
        <v>70</v>
      </c>
      <c r="W141" s="45">
        <f>SUM(E141,H141,K141,N141,Q141,T141)</f>
        <v>207</v>
      </c>
      <c r="X141" s="5">
        <f>SUM(F141,I141,L141,O141,R141,U141)</f>
        <v>173</v>
      </c>
      <c r="Y141" s="42"/>
      <c r="Z141" s="45">
        <f>SUM(W141:Y141)</f>
        <v>380</v>
      </c>
      <c r="AA141" s="3">
        <f>MIN(G141,J141,M141,P141,S141,V141)</f>
        <v>59</v>
      </c>
      <c r="AB141" s="9">
        <f>SUM(Z141)-(AA141)</f>
        <v>321</v>
      </c>
    </row>
    <row r="142" spans="1:33" s="24" customFormat="1" ht="12" customHeight="1">
      <c r="A142" s="106" t="s">
        <v>19</v>
      </c>
      <c r="B142" s="106" t="s">
        <v>90</v>
      </c>
      <c r="C142" s="63" t="s">
        <v>323</v>
      </c>
      <c r="D142" s="106" t="s">
        <v>39</v>
      </c>
      <c r="E142" s="80">
        <v>0</v>
      </c>
      <c r="F142" s="80">
        <v>0</v>
      </c>
      <c r="G142" s="21">
        <f>IF(OR(ISBLANK(E142),ISBLANK(F142)),"",E142+F142)</f>
        <v>0</v>
      </c>
      <c r="H142" s="6">
        <v>36</v>
      </c>
      <c r="I142" s="1">
        <v>25</v>
      </c>
      <c r="J142" s="19">
        <f>IF(OR(ISBLANK(H142),ISBLANK(I142)),"",H142+I142)</f>
        <v>61</v>
      </c>
      <c r="K142" s="48">
        <v>34</v>
      </c>
      <c r="L142" s="48">
        <v>41</v>
      </c>
      <c r="M142" s="19">
        <f>IF(OR(ISBLANK(K142),ISBLANK(L142)),"",K142+L142)</f>
        <v>75</v>
      </c>
      <c r="N142" s="100">
        <v>34</v>
      </c>
      <c r="O142" s="100">
        <v>44</v>
      </c>
      <c r="P142" s="19">
        <f>IF(OR(ISBLANK(N142),ISBLANK(O142)),"",N142+O142)</f>
        <v>78</v>
      </c>
      <c r="Q142" s="116">
        <v>39</v>
      </c>
      <c r="R142" s="116">
        <v>42</v>
      </c>
      <c r="S142" s="19">
        <f>IF(OR(ISBLANK(Q142),ISBLANK(R142)),"",Q142+R142)</f>
        <v>81</v>
      </c>
      <c r="T142" s="217">
        <v>43</v>
      </c>
      <c r="U142" s="217">
        <v>41</v>
      </c>
      <c r="V142" s="19">
        <f>IF(OR(ISBLANK(T142),ISBLANK(U142)),"",T142+U142)</f>
        <v>84</v>
      </c>
      <c r="W142" s="45">
        <f>SUM(E142,H142,K142,N142,Q142,T142)</f>
        <v>186</v>
      </c>
      <c r="X142" s="5">
        <f>SUM(F142,I142,L142,O142,R142,U142)</f>
        <v>193</v>
      </c>
      <c r="Y142" s="42"/>
      <c r="Z142" s="45">
        <f>SUM(W142:Y142)</f>
        <v>379</v>
      </c>
      <c r="AA142" s="3">
        <f>MIN(G142,J142,M142,P142,S142,V142)</f>
        <v>0</v>
      </c>
      <c r="AB142" s="9">
        <f>SUM(Z142)-(AA142)</f>
        <v>379</v>
      </c>
    </row>
    <row r="143" spans="1:33" s="24" customFormat="1" ht="12" customHeight="1">
      <c r="A143" s="106" t="s">
        <v>23</v>
      </c>
      <c r="B143" s="106" t="s">
        <v>482</v>
      </c>
      <c r="C143" s="63" t="s">
        <v>323</v>
      </c>
      <c r="D143" s="106" t="s">
        <v>39</v>
      </c>
      <c r="E143" s="48">
        <v>36</v>
      </c>
      <c r="F143" s="48">
        <v>35</v>
      </c>
      <c r="G143" s="21">
        <f>IF(OR(ISBLANK(E143),ISBLANK(F143)),"",E143+F143)</f>
        <v>71</v>
      </c>
      <c r="H143" s="6">
        <v>44</v>
      </c>
      <c r="I143" s="1">
        <v>44</v>
      </c>
      <c r="J143" s="19">
        <f>IF(OR(ISBLANK(H143),ISBLANK(I143)),"",H143+I143)</f>
        <v>88</v>
      </c>
      <c r="K143" s="48">
        <v>37</v>
      </c>
      <c r="L143" s="48">
        <v>37</v>
      </c>
      <c r="M143" s="19">
        <f>IF(OR(ISBLANK(K143),ISBLANK(L143)),"",K143+L143)</f>
        <v>74</v>
      </c>
      <c r="N143" s="100">
        <v>33</v>
      </c>
      <c r="O143" s="100">
        <v>32</v>
      </c>
      <c r="P143" s="19">
        <f>IF(OR(ISBLANK(N143),ISBLANK(O143)),"",N143+O143)</f>
        <v>65</v>
      </c>
      <c r="Q143" s="117">
        <v>0</v>
      </c>
      <c r="R143" s="117">
        <v>0</v>
      </c>
      <c r="S143" s="19">
        <f>IF(OR(ISBLANK(Q143),ISBLANK(R143)),"",Q143+R143)</f>
        <v>0</v>
      </c>
      <c r="T143" s="217">
        <v>43</v>
      </c>
      <c r="U143" s="217">
        <v>35</v>
      </c>
      <c r="V143" s="19">
        <f>IF(OR(ISBLANK(T143),ISBLANK(U143)),"",T143+U143)</f>
        <v>78</v>
      </c>
      <c r="W143" s="45">
        <f>SUM(E143,H143,K143,N143,Q143,T143)</f>
        <v>193</v>
      </c>
      <c r="X143" s="5">
        <f>SUM(F143,I143,L143,O143,R143,U143)</f>
        <v>183</v>
      </c>
      <c r="Y143" s="42"/>
      <c r="Z143" s="45">
        <f>SUM(W143:Y143)</f>
        <v>376</v>
      </c>
      <c r="AA143" s="3">
        <f>MIN(G143,J143,M143,P143,S143,V143)</f>
        <v>0</v>
      </c>
      <c r="AB143" s="9">
        <f>SUM(Z143)-(AA143)</f>
        <v>376</v>
      </c>
    </row>
    <row r="144" spans="1:33" s="24" customFormat="1" ht="12" customHeight="1">
      <c r="A144" s="106" t="s">
        <v>17</v>
      </c>
      <c r="B144" s="106" t="s">
        <v>82</v>
      </c>
      <c r="C144" s="63" t="s">
        <v>322</v>
      </c>
      <c r="D144" s="106" t="s">
        <v>39</v>
      </c>
      <c r="E144" s="48">
        <v>39</v>
      </c>
      <c r="F144" s="48">
        <v>29</v>
      </c>
      <c r="G144" s="21">
        <f>IF(OR(ISBLANK(E144),ISBLANK(F144)),"",E144+F144)</f>
        <v>68</v>
      </c>
      <c r="H144" s="6">
        <v>43</v>
      </c>
      <c r="I144" s="1">
        <v>37</v>
      </c>
      <c r="J144" s="19">
        <f>IF(OR(ISBLANK(H144),ISBLANK(I144)),"",H144+I144)</f>
        <v>80</v>
      </c>
      <c r="K144" s="48">
        <v>40</v>
      </c>
      <c r="L144" s="48">
        <v>25</v>
      </c>
      <c r="M144" s="19">
        <f>IF(OR(ISBLANK(K144),ISBLANK(L144)),"",K144+L144)</f>
        <v>65</v>
      </c>
      <c r="N144" s="101">
        <v>0</v>
      </c>
      <c r="O144" s="101">
        <v>0</v>
      </c>
      <c r="P144" s="19">
        <f>IF(OR(ISBLANK(N144),ISBLANK(O144)),"",N144+O144)</f>
        <v>0</v>
      </c>
      <c r="Q144" s="116">
        <v>42</v>
      </c>
      <c r="R144" s="116">
        <v>38</v>
      </c>
      <c r="S144" s="19">
        <f>IF(OR(ISBLANK(Q144),ISBLANK(R144)),"",Q144+R144)</f>
        <v>80</v>
      </c>
      <c r="T144" s="217">
        <v>43</v>
      </c>
      <c r="U144" s="217">
        <v>39</v>
      </c>
      <c r="V144" s="19">
        <f>IF(OR(ISBLANK(T144),ISBLANK(U144)),"",T144+U144)</f>
        <v>82</v>
      </c>
      <c r="W144" s="45">
        <f>SUM(E144,H144,K144,N144,Q144,T144)</f>
        <v>207</v>
      </c>
      <c r="X144" s="5">
        <f>SUM(F144,I144,L144,O144,R144,U144)</f>
        <v>168</v>
      </c>
      <c r="Y144" s="42"/>
      <c r="Z144" s="45">
        <f>SUM(W144:Y144)</f>
        <v>375</v>
      </c>
      <c r="AA144" s="3">
        <f>MIN(G144,J144,M144,P144,S144,V144)</f>
        <v>0</v>
      </c>
      <c r="AB144" s="9">
        <f>SUM(Z144)-(AA144)</f>
        <v>375</v>
      </c>
      <c r="AE144" s="216"/>
      <c r="AF144" s="216"/>
    </row>
    <row r="145" spans="1:33" s="24" customFormat="1" ht="12" customHeight="1">
      <c r="A145" s="106" t="s">
        <v>29</v>
      </c>
      <c r="B145" s="106" t="s">
        <v>446</v>
      </c>
      <c r="C145" s="63" t="s">
        <v>323</v>
      </c>
      <c r="D145" s="106" t="s">
        <v>39</v>
      </c>
      <c r="E145" s="48">
        <v>21</v>
      </c>
      <c r="F145" s="48">
        <v>19</v>
      </c>
      <c r="G145" s="21">
        <f>IF(OR(ISBLANK(E145),ISBLANK(F145)),"",E145+F145)</f>
        <v>40</v>
      </c>
      <c r="H145" s="6">
        <v>27</v>
      </c>
      <c r="I145" s="1">
        <v>27</v>
      </c>
      <c r="J145" s="19">
        <f>IF(OR(ISBLANK(H145),ISBLANK(I145)),"",H145+I145)</f>
        <v>54</v>
      </c>
      <c r="K145" s="48">
        <v>31</v>
      </c>
      <c r="L145" s="48">
        <v>29</v>
      </c>
      <c r="M145" s="19">
        <f>IF(OR(ISBLANK(K145),ISBLANK(L145)),"",K145+L145)</f>
        <v>60</v>
      </c>
      <c r="N145" s="100">
        <v>41</v>
      </c>
      <c r="O145" s="100">
        <v>32</v>
      </c>
      <c r="P145" s="19">
        <f>IF(OR(ISBLANK(N145),ISBLANK(O145)),"",N145+O145)</f>
        <v>73</v>
      </c>
      <c r="Q145" s="116">
        <v>41</v>
      </c>
      <c r="R145" s="116">
        <v>32</v>
      </c>
      <c r="S145" s="19">
        <f>IF(OR(ISBLANK(Q145),ISBLANK(R145)),"",Q145+R145)</f>
        <v>73</v>
      </c>
      <c r="T145" s="217">
        <v>42</v>
      </c>
      <c r="U145" s="217">
        <v>32</v>
      </c>
      <c r="V145" s="19">
        <f>IF(OR(ISBLANK(T145),ISBLANK(U145)),"",T145+U145)</f>
        <v>74</v>
      </c>
      <c r="W145" s="45">
        <f>SUM(E145,H145,K145,N145,Q145,T145)</f>
        <v>203</v>
      </c>
      <c r="X145" s="5">
        <f>SUM(F145,I145,L145,O145,R145,U145)</f>
        <v>171</v>
      </c>
      <c r="Y145" s="42"/>
      <c r="Z145" s="45">
        <f>SUM(W145:Y145)</f>
        <v>374</v>
      </c>
      <c r="AA145" s="3">
        <f>MIN(G145,J145,M145,P145,S145,V145)</f>
        <v>40</v>
      </c>
      <c r="AB145" s="9">
        <f>SUM(Z145)-(AA145)</f>
        <v>334</v>
      </c>
      <c r="AE145" s="216"/>
      <c r="AF145" s="216"/>
      <c r="AG145" s="214"/>
    </row>
    <row r="146" spans="1:33" s="24" customFormat="1" ht="12" customHeight="1">
      <c r="A146" s="106" t="s">
        <v>37</v>
      </c>
      <c r="B146" s="106" t="s">
        <v>306</v>
      </c>
      <c r="C146" s="63" t="s">
        <v>322</v>
      </c>
      <c r="D146" s="106" t="s">
        <v>39</v>
      </c>
      <c r="E146" s="48">
        <v>21</v>
      </c>
      <c r="F146" s="48">
        <v>21</v>
      </c>
      <c r="G146" s="74">
        <f>IF(OR(ISBLANK(E146),ISBLANK(F146)),"",E146+F146)</f>
        <v>42</v>
      </c>
      <c r="H146" s="6">
        <v>41</v>
      </c>
      <c r="I146" s="1">
        <v>31</v>
      </c>
      <c r="J146" s="19">
        <f>IF(OR(ISBLANK(H146),ISBLANK(I146)),"",H146+I146)</f>
        <v>72</v>
      </c>
      <c r="K146" s="48">
        <v>41</v>
      </c>
      <c r="L146" s="48">
        <v>32</v>
      </c>
      <c r="M146" s="19">
        <f>IF(OR(ISBLANK(K146),ISBLANK(L146)),"",K146+L146)</f>
        <v>73</v>
      </c>
      <c r="N146" s="100">
        <v>42</v>
      </c>
      <c r="O146" s="100">
        <v>0</v>
      </c>
      <c r="P146" s="19">
        <f>IF(OR(ISBLANK(N146),ISBLANK(O146)),"",N146+O146)</f>
        <v>42</v>
      </c>
      <c r="Q146" s="116">
        <v>38</v>
      </c>
      <c r="R146" s="116">
        <v>38</v>
      </c>
      <c r="S146" s="19">
        <f>IF(OR(ISBLANK(Q146),ISBLANK(R146)),"",Q146+R146)</f>
        <v>76</v>
      </c>
      <c r="T146" s="217">
        <v>37</v>
      </c>
      <c r="U146" s="217">
        <v>30</v>
      </c>
      <c r="V146" s="19">
        <f>IF(OR(ISBLANK(T146),ISBLANK(U146)),"",T146+U146)</f>
        <v>67</v>
      </c>
      <c r="W146" s="45">
        <f>SUM(E146,H146,K146,N146,Q146,T146)</f>
        <v>220</v>
      </c>
      <c r="X146" s="5">
        <f>SUM(F146,I146,L146,O146,R146,U146)</f>
        <v>152</v>
      </c>
      <c r="Y146" s="107"/>
      <c r="Z146" s="45">
        <f>SUM(W146:Y146)</f>
        <v>372</v>
      </c>
      <c r="AA146" s="3">
        <f>MIN(G146,J146,M146,P146,S146,V146)</f>
        <v>42</v>
      </c>
      <c r="AB146" s="9">
        <f>SUM(Z146)-(AA146)</f>
        <v>330</v>
      </c>
    </row>
    <row r="147" spans="1:33" s="24" customFormat="1" ht="12" customHeight="1">
      <c r="A147" s="106" t="s">
        <v>19</v>
      </c>
      <c r="B147" s="106" t="s">
        <v>112</v>
      </c>
      <c r="C147" s="63" t="s">
        <v>322</v>
      </c>
      <c r="D147" s="106" t="s">
        <v>39</v>
      </c>
      <c r="E147" s="80">
        <v>0</v>
      </c>
      <c r="F147" s="80">
        <v>0</v>
      </c>
      <c r="G147" s="21">
        <f>IF(OR(ISBLANK(E147),ISBLANK(F147)),"",E147+F147)</f>
        <v>0</v>
      </c>
      <c r="H147" s="6">
        <v>37</v>
      </c>
      <c r="I147" s="1">
        <v>32</v>
      </c>
      <c r="J147" s="19">
        <f>IF(OR(ISBLANK(H147),ISBLANK(I147)),"",H147+I147)</f>
        <v>69</v>
      </c>
      <c r="K147" s="48">
        <v>39</v>
      </c>
      <c r="L147" s="48">
        <v>29</v>
      </c>
      <c r="M147" s="19">
        <f>IF(OR(ISBLANK(K147),ISBLANK(L147)),"",K147+L147)</f>
        <v>68</v>
      </c>
      <c r="N147" s="100">
        <v>38</v>
      </c>
      <c r="O147" s="100">
        <v>37</v>
      </c>
      <c r="P147" s="19">
        <f>IF(OR(ISBLANK(N147),ISBLANK(O147)),"",N147+O147)</f>
        <v>75</v>
      </c>
      <c r="Q147" s="116">
        <v>34</v>
      </c>
      <c r="R147" s="116">
        <v>39</v>
      </c>
      <c r="S147" s="19">
        <f>IF(OR(ISBLANK(Q147),ISBLANK(R147)),"",Q147+R147)</f>
        <v>73</v>
      </c>
      <c r="T147" s="217">
        <v>42</v>
      </c>
      <c r="U147" s="217">
        <v>41</v>
      </c>
      <c r="V147" s="19">
        <f>IF(OR(ISBLANK(T147),ISBLANK(U147)),"",T147+U147)</f>
        <v>83</v>
      </c>
      <c r="W147" s="45">
        <f>SUM(E147,H147,K147,N147,Q147,T147)</f>
        <v>190</v>
      </c>
      <c r="X147" s="5">
        <f>SUM(F147,I147,L147,O147,R147,U147)</f>
        <v>178</v>
      </c>
      <c r="Y147" s="42"/>
      <c r="Z147" s="45">
        <f>SUM(W147:Y147)</f>
        <v>368</v>
      </c>
      <c r="AA147" s="3">
        <f>MIN(G147,J147,M147,P147,S147,V147)</f>
        <v>0</v>
      </c>
      <c r="AB147" s="9">
        <f>SUM(Z147)-(AA147)</f>
        <v>368</v>
      </c>
    </row>
    <row r="148" spans="1:33" s="24" customFormat="1" ht="12" customHeight="1">
      <c r="A148" s="106" t="s">
        <v>27</v>
      </c>
      <c r="B148" s="106" t="s">
        <v>154</v>
      </c>
      <c r="C148" s="63" t="s">
        <v>323</v>
      </c>
      <c r="D148" s="106" t="s">
        <v>39</v>
      </c>
      <c r="E148" s="48">
        <v>32</v>
      </c>
      <c r="F148" s="48">
        <v>33</v>
      </c>
      <c r="G148" s="21">
        <f>IF(OR(ISBLANK(E148),ISBLANK(F148)),"",E148+F148)</f>
        <v>65</v>
      </c>
      <c r="H148" s="6">
        <v>44</v>
      </c>
      <c r="I148" s="1">
        <v>40</v>
      </c>
      <c r="J148" s="19">
        <f>IF(OR(ISBLANK(H148),ISBLANK(I148)),"",H148+I148)</f>
        <v>84</v>
      </c>
      <c r="K148" s="80">
        <v>0</v>
      </c>
      <c r="L148" s="80">
        <v>0</v>
      </c>
      <c r="M148" s="19">
        <f>IF(OR(ISBLANK(K148),ISBLANK(L148)),"",K148+L148)</f>
        <v>0</v>
      </c>
      <c r="N148" s="100">
        <v>28</v>
      </c>
      <c r="O148" s="100">
        <v>27</v>
      </c>
      <c r="P148" s="19">
        <f>IF(OR(ISBLANK(N148),ISBLANK(O148)),"",N148+O148)</f>
        <v>55</v>
      </c>
      <c r="Q148" s="116">
        <v>45</v>
      </c>
      <c r="R148" s="116">
        <v>41</v>
      </c>
      <c r="S148" s="19">
        <f>IF(OR(ISBLANK(Q148),ISBLANK(R148)),"",Q148+R148)</f>
        <v>86</v>
      </c>
      <c r="T148" s="217">
        <v>41</v>
      </c>
      <c r="U148" s="217">
        <v>37</v>
      </c>
      <c r="V148" s="19">
        <f>IF(OR(ISBLANK(T148),ISBLANK(U148)),"",T148+U148)</f>
        <v>78</v>
      </c>
      <c r="W148" s="45">
        <f>SUM(E148,H148,K148,N148,Q148,T148)</f>
        <v>190</v>
      </c>
      <c r="X148" s="5">
        <f>SUM(F148,I148,L148,O148,R148,U148)</f>
        <v>178</v>
      </c>
      <c r="Y148" s="42"/>
      <c r="Z148" s="45">
        <f>SUM(W148:Y148)</f>
        <v>368</v>
      </c>
      <c r="AA148" s="3">
        <f>MIN(G148,J148,M148,P148,S148,V148)</f>
        <v>0</v>
      </c>
      <c r="AB148" s="9">
        <f>SUM(Z148)-(AA148)</f>
        <v>368</v>
      </c>
      <c r="AE148" s="216"/>
      <c r="AF148" s="216"/>
    </row>
    <row r="149" spans="1:33" s="24" customFormat="1" ht="12" customHeight="1">
      <c r="A149" s="106" t="s">
        <v>29</v>
      </c>
      <c r="B149" s="106" t="s">
        <v>218</v>
      </c>
      <c r="C149" s="63" t="s">
        <v>323</v>
      </c>
      <c r="D149" s="106" t="s">
        <v>39</v>
      </c>
      <c r="E149" s="48">
        <v>40</v>
      </c>
      <c r="F149" s="48">
        <v>36</v>
      </c>
      <c r="G149" s="21">
        <f>IF(OR(ISBLANK(E149),ISBLANK(F149)),"",E149+F149)</f>
        <v>76</v>
      </c>
      <c r="H149" s="25">
        <v>0</v>
      </c>
      <c r="I149" s="4">
        <v>0</v>
      </c>
      <c r="J149" s="19">
        <f>IF(OR(ISBLANK(H149),ISBLANK(I149)),"",H149+I149)</f>
        <v>0</v>
      </c>
      <c r="K149" s="48">
        <v>36</v>
      </c>
      <c r="L149" s="48">
        <v>34</v>
      </c>
      <c r="M149" s="19">
        <f>IF(OR(ISBLANK(K149),ISBLANK(L149)),"",K149+L149)</f>
        <v>70</v>
      </c>
      <c r="N149" s="100">
        <v>36</v>
      </c>
      <c r="O149" s="100">
        <v>35</v>
      </c>
      <c r="P149" s="19">
        <f>IF(OR(ISBLANK(N149),ISBLANK(O149)),"",N149+O149)</f>
        <v>71</v>
      </c>
      <c r="Q149" s="116">
        <v>41</v>
      </c>
      <c r="R149" s="116">
        <v>33</v>
      </c>
      <c r="S149" s="19">
        <f>IF(OR(ISBLANK(Q149),ISBLANK(R149)),"",Q149+R149)</f>
        <v>74</v>
      </c>
      <c r="T149" s="217">
        <v>40</v>
      </c>
      <c r="U149" s="217">
        <v>36</v>
      </c>
      <c r="V149" s="19">
        <f>IF(OR(ISBLANK(T149),ISBLANK(U149)),"",T149+U149)</f>
        <v>76</v>
      </c>
      <c r="W149" s="45">
        <f>SUM(E149,H149,K149,N149,Q149,T149)</f>
        <v>193</v>
      </c>
      <c r="X149" s="5">
        <f>SUM(F149,I149,L149,O149,R149,U149)</f>
        <v>174</v>
      </c>
      <c r="Y149" s="42"/>
      <c r="Z149" s="45">
        <f>SUM(W149:Y149)</f>
        <v>367</v>
      </c>
      <c r="AA149" s="3">
        <f>MIN(G149,J149,M149,P149,S149,V149)</f>
        <v>0</v>
      </c>
      <c r="AB149" s="9">
        <f>SUM(Z149)-(AA149)</f>
        <v>367</v>
      </c>
      <c r="AE149" s="216"/>
      <c r="AF149" s="216"/>
    </row>
    <row r="150" spans="1:33" s="24" customFormat="1" ht="12" customHeight="1">
      <c r="A150" s="106" t="s">
        <v>29</v>
      </c>
      <c r="B150" s="106" t="s">
        <v>444</v>
      </c>
      <c r="C150" s="63" t="s">
        <v>322</v>
      </c>
      <c r="D150" s="106" t="s">
        <v>39</v>
      </c>
      <c r="E150" s="48">
        <v>30</v>
      </c>
      <c r="F150" s="48">
        <v>18</v>
      </c>
      <c r="G150" s="21">
        <f>IF(OR(ISBLANK(E150),ISBLANK(F150)),"",E150+F150)</f>
        <v>48</v>
      </c>
      <c r="H150" s="6">
        <v>28</v>
      </c>
      <c r="I150" s="1">
        <v>32</v>
      </c>
      <c r="J150" s="19">
        <f>IF(OR(ISBLANK(H150),ISBLANK(I150)),"",H150+I150)</f>
        <v>60</v>
      </c>
      <c r="K150" s="48">
        <v>28</v>
      </c>
      <c r="L150" s="48">
        <v>29</v>
      </c>
      <c r="M150" s="19">
        <f>IF(OR(ISBLANK(K150),ISBLANK(L150)),"",K150+L150)</f>
        <v>57</v>
      </c>
      <c r="N150" s="100">
        <v>34</v>
      </c>
      <c r="O150" s="100">
        <v>36</v>
      </c>
      <c r="P150" s="19">
        <f>IF(OR(ISBLANK(N150),ISBLANK(O150)),"",N150+O150)</f>
        <v>70</v>
      </c>
      <c r="Q150" s="116">
        <v>27</v>
      </c>
      <c r="R150" s="116">
        <v>34</v>
      </c>
      <c r="S150" s="19">
        <f>IF(OR(ISBLANK(Q150),ISBLANK(R150)),"",Q150+R150)</f>
        <v>61</v>
      </c>
      <c r="T150" s="217">
        <v>36</v>
      </c>
      <c r="U150" s="217">
        <v>35</v>
      </c>
      <c r="V150" s="19">
        <f>IF(OR(ISBLANK(T150),ISBLANK(U150)),"",T150+U150)</f>
        <v>71</v>
      </c>
      <c r="W150" s="45">
        <f>SUM(E150,H150,K150,N150,Q150,T150)</f>
        <v>183</v>
      </c>
      <c r="X150" s="5">
        <f>SUM(F150,I150,L150,O150,R150,U150)</f>
        <v>184</v>
      </c>
      <c r="Y150" s="42"/>
      <c r="Z150" s="45">
        <f>SUM(W150:Y150)</f>
        <v>367</v>
      </c>
      <c r="AA150" s="3">
        <f>MIN(G150,J150,M150,P150,S150,V150)</f>
        <v>48</v>
      </c>
      <c r="AB150" s="9">
        <f>SUM(Z150)-(AA150)</f>
        <v>319</v>
      </c>
      <c r="AE150" s="216"/>
      <c r="AF150" s="216"/>
    </row>
    <row r="151" spans="1:33" s="24" customFormat="1" ht="12" customHeight="1">
      <c r="A151" s="106" t="s">
        <v>27</v>
      </c>
      <c r="B151" s="106" t="s">
        <v>166</v>
      </c>
      <c r="C151" s="63" t="s">
        <v>322</v>
      </c>
      <c r="D151" s="106" t="s">
        <v>39</v>
      </c>
      <c r="E151" s="48">
        <v>27</v>
      </c>
      <c r="F151" s="48">
        <v>19</v>
      </c>
      <c r="G151" s="21">
        <f>IF(OR(ISBLANK(E151),ISBLANK(F151)),"",E151+F151)</f>
        <v>46</v>
      </c>
      <c r="H151" s="6">
        <v>38</v>
      </c>
      <c r="I151" s="1">
        <v>40</v>
      </c>
      <c r="J151" s="19">
        <f>IF(OR(ISBLANK(H151),ISBLANK(I151)),"",H151+I151)</f>
        <v>78</v>
      </c>
      <c r="K151" s="80">
        <v>0</v>
      </c>
      <c r="L151" s="80">
        <v>0</v>
      </c>
      <c r="M151" s="19">
        <f>IF(OR(ISBLANK(K151),ISBLANK(L151)),"",K151+L151)</f>
        <v>0</v>
      </c>
      <c r="N151" s="100">
        <v>40</v>
      </c>
      <c r="O151" s="100">
        <v>33</v>
      </c>
      <c r="P151" s="19">
        <f>IF(OR(ISBLANK(N151),ISBLANK(O151)),"",N151+O151)</f>
        <v>73</v>
      </c>
      <c r="Q151" s="116">
        <v>41</v>
      </c>
      <c r="R151" s="116">
        <v>43</v>
      </c>
      <c r="S151" s="19">
        <f>IF(OR(ISBLANK(Q151),ISBLANK(R151)),"",Q151+R151)</f>
        <v>84</v>
      </c>
      <c r="T151" s="217">
        <v>43</v>
      </c>
      <c r="U151" s="217">
        <v>40</v>
      </c>
      <c r="V151" s="19">
        <f>IF(OR(ISBLANK(T151),ISBLANK(U151)),"",T151+U151)</f>
        <v>83</v>
      </c>
      <c r="W151" s="45">
        <f>SUM(E151,H151,K151,N151,Q151,T151)</f>
        <v>189</v>
      </c>
      <c r="X151" s="5">
        <f>SUM(F151,I151,L151,O151,R151,U151)</f>
        <v>175</v>
      </c>
      <c r="Y151" s="42"/>
      <c r="Z151" s="45">
        <f>SUM(W151:Y151)</f>
        <v>364</v>
      </c>
      <c r="AA151" s="3">
        <f>MIN(G151,J151,M151,P151,S151,V151)</f>
        <v>0</v>
      </c>
      <c r="AB151" s="9">
        <f>SUM(Z151)-(AA151)</f>
        <v>364</v>
      </c>
      <c r="AE151" s="216"/>
      <c r="AF151" s="216"/>
      <c r="AG151" s="215"/>
    </row>
    <row r="152" spans="1:33" s="24" customFormat="1" ht="12" customHeight="1">
      <c r="A152" s="106" t="s">
        <v>29</v>
      </c>
      <c r="B152" s="106" t="s">
        <v>197</v>
      </c>
      <c r="C152" s="63" t="s">
        <v>322</v>
      </c>
      <c r="D152" s="106" t="s">
        <v>39</v>
      </c>
      <c r="E152" s="80">
        <v>0</v>
      </c>
      <c r="F152" s="80">
        <v>0</v>
      </c>
      <c r="G152" s="21">
        <f>IF(OR(ISBLANK(E152),ISBLANK(F152)),"",E152+F152)</f>
        <v>0</v>
      </c>
      <c r="H152" s="6">
        <v>47</v>
      </c>
      <c r="I152" s="1">
        <v>33</v>
      </c>
      <c r="J152" s="19">
        <f>IF(OR(ISBLANK(H152),ISBLANK(I152)),"",H152+I152)</f>
        <v>80</v>
      </c>
      <c r="K152" s="48">
        <v>32</v>
      </c>
      <c r="L152" s="48">
        <v>40</v>
      </c>
      <c r="M152" s="19">
        <f>IF(OR(ISBLANK(K152),ISBLANK(L152)),"",K152+L152)</f>
        <v>72</v>
      </c>
      <c r="N152" s="100">
        <v>33</v>
      </c>
      <c r="O152" s="100">
        <v>28</v>
      </c>
      <c r="P152" s="19">
        <f>IF(OR(ISBLANK(N152),ISBLANK(O152)),"",N152+O152)</f>
        <v>61</v>
      </c>
      <c r="Q152" s="116">
        <v>34</v>
      </c>
      <c r="R152" s="116">
        <v>44</v>
      </c>
      <c r="S152" s="19">
        <f>IF(OR(ISBLANK(Q152),ISBLANK(R152)),"",Q152+R152)</f>
        <v>78</v>
      </c>
      <c r="T152" s="217">
        <v>38</v>
      </c>
      <c r="U152" s="217">
        <v>35</v>
      </c>
      <c r="V152" s="19">
        <f>IF(OR(ISBLANK(T152),ISBLANK(U152)),"",T152+U152)</f>
        <v>73</v>
      </c>
      <c r="W152" s="45">
        <f>SUM(E152,H152,K152,N152,Q152,T152)</f>
        <v>184</v>
      </c>
      <c r="X152" s="5">
        <f>SUM(F152,I152,L152,O152,R152,U152)</f>
        <v>180</v>
      </c>
      <c r="Y152" s="42"/>
      <c r="Z152" s="45">
        <f>SUM(W152:Y152)</f>
        <v>364</v>
      </c>
      <c r="AA152" s="3">
        <f>MIN(G152,J152,M152,P152,S152,V152)</f>
        <v>0</v>
      </c>
      <c r="AB152" s="9">
        <f>SUM(Z152)-(AA152)</f>
        <v>364</v>
      </c>
      <c r="AE152" s="216"/>
      <c r="AF152" s="216"/>
      <c r="AG152" s="215"/>
    </row>
    <row r="153" spans="1:33" s="24" customFormat="1" ht="12" customHeight="1">
      <c r="A153" s="106" t="s">
        <v>29</v>
      </c>
      <c r="B153" s="106" t="s">
        <v>227</v>
      </c>
      <c r="C153" s="63" t="s">
        <v>322</v>
      </c>
      <c r="D153" s="106" t="s">
        <v>39</v>
      </c>
      <c r="E153" s="48">
        <v>32</v>
      </c>
      <c r="F153" s="48">
        <v>27</v>
      </c>
      <c r="G153" s="21">
        <f>IF(OR(ISBLANK(E153),ISBLANK(F153)),"",E153+F153)</f>
        <v>59</v>
      </c>
      <c r="H153" s="6">
        <v>43</v>
      </c>
      <c r="I153" s="1">
        <v>37</v>
      </c>
      <c r="J153" s="19">
        <f>IF(OR(ISBLANK(H153),ISBLANK(I153)),"",H153+I153)</f>
        <v>80</v>
      </c>
      <c r="K153" s="48">
        <v>38</v>
      </c>
      <c r="L153" s="48">
        <v>36</v>
      </c>
      <c r="M153" s="19">
        <f>IF(OR(ISBLANK(K153),ISBLANK(L153)),"",K153+L153)</f>
        <v>74</v>
      </c>
      <c r="N153" s="100">
        <v>40</v>
      </c>
      <c r="O153" s="100">
        <v>36</v>
      </c>
      <c r="P153" s="19">
        <f>IF(OR(ISBLANK(N153),ISBLANK(O153)),"",N153+O153)</f>
        <v>76</v>
      </c>
      <c r="Q153" s="116">
        <v>41</v>
      </c>
      <c r="R153" s="116">
        <v>34</v>
      </c>
      <c r="S153" s="19">
        <f>IF(OR(ISBLANK(Q153),ISBLANK(R153)),"",Q153+R153)</f>
        <v>75</v>
      </c>
      <c r="T153" s="217">
        <v>0</v>
      </c>
      <c r="U153" s="217">
        <v>0</v>
      </c>
      <c r="V153" s="19">
        <f>IF(OR(ISBLANK(T153),ISBLANK(U153)),"",T153+U153)</f>
        <v>0</v>
      </c>
      <c r="W153" s="45">
        <f>SUM(E153,H153,K153,N153,Q153,T153)</f>
        <v>194</v>
      </c>
      <c r="X153" s="5">
        <f>SUM(F153,I153,L153,O153,R153,U153)</f>
        <v>170</v>
      </c>
      <c r="Y153" s="42"/>
      <c r="Z153" s="45">
        <f>SUM(W153:Y153)</f>
        <v>364</v>
      </c>
      <c r="AA153" s="3">
        <f>MIN(G153,J153,M153,P153,S153,V153)</f>
        <v>0</v>
      </c>
      <c r="AB153" s="9">
        <f>SUM(Z153)-(AA153)</f>
        <v>364</v>
      </c>
      <c r="AE153" s="216"/>
      <c r="AF153" s="216"/>
    </row>
    <row r="154" spans="1:33" s="24" customFormat="1" ht="12" customHeight="1">
      <c r="A154" s="106" t="s">
        <v>29</v>
      </c>
      <c r="B154" s="106" t="s">
        <v>189</v>
      </c>
      <c r="C154" s="63" t="s">
        <v>322</v>
      </c>
      <c r="D154" s="106" t="s">
        <v>39</v>
      </c>
      <c r="E154" s="80">
        <v>0</v>
      </c>
      <c r="F154" s="80">
        <v>0</v>
      </c>
      <c r="G154" s="21">
        <f>IF(OR(ISBLANK(E154),ISBLANK(F154)),"",E154+F154)</f>
        <v>0</v>
      </c>
      <c r="H154" s="6">
        <v>42</v>
      </c>
      <c r="I154" s="1">
        <v>36</v>
      </c>
      <c r="J154" s="19">
        <f>IF(OR(ISBLANK(H154),ISBLANK(I154)),"",H154+I154)</f>
        <v>78</v>
      </c>
      <c r="K154" s="48">
        <v>37</v>
      </c>
      <c r="L154" s="48">
        <v>32</v>
      </c>
      <c r="M154" s="19">
        <f>IF(OR(ISBLANK(K154),ISBLANK(L154)),"",K154+L154)</f>
        <v>69</v>
      </c>
      <c r="N154" s="100">
        <v>42</v>
      </c>
      <c r="O154" s="100">
        <v>26</v>
      </c>
      <c r="P154" s="19">
        <f>IF(OR(ISBLANK(N154),ISBLANK(O154)),"",N154+O154)</f>
        <v>68</v>
      </c>
      <c r="Q154" s="116">
        <v>36</v>
      </c>
      <c r="R154" s="116">
        <v>44</v>
      </c>
      <c r="S154" s="19">
        <f>IF(OR(ISBLANK(Q154),ISBLANK(R154)),"",Q154+R154)</f>
        <v>80</v>
      </c>
      <c r="T154" s="217">
        <v>38</v>
      </c>
      <c r="U154" s="217">
        <v>30</v>
      </c>
      <c r="V154" s="19">
        <f>IF(OR(ISBLANK(T154),ISBLANK(U154)),"",T154+U154)</f>
        <v>68</v>
      </c>
      <c r="W154" s="45">
        <f>SUM(E154,H154,K154,N154,Q154,T154)</f>
        <v>195</v>
      </c>
      <c r="X154" s="5">
        <f>SUM(F154,I154,L154,O154,R154,U154)</f>
        <v>168</v>
      </c>
      <c r="Y154" s="42"/>
      <c r="Z154" s="45">
        <f>SUM(W154:Y154)</f>
        <v>363</v>
      </c>
      <c r="AA154" s="3">
        <f>MIN(G154,J154,M154,P154,S154,V154)</f>
        <v>0</v>
      </c>
      <c r="AB154" s="9">
        <f>SUM(Z154)-(AA154)</f>
        <v>363</v>
      </c>
      <c r="AE154" s="216"/>
      <c r="AF154" s="216"/>
      <c r="AG154" s="215"/>
    </row>
    <row r="155" spans="1:33" s="24" customFormat="1" ht="12" customHeight="1">
      <c r="A155" s="106" t="s">
        <v>35</v>
      </c>
      <c r="B155" s="106" t="s">
        <v>288</v>
      </c>
      <c r="C155" s="63" t="s">
        <v>322</v>
      </c>
      <c r="D155" s="106" t="s">
        <v>39</v>
      </c>
      <c r="E155" s="80">
        <v>0</v>
      </c>
      <c r="F155" s="80">
        <v>0</v>
      </c>
      <c r="G155" s="74">
        <f>IF(OR(ISBLANK(E155),ISBLANK(F155)),"",E155+F155)</f>
        <v>0</v>
      </c>
      <c r="H155" s="6">
        <v>36</v>
      </c>
      <c r="I155" s="1">
        <v>33</v>
      </c>
      <c r="J155" s="19">
        <f>IF(OR(ISBLANK(H155),ISBLANK(I155)),"",H155+I155)</f>
        <v>69</v>
      </c>
      <c r="K155" s="48">
        <v>35</v>
      </c>
      <c r="L155" s="48">
        <v>39</v>
      </c>
      <c r="M155" s="19">
        <f>IF(OR(ISBLANK(K155),ISBLANK(L155)),"",K155+L155)</f>
        <v>74</v>
      </c>
      <c r="N155" s="100">
        <v>40</v>
      </c>
      <c r="O155" s="100">
        <v>33</v>
      </c>
      <c r="P155" s="19">
        <f>IF(OR(ISBLANK(N155),ISBLANK(O155)),"",N155+O155)</f>
        <v>73</v>
      </c>
      <c r="Q155" s="116">
        <v>35</v>
      </c>
      <c r="R155" s="116">
        <v>37</v>
      </c>
      <c r="S155" s="19">
        <f>IF(OR(ISBLANK(Q155),ISBLANK(R155)),"",Q155+R155)</f>
        <v>72</v>
      </c>
      <c r="T155" s="217">
        <v>36</v>
      </c>
      <c r="U155" s="217">
        <v>39</v>
      </c>
      <c r="V155" s="19">
        <f>IF(OR(ISBLANK(T155),ISBLANK(U155)),"",T155+U155)</f>
        <v>75</v>
      </c>
      <c r="W155" s="45">
        <f>SUM(E155,H155,K155,N155,Q155,T155)</f>
        <v>182</v>
      </c>
      <c r="X155" s="5">
        <f>SUM(F155,I155,L155,O155,R155,U155)</f>
        <v>181</v>
      </c>
      <c r="Y155" s="107"/>
      <c r="Z155" s="45">
        <f>SUM(W155:Y155)</f>
        <v>363</v>
      </c>
      <c r="AA155" s="3">
        <f>MIN(G155,J155,M155,P155,S155,V155)</f>
        <v>0</v>
      </c>
      <c r="AB155" s="9">
        <f>SUM(Z155)-(AA155)</f>
        <v>363</v>
      </c>
      <c r="AE155" s="216"/>
      <c r="AF155" s="216"/>
      <c r="AG155" s="215"/>
    </row>
    <row r="156" spans="1:33" s="24" customFormat="1" ht="12" customHeight="1">
      <c r="A156" s="106" t="s">
        <v>27</v>
      </c>
      <c r="B156" s="106" t="s">
        <v>162</v>
      </c>
      <c r="C156" s="63" t="s">
        <v>323</v>
      </c>
      <c r="D156" s="106" t="s">
        <v>39</v>
      </c>
      <c r="E156" s="48">
        <v>36</v>
      </c>
      <c r="F156" s="48">
        <v>30</v>
      </c>
      <c r="G156" s="21">
        <f>IF(OR(ISBLANK(E156),ISBLANK(F156)),"",E156+F156)</f>
        <v>66</v>
      </c>
      <c r="H156" s="6">
        <v>44</v>
      </c>
      <c r="I156" s="1">
        <v>29</v>
      </c>
      <c r="J156" s="19">
        <f>IF(OR(ISBLANK(H156),ISBLANK(I156)),"",H156+I156)</f>
        <v>73</v>
      </c>
      <c r="K156" s="48">
        <v>35</v>
      </c>
      <c r="L156" s="48">
        <v>35</v>
      </c>
      <c r="M156" s="19">
        <f>IF(OR(ISBLANK(K156),ISBLANK(L156)),"",K156+L156)</f>
        <v>70</v>
      </c>
      <c r="N156" s="101">
        <v>0</v>
      </c>
      <c r="O156" s="101">
        <v>0</v>
      </c>
      <c r="P156" s="19">
        <f>IF(OR(ISBLANK(N156),ISBLANK(O156)),"",N156+O156)</f>
        <v>0</v>
      </c>
      <c r="Q156" s="116">
        <v>41</v>
      </c>
      <c r="R156" s="116">
        <v>37</v>
      </c>
      <c r="S156" s="19">
        <f>IF(OR(ISBLANK(Q156),ISBLANK(R156)),"",Q156+R156)</f>
        <v>78</v>
      </c>
      <c r="T156" s="217">
        <v>35</v>
      </c>
      <c r="U156" s="217">
        <v>39</v>
      </c>
      <c r="V156" s="19">
        <f>IF(OR(ISBLANK(T156),ISBLANK(U156)),"",T156+U156)</f>
        <v>74</v>
      </c>
      <c r="W156" s="45">
        <f>SUM(E156,H156,K156,N156,Q156,T156)</f>
        <v>191</v>
      </c>
      <c r="X156" s="5">
        <f>SUM(F156,I156,L156,O156,R156,U156)</f>
        <v>170</v>
      </c>
      <c r="Y156" s="42"/>
      <c r="Z156" s="45">
        <f>SUM(W156:Y156)</f>
        <v>361</v>
      </c>
      <c r="AA156" s="3">
        <f>MIN(G156,J156,M156,P156,S156,V156)</f>
        <v>0</v>
      </c>
      <c r="AB156" s="9">
        <f>SUM(Z156)-(AA156)</f>
        <v>361</v>
      </c>
      <c r="AE156" s="216"/>
      <c r="AF156" s="216"/>
      <c r="AG156" s="215"/>
    </row>
    <row r="157" spans="1:33" s="24" customFormat="1" ht="12" customHeight="1">
      <c r="A157" s="106" t="s">
        <v>29</v>
      </c>
      <c r="B157" s="106" t="s">
        <v>234</v>
      </c>
      <c r="C157" s="63" t="s">
        <v>322</v>
      </c>
      <c r="D157" s="106" t="s">
        <v>39</v>
      </c>
      <c r="E157" s="80">
        <v>0</v>
      </c>
      <c r="F157" s="80">
        <v>0</v>
      </c>
      <c r="G157" s="21">
        <f>IF(OR(ISBLANK(E157),ISBLANK(F157)),"",E157+F157)</f>
        <v>0</v>
      </c>
      <c r="H157" s="6">
        <v>35</v>
      </c>
      <c r="I157" s="1">
        <v>33</v>
      </c>
      <c r="J157" s="19">
        <f>IF(OR(ISBLANK(H157),ISBLANK(I157)),"",H157+I157)</f>
        <v>68</v>
      </c>
      <c r="K157" s="48">
        <v>39</v>
      </c>
      <c r="L157" s="48">
        <v>33</v>
      </c>
      <c r="M157" s="19">
        <f>IF(OR(ISBLANK(K157),ISBLANK(L157)),"",K157+L157)</f>
        <v>72</v>
      </c>
      <c r="N157" s="100">
        <v>41</v>
      </c>
      <c r="O157" s="100">
        <v>27</v>
      </c>
      <c r="P157" s="19">
        <f>IF(OR(ISBLANK(N157),ISBLANK(O157)),"",N157+O157)</f>
        <v>68</v>
      </c>
      <c r="Q157" s="116">
        <v>41</v>
      </c>
      <c r="R157" s="116">
        <v>34</v>
      </c>
      <c r="S157" s="19">
        <f>IF(OR(ISBLANK(Q157),ISBLANK(R157)),"",Q157+R157)</f>
        <v>75</v>
      </c>
      <c r="T157" s="217">
        <v>42</v>
      </c>
      <c r="U157" s="217">
        <v>36</v>
      </c>
      <c r="V157" s="19">
        <f>IF(OR(ISBLANK(T157),ISBLANK(U157)),"",T157+U157)</f>
        <v>78</v>
      </c>
      <c r="W157" s="45">
        <f>SUM(E157,H157,K157,N157,Q157,T157)</f>
        <v>198</v>
      </c>
      <c r="X157" s="5">
        <f>SUM(F157,I157,L157,O157,R157,U157)</f>
        <v>163</v>
      </c>
      <c r="Y157" s="42"/>
      <c r="Z157" s="45">
        <f>SUM(W157:Y157)</f>
        <v>361</v>
      </c>
      <c r="AA157" s="3">
        <f>MIN(G157,J157,M157,P157,S157,V157)</f>
        <v>0</v>
      </c>
      <c r="AB157" s="9">
        <f>SUM(Z157)-(AA157)</f>
        <v>361</v>
      </c>
      <c r="AE157" s="216"/>
      <c r="AF157" s="216"/>
      <c r="AG157" s="215"/>
    </row>
    <row r="158" spans="1:33" s="24" customFormat="1" ht="12" customHeight="1">
      <c r="A158" s="106" t="s">
        <v>14</v>
      </c>
      <c r="B158" s="106" t="s">
        <v>48</v>
      </c>
      <c r="C158" s="63" t="s">
        <v>322</v>
      </c>
      <c r="D158" s="106" t="s">
        <v>39</v>
      </c>
      <c r="E158" s="48">
        <v>18</v>
      </c>
      <c r="F158" s="48">
        <v>28</v>
      </c>
      <c r="G158" s="21">
        <f>IF(OR(ISBLANK(E158),ISBLANK(F158)),"",E158+F158)</f>
        <v>46</v>
      </c>
      <c r="H158" s="25">
        <v>0</v>
      </c>
      <c r="I158" s="4">
        <v>0</v>
      </c>
      <c r="J158" s="19">
        <f>IF(OR(ISBLANK(H158),ISBLANK(I158)),"",H158+I158)</f>
        <v>0</v>
      </c>
      <c r="K158" s="48">
        <v>42</v>
      </c>
      <c r="L158" s="48">
        <v>31</v>
      </c>
      <c r="M158" s="19">
        <f>IF(OR(ISBLANK(K158),ISBLANK(L158)),"",K158+L158)</f>
        <v>73</v>
      </c>
      <c r="N158" s="100">
        <v>41</v>
      </c>
      <c r="O158" s="100">
        <v>40</v>
      </c>
      <c r="P158" s="19">
        <f>IF(OR(ISBLANK(N158),ISBLANK(O158)),"",N158+O158)</f>
        <v>81</v>
      </c>
      <c r="Q158" s="116">
        <v>40</v>
      </c>
      <c r="R158" s="116">
        <v>35</v>
      </c>
      <c r="S158" s="19">
        <f>IF(OR(ISBLANK(Q158),ISBLANK(R158)),"",Q158+R158)</f>
        <v>75</v>
      </c>
      <c r="T158" s="217">
        <v>48</v>
      </c>
      <c r="U158" s="217">
        <v>37</v>
      </c>
      <c r="V158" s="19">
        <f>IF(OR(ISBLANK(T158),ISBLANK(U158)),"",T158+U158)</f>
        <v>85</v>
      </c>
      <c r="W158" s="45">
        <f>SUM(E158,H158,K158,N158,Q158,T158)</f>
        <v>189</v>
      </c>
      <c r="X158" s="5">
        <f>SUM(F158,I158,L158,O158,R158,U158)</f>
        <v>171</v>
      </c>
      <c r="Y158" s="42"/>
      <c r="Z158" s="45">
        <f>SUM(W158:Y158)</f>
        <v>360</v>
      </c>
      <c r="AA158" s="3">
        <f>MIN(G158,J158,M158,P158,S158,V158)</f>
        <v>0</v>
      </c>
      <c r="AB158" s="9">
        <f>SUM(Z158)-(AA158)</f>
        <v>360</v>
      </c>
      <c r="AE158" s="216"/>
      <c r="AF158" s="216"/>
      <c r="AG158" s="215"/>
    </row>
    <row r="159" spans="1:33" s="24" customFormat="1" ht="12" customHeight="1">
      <c r="A159" s="106" t="s">
        <v>27</v>
      </c>
      <c r="B159" s="106" t="s">
        <v>161</v>
      </c>
      <c r="C159" s="63" t="s">
        <v>322</v>
      </c>
      <c r="D159" s="106" t="s">
        <v>39</v>
      </c>
      <c r="E159" s="48">
        <v>37</v>
      </c>
      <c r="F159" s="48">
        <v>34</v>
      </c>
      <c r="G159" s="21">
        <f>IF(OR(ISBLANK(E159),ISBLANK(F159)),"",E159+F159)</f>
        <v>71</v>
      </c>
      <c r="H159" s="6">
        <v>42</v>
      </c>
      <c r="I159" s="1">
        <v>38</v>
      </c>
      <c r="J159" s="19">
        <f>IF(OR(ISBLANK(H159),ISBLANK(I159)),"",H159+I159)</f>
        <v>80</v>
      </c>
      <c r="K159" s="48">
        <v>38</v>
      </c>
      <c r="L159" s="48">
        <v>25</v>
      </c>
      <c r="M159" s="19">
        <f>IF(OR(ISBLANK(K159),ISBLANK(L159)),"",K159+L159)</f>
        <v>63</v>
      </c>
      <c r="N159" s="100">
        <v>43</v>
      </c>
      <c r="O159" s="100">
        <v>24</v>
      </c>
      <c r="P159" s="19">
        <f>IF(OR(ISBLANK(N159),ISBLANK(O159)),"",N159+O159)</f>
        <v>67</v>
      </c>
      <c r="Q159" s="117">
        <v>0</v>
      </c>
      <c r="R159" s="117">
        <v>0</v>
      </c>
      <c r="S159" s="19">
        <f>IF(OR(ISBLANK(Q159),ISBLANK(R159)),"",Q159+R159)</f>
        <v>0</v>
      </c>
      <c r="T159" s="217">
        <v>43</v>
      </c>
      <c r="U159" s="217">
        <v>36</v>
      </c>
      <c r="V159" s="19">
        <f>IF(OR(ISBLANK(T159),ISBLANK(U159)),"",T159+U159)</f>
        <v>79</v>
      </c>
      <c r="W159" s="45">
        <f>SUM(E159,H159,K159,N159,Q159,T159)</f>
        <v>203</v>
      </c>
      <c r="X159" s="5">
        <f>SUM(F159,I159,L159,O159,R159,U159)</f>
        <v>157</v>
      </c>
      <c r="Y159" s="42"/>
      <c r="Z159" s="45">
        <f>SUM(W159:Y159)</f>
        <v>360</v>
      </c>
      <c r="AA159" s="3">
        <f>MIN(G159,J159,M159,P159,S159,V159)</f>
        <v>0</v>
      </c>
      <c r="AB159" s="9">
        <f>SUM(Z159)-(AA159)</f>
        <v>360</v>
      </c>
      <c r="AE159" s="216"/>
      <c r="AF159" s="216"/>
    </row>
    <row r="160" spans="1:33" s="24" customFormat="1" ht="12" customHeight="1">
      <c r="A160" s="106" t="s">
        <v>19</v>
      </c>
      <c r="B160" s="106" t="s">
        <v>104</v>
      </c>
      <c r="C160" s="63" t="s">
        <v>323</v>
      </c>
      <c r="D160" s="106" t="s">
        <v>39</v>
      </c>
      <c r="E160" s="48">
        <v>23</v>
      </c>
      <c r="F160" s="48">
        <v>25</v>
      </c>
      <c r="G160" s="21">
        <f>IF(OR(ISBLANK(E160),ISBLANK(F160)),"",E160+F160)</f>
        <v>48</v>
      </c>
      <c r="H160" s="6">
        <v>27</v>
      </c>
      <c r="I160" s="1">
        <v>25</v>
      </c>
      <c r="J160" s="19">
        <f>IF(OR(ISBLANK(H160),ISBLANK(I160)),"",H160+I160)</f>
        <v>52</v>
      </c>
      <c r="K160" s="48">
        <v>28</v>
      </c>
      <c r="L160" s="48">
        <v>27</v>
      </c>
      <c r="M160" s="19">
        <f>IF(OR(ISBLANK(K160),ISBLANK(L160)),"",K160+L160)</f>
        <v>55</v>
      </c>
      <c r="N160" s="100">
        <v>33</v>
      </c>
      <c r="O160" s="100">
        <v>36</v>
      </c>
      <c r="P160" s="19">
        <f>IF(OR(ISBLANK(N160),ISBLANK(O160)),"",N160+O160)</f>
        <v>69</v>
      </c>
      <c r="Q160" s="116">
        <v>36</v>
      </c>
      <c r="R160" s="116">
        <v>31</v>
      </c>
      <c r="S160" s="19">
        <f>IF(OR(ISBLANK(Q160),ISBLANK(R160)),"",Q160+R160)</f>
        <v>67</v>
      </c>
      <c r="T160" s="217">
        <v>35</v>
      </c>
      <c r="U160" s="217">
        <v>34</v>
      </c>
      <c r="V160" s="19">
        <f>IF(OR(ISBLANK(T160),ISBLANK(U160)),"",T160+U160)</f>
        <v>69</v>
      </c>
      <c r="W160" s="45">
        <f>SUM(E160,H160,K160,N160,Q160,T160)</f>
        <v>182</v>
      </c>
      <c r="X160" s="5">
        <f>SUM(F160,I160,L160,O160,R160,U160)</f>
        <v>178</v>
      </c>
      <c r="Y160" s="42"/>
      <c r="Z160" s="45">
        <f>SUM(W160:Y160)</f>
        <v>360</v>
      </c>
      <c r="AA160" s="3">
        <f>MIN(G160,J160,M160,P160,S160,V160)</f>
        <v>48</v>
      </c>
      <c r="AB160" s="9">
        <f>SUM(Z160)-(AA160)</f>
        <v>312</v>
      </c>
    </row>
    <row r="161" spans="1:33" s="24" customFormat="1" ht="12" customHeight="1">
      <c r="A161" s="106" t="s">
        <v>14</v>
      </c>
      <c r="B161" s="106" t="s">
        <v>44</v>
      </c>
      <c r="C161" s="63" t="s">
        <v>322</v>
      </c>
      <c r="D161" s="106" t="s">
        <v>39</v>
      </c>
      <c r="E161" s="80">
        <v>0</v>
      </c>
      <c r="F161" s="80">
        <v>0</v>
      </c>
      <c r="G161" s="21">
        <f>IF(OR(ISBLANK(E161),ISBLANK(F161)),"",E161+F161)</f>
        <v>0</v>
      </c>
      <c r="H161" s="6">
        <v>37</v>
      </c>
      <c r="I161" s="1">
        <v>32</v>
      </c>
      <c r="J161" s="19">
        <f>IF(OR(ISBLANK(H161),ISBLANK(I161)),"",H161+I161)</f>
        <v>69</v>
      </c>
      <c r="K161" s="48">
        <v>44</v>
      </c>
      <c r="L161" s="48">
        <v>30</v>
      </c>
      <c r="M161" s="19">
        <f>IF(OR(ISBLANK(K161),ISBLANK(L161)),"",K161+L161)</f>
        <v>74</v>
      </c>
      <c r="N161" s="100">
        <v>34</v>
      </c>
      <c r="O161" s="100">
        <v>29</v>
      </c>
      <c r="P161" s="19">
        <f>IF(OR(ISBLANK(N161),ISBLANK(O161)),"",N161+O161)</f>
        <v>63</v>
      </c>
      <c r="Q161" s="116">
        <v>36</v>
      </c>
      <c r="R161" s="116">
        <v>32</v>
      </c>
      <c r="S161" s="19">
        <f>IF(OR(ISBLANK(Q161),ISBLANK(R161)),"",Q161+R161)</f>
        <v>68</v>
      </c>
      <c r="T161" s="217">
        <v>44</v>
      </c>
      <c r="U161" s="217">
        <v>36</v>
      </c>
      <c r="V161" s="19">
        <f>IF(OR(ISBLANK(T161),ISBLANK(U161)),"",T161+U161)</f>
        <v>80</v>
      </c>
      <c r="W161" s="45">
        <f>SUM(E161,H161,K161,N161,Q161,T161)</f>
        <v>195</v>
      </c>
      <c r="X161" s="5">
        <f>SUM(F161,I161,L161,O161,R161,U161)</f>
        <v>159</v>
      </c>
      <c r="Y161" s="42"/>
      <c r="Z161" s="45">
        <f>SUM(W161:Y161)</f>
        <v>354</v>
      </c>
      <c r="AA161" s="3">
        <f>MIN(G161,J161,M161,P161,S161,V161)</f>
        <v>0</v>
      </c>
      <c r="AB161" s="9">
        <f>SUM(Z161)-(AA161)</f>
        <v>354</v>
      </c>
      <c r="AE161" s="216"/>
      <c r="AF161" s="216"/>
      <c r="AG161" s="215"/>
    </row>
    <row r="162" spans="1:33" s="24" customFormat="1" ht="12" customHeight="1">
      <c r="A162" s="106" t="s">
        <v>29</v>
      </c>
      <c r="B162" s="106" t="s">
        <v>451</v>
      </c>
      <c r="C162" s="63" t="s">
        <v>322</v>
      </c>
      <c r="D162" s="106" t="s">
        <v>39</v>
      </c>
      <c r="E162" s="48">
        <v>15</v>
      </c>
      <c r="F162" s="48">
        <v>24</v>
      </c>
      <c r="G162" s="21">
        <f>IF(OR(ISBLANK(E162),ISBLANK(F162)),"",E162+F162)</f>
        <v>39</v>
      </c>
      <c r="H162" s="6">
        <v>15</v>
      </c>
      <c r="I162" s="1">
        <v>28</v>
      </c>
      <c r="J162" s="19">
        <f>IF(OR(ISBLANK(H162),ISBLANK(I162)),"",H162+I162)</f>
        <v>43</v>
      </c>
      <c r="K162" s="48">
        <v>20</v>
      </c>
      <c r="L162" s="48">
        <v>40</v>
      </c>
      <c r="M162" s="19">
        <f>IF(OR(ISBLANK(K162),ISBLANK(L162)),"",K162+L162)</f>
        <v>60</v>
      </c>
      <c r="N162" s="100">
        <v>30</v>
      </c>
      <c r="O162" s="100">
        <v>35</v>
      </c>
      <c r="P162" s="19">
        <f>IF(OR(ISBLANK(N162),ISBLANK(O162)),"",N162+O162)</f>
        <v>65</v>
      </c>
      <c r="Q162" s="116">
        <v>35</v>
      </c>
      <c r="R162" s="116">
        <v>38</v>
      </c>
      <c r="S162" s="19">
        <f>IF(OR(ISBLANK(Q162),ISBLANK(R162)),"",Q162+R162)</f>
        <v>73</v>
      </c>
      <c r="T162" s="217">
        <v>41</v>
      </c>
      <c r="U162" s="217">
        <v>33</v>
      </c>
      <c r="V162" s="19">
        <f>IF(OR(ISBLANK(T162),ISBLANK(U162)),"",T162+U162)</f>
        <v>74</v>
      </c>
      <c r="W162" s="45">
        <f>SUM(E162,H162,K162,N162,Q162,T162)</f>
        <v>156</v>
      </c>
      <c r="X162" s="5">
        <f>SUM(F162,I162,L162,O162,R162,U162)</f>
        <v>198</v>
      </c>
      <c r="Y162" s="42"/>
      <c r="Z162" s="45">
        <f>SUM(W162:Y162)</f>
        <v>354</v>
      </c>
      <c r="AA162" s="3">
        <f>MIN(G162,J162,M162,P162,S162,V162)</f>
        <v>39</v>
      </c>
      <c r="AB162" s="9">
        <f>SUM(Z162)-(AA162)</f>
        <v>315</v>
      </c>
      <c r="AE162" s="216"/>
      <c r="AF162" s="216"/>
    </row>
    <row r="163" spans="1:33" s="24" customFormat="1" ht="12" customHeight="1">
      <c r="A163" s="106" t="s">
        <v>35</v>
      </c>
      <c r="B163" s="106" t="s">
        <v>456</v>
      </c>
      <c r="C163" s="63" t="s">
        <v>322</v>
      </c>
      <c r="D163" s="106" t="s">
        <v>39</v>
      </c>
      <c r="E163" s="48">
        <v>24</v>
      </c>
      <c r="F163" s="48">
        <v>30</v>
      </c>
      <c r="G163" s="74">
        <f>IF(OR(ISBLANK(E163),ISBLANK(F163)),"",E163+F163)</f>
        <v>54</v>
      </c>
      <c r="H163" s="6">
        <v>29</v>
      </c>
      <c r="I163" s="1">
        <v>25</v>
      </c>
      <c r="J163" s="19">
        <f>IF(OR(ISBLANK(H163),ISBLANK(I163)),"",H163+I163)</f>
        <v>54</v>
      </c>
      <c r="K163" s="48">
        <v>24</v>
      </c>
      <c r="L163" s="48">
        <v>20</v>
      </c>
      <c r="M163" s="19">
        <f>IF(OR(ISBLANK(K163),ISBLANK(L163)),"",K163+L163)</f>
        <v>44</v>
      </c>
      <c r="N163" s="100">
        <v>28</v>
      </c>
      <c r="O163" s="100">
        <v>23</v>
      </c>
      <c r="P163" s="19">
        <f>IF(OR(ISBLANK(N163),ISBLANK(O163)),"",N163+O163)</f>
        <v>51</v>
      </c>
      <c r="Q163" s="116">
        <v>37</v>
      </c>
      <c r="R163" s="116">
        <v>37</v>
      </c>
      <c r="S163" s="19">
        <f>IF(OR(ISBLANK(Q163),ISBLANK(R163)),"",Q163+R163)</f>
        <v>74</v>
      </c>
      <c r="T163" s="217">
        <v>37</v>
      </c>
      <c r="U163" s="217">
        <v>40</v>
      </c>
      <c r="V163" s="19">
        <f>IF(OR(ISBLANK(T163),ISBLANK(U163)),"",T163+U163)</f>
        <v>77</v>
      </c>
      <c r="W163" s="45">
        <f>SUM(E163,H163,K163,N163,Q163,T163)</f>
        <v>179</v>
      </c>
      <c r="X163" s="5">
        <f>SUM(F163,I163,L163,O163,R163,U163)</f>
        <v>175</v>
      </c>
      <c r="Y163" s="107"/>
      <c r="Z163" s="45">
        <f>SUM(W163:Y163)</f>
        <v>354</v>
      </c>
      <c r="AA163" s="3">
        <f>MIN(G163,J163,M163,P163,S163,V163)</f>
        <v>44</v>
      </c>
      <c r="AB163" s="9">
        <f>SUM(Z163)-(AA163)</f>
        <v>310</v>
      </c>
      <c r="AE163" s="216"/>
      <c r="AF163" s="216"/>
      <c r="AG163" s="215"/>
    </row>
    <row r="164" spans="1:33" s="24" customFormat="1" ht="12" customHeight="1">
      <c r="A164" s="106" t="s">
        <v>35</v>
      </c>
      <c r="B164" s="106" t="s">
        <v>284</v>
      </c>
      <c r="C164" s="63" t="s">
        <v>323</v>
      </c>
      <c r="D164" s="106" t="s">
        <v>39</v>
      </c>
      <c r="E164" s="80">
        <v>0</v>
      </c>
      <c r="F164" s="80">
        <v>0</v>
      </c>
      <c r="G164" s="74">
        <f>IF(OR(ISBLANK(E164),ISBLANK(F164)),"",E164+F164)</f>
        <v>0</v>
      </c>
      <c r="H164" s="6">
        <v>36</v>
      </c>
      <c r="I164" s="1">
        <v>42</v>
      </c>
      <c r="J164" s="19">
        <f>IF(OR(ISBLANK(H164),ISBLANK(I164)),"",H164+I164)</f>
        <v>78</v>
      </c>
      <c r="K164" s="48">
        <v>22</v>
      </c>
      <c r="L164" s="48">
        <v>25</v>
      </c>
      <c r="M164" s="19">
        <f>IF(OR(ISBLANK(K164),ISBLANK(L164)),"",K164+L164)</f>
        <v>47</v>
      </c>
      <c r="N164" s="100">
        <v>42</v>
      </c>
      <c r="O164" s="100">
        <v>40</v>
      </c>
      <c r="P164" s="19">
        <f>IF(OR(ISBLANK(N164),ISBLANK(O164)),"",N164+O164)</f>
        <v>82</v>
      </c>
      <c r="Q164" s="116">
        <v>34</v>
      </c>
      <c r="R164" s="116">
        <v>32</v>
      </c>
      <c r="S164" s="19">
        <f>IF(OR(ISBLANK(Q164),ISBLANK(R164)),"",Q164+R164)</f>
        <v>66</v>
      </c>
      <c r="T164" s="217">
        <v>40</v>
      </c>
      <c r="U164" s="217">
        <v>36</v>
      </c>
      <c r="V164" s="19">
        <f>IF(OR(ISBLANK(T164),ISBLANK(U164)),"",T164+U164)</f>
        <v>76</v>
      </c>
      <c r="W164" s="45">
        <f>SUM(E164,H164,K164,N164,Q164,T164)</f>
        <v>174</v>
      </c>
      <c r="X164" s="5">
        <f>SUM(F164,I164,L164,O164,R164,U164)</f>
        <v>175</v>
      </c>
      <c r="Y164" s="107"/>
      <c r="Z164" s="45">
        <f>SUM(W164:Y164)</f>
        <v>349</v>
      </c>
      <c r="AA164" s="3">
        <f>MIN(G164,J164,M164,P164,S164,V164)</f>
        <v>0</v>
      </c>
      <c r="AB164" s="9">
        <f>SUM(Z164)-(AA164)</f>
        <v>349</v>
      </c>
      <c r="AE164" s="216"/>
      <c r="AF164" s="216"/>
      <c r="AG164" s="215"/>
    </row>
    <row r="165" spans="1:33" s="24" customFormat="1" ht="12" customHeight="1">
      <c r="A165" s="106" t="s">
        <v>25</v>
      </c>
      <c r="B165" s="106" t="s">
        <v>144</v>
      </c>
      <c r="C165" s="63" t="s">
        <v>322</v>
      </c>
      <c r="D165" s="106" t="s">
        <v>39</v>
      </c>
      <c r="E165" s="48">
        <v>30</v>
      </c>
      <c r="F165" s="48">
        <v>39</v>
      </c>
      <c r="G165" s="21">
        <f>IF(OR(ISBLANK(E165),ISBLANK(F165)),"",E165+F165)</f>
        <v>69</v>
      </c>
      <c r="H165" s="6">
        <v>42</v>
      </c>
      <c r="I165" s="1">
        <v>38</v>
      </c>
      <c r="J165" s="19">
        <f>IF(OR(ISBLANK(H165),ISBLANK(I165)),"",H165+I165)</f>
        <v>80</v>
      </c>
      <c r="K165" s="48">
        <v>36</v>
      </c>
      <c r="L165" s="48">
        <v>39</v>
      </c>
      <c r="M165" s="19">
        <f>IF(OR(ISBLANK(K165),ISBLANK(L165)),"",K165+L165)</f>
        <v>75</v>
      </c>
      <c r="N165" s="100">
        <v>39</v>
      </c>
      <c r="O165" s="100">
        <v>26</v>
      </c>
      <c r="P165" s="19">
        <f>IF(OR(ISBLANK(N165),ISBLANK(O165)),"",N165+O165)</f>
        <v>65</v>
      </c>
      <c r="Q165" s="117">
        <v>0</v>
      </c>
      <c r="R165" s="117">
        <v>0</v>
      </c>
      <c r="S165" s="19">
        <f>IF(OR(ISBLANK(Q165),ISBLANK(R165)),"",Q165+R165)</f>
        <v>0</v>
      </c>
      <c r="T165" s="217">
        <v>36</v>
      </c>
      <c r="U165" s="217">
        <v>23</v>
      </c>
      <c r="V165" s="19">
        <f>IF(OR(ISBLANK(T165),ISBLANK(U165)),"",T165+U165)</f>
        <v>59</v>
      </c>
      <c r="W165" s="45">
        <f>SUM(E165,H165,K165,N165,Q165,T165)</f>
        <v>183</v>
      </c>
      <c r="X165" s="5">
        <f>SUM(F165,I165,L165,O165,R165,U165)</f>
        <v>165</v>
      </c>
      <c r="Y165" s="42"/>
      <c r="Z165" s="45">
        <f>SUM(W165:Y165)</f>
        <v>348</v>
      </c>
      <c r="AA165" s="3">
        <f>MIN(G165,J165,M165,P165,S165,V165)</f>
        <v>0</v>
      </c>
      <c r="AB165" s="9">
        <f>SUM(Z165)-(AA165)</f>
        <v>348</v>
      </c>
      <c r="AE165" s="216"/>
      <c r="AF165" s="216"/>
      <c r="AG165" s="215"/>
    </row>
    <row r="166" spans="1:33" s="24" customFormat="1" ht="12" customHeight="1">
      <c r="A166" s="106" t="s">
        <v>17</v>
      </c>
      <c r="B166" s="106" t="s">
        <v>64</v>
      </c>
      <c r="C166" s="63" t="s">
        <v>322</v>
      </c>
      <c r="D166" s="106" t="s">
        <v>39</v>
      </c>
      <c r="E166" s="48">
        <v>32</v>
      </c>
      <c r="F166" s="48">
        <v>24</v>
      </c>
      <c r="G166" s="21">
        <f>IF(OR(ISBLANK(E166),ISBLANK(F166)),"",E166+F166)</f>
        <v>56</v>
      </c>
      <c r="H166" s="6">
        <v>44</v>
      </c>
      <c r="I166" s="1">
        <v>36</v>
      </c>
      <c r="J166" s="19">
        <f>IF(OR(ISBLANK(H166),ISBLANK(I166)),"",H166+I166)</f>
        <v>80</v>
      </c>
      <c r="K166" s="48">
        <v>33</v>
      </c>
      <c r="L166" s="48">
        <v>41</v>
      </c>
      <c r="M166" s="19">
        <f>IF(OR(ISBLANK(K166),ISBLANK(L166)),"",K166+L166)</f>
        <v>74</v>
      </c>
      <c r="N166" s="100">
        <v>39</v>
      </c>
      <c r="O166" s="100">
        <v>27</v>
      </c>
      <c r="P166" s="19">
        <f>IF(OR(ISBLANK(N166),ISBLANK(O166)),"",N166+O166)</f>
        <v>66</v>
      </c>
      <c r="Q166" s="116">
        <v>40</v>
      </c>
      <c r="R166" s="116">
        <v>31</v>
      </c>
      <c r="S166" s="19">
        <f>IF(OR(ISBLANK(Q166),ISBLANK(R166)),"",Q166+R166)</f>
        <v>71</v>
      </c>
      <c r="T166" s="217">
        <v>0</v>
      </c>
      <c r="U166" s="217">
        <v>0</v>
      </c>
      <c r="V166" s="19">
        <f>IF(OR(ISBLANK(T166),ISBLANK(U166)),"",T166+U166)</f>
        <v>0</v>
      </c>
      <c r="W166" s="45">
        <f>SUM(E166,H166,K166,N166,Q166,T166)</f>
        <v>188</v>
      </c>
      <c r="X166" s="5">
        <f>SUM(F166,I166,L166,O166,R166,U166)</f>
        <v>159</v>
      </c>
      <c r="Y166" s="42"/>
      <c r="Z166" s="45">
        <f>SUM(W166:Y166)</f>
        <v>347</v>
      </c>
      <c r="AA166" s="3">
        <f>MIN(G166,J166,M166,P166,S166,V166)</f>
        <v>0</v>
      </c>
      <c r="AB166" s="9">
        <f>SUM(Z166)-(AA166)</f>
        <v>347</v>
      </c>
      <c r="AE166" s="216"/>
      <c r="AF166" s="216"/>
      <c r="AG166" s="215"/>
    </row>
    <row r="167" spans="1:33" s="24" customFormat="1" ht="12" customHeight="1">
      <c r="A167" s="106" t="s">
        <v>23</v>
      </c>
      <c r="B167" s="106" t="s">
        <v>440</v>
      </c>
      <c r="C167" s="63" t="s">
        <v>322</v>
      </c>
      <c r="D167" s="106" t="s">
        <v>39</v>
      </c>
      <c r="E167" s="48">
        <v>41</v>
      </c>
      <c r="F167" s="48">
        <v>31</v>
      </c>
      <c r="G167" s="21">
        <f>IF(OR(ISBLANK(E167),ISBLANK(F167)),"",E167+F167)</f>
        <v>72</v>
      </c>
      <c r="H167" s="6">
        <v>37</v>
      </c>
      <c r="I167" s="1">
        <v>30</v>
      </c>
      <c r="J167" s="19">
        <f>IF(OR(ISBLANK(H167),ISBLANK(I167)),"",H167+I167)</f>
        <v>67</v>
      </c>
      <c r="K167" s="48">
        <v>39</v>
      </c>
      <c r="L167" s="48">
        <v>32</v>
      </c>
      <c r="M167" s="19">
        <f>IF(OR(ISBLANK(K167),ISBLANK(L167)),"",K167+L167)</f>
        <v>71</v>
      </c>
      <c r="N167" s="100">
        <v>29</v>
      </c>
      <c r="O167" s="100">
        <v>37</v>
      </c>
      <c r="P167" s="19">
        <f>IF(OR(ISBLANK(N167),ISBLANK(O167)),"",N167+O167)</f>
        <v>66</v>
      </c>
      <c r="Q167" s="116">
        <v>37</v>
      </c>
      <c r="R167" s="116">
        <v>34</v>
      </c>
      <c r="S167" s="19">
        <f>IF(OR(ISBLANK(Q167),ISBLANK(R167)),"",Q167+R167)</f>
        <v>71</v>
      </c>
      <c r="T167" s="217">
        <v>0</v>
      </c>
      <c r="U167" s="217">
        <v>0</v>
      </c>
      <c r="V167" s="19">
        <f>IF(OR(ISBLANK(T167),ISBLANK(U167)),"",T167+U167)</f>
        <v>0</v>
      </c>
      <c r="W167" s="45">
        <f>SUM(E167,H167,K167,N167,Q167,T167)</f>
        <v>183</v>
      </c>
      <c r="X167" s="5">
        <f>SUM(F167,I167,L167,O167,R167,U167)</f>
        <v>164</v>
      </c>
      <c r="Y167" s="42"/>
      <c r="Z167" s="45">
        <f>SUM(W167:Y167)</f>
        <v>347</v>
      </c>
      <c r="AA167" s="3">
        <f>MIN(G167,J167,M167,P167,S167,V167)</f>
        <v>0</v>
      </c>
      <c r="AB167" s="9">
        <f>SUM(Z167)-(AA167)</f>
        <v>347</v>
      </c>
    </row>
    <row r="168" spans="1:33" s="24" customFormat="1" ht="12" customHeight="1">
      <c r="A168" s="106" t="s">
        <v>35</v>
      </c>
      <c r="B168" s="106" t="s">
        <v>302</v>
      </c>
      <c r="C168" s="63" t="s">
        <v>322</v>
      </c>
      <c r="D168" s="106" t="s">
        <v>39</v>
      </c>
      <c r="E168" s="48">
        <v>31</v>
      </c>
      <c r="F168" s="48">
        <v>31</v>
      </c>
      <c r="G168" s="74">
        <f>IF(OR(ISBLANK(E168),ISBLANK(F168)),"",E168+F168)</f>
        <v>62</v>
      </c>
      <c r="H168" s="6">
        <v>39</v>
      </c>
      <c r="I168" s="1">
        <v>39</v>
      </c>
      <c r="J168" s="19">
        <f>IF(OR(ISBLANK(H168),ISBLANK(I168)),"",H168+I168)</f>
        <v>78</v>
      </c>
      <c r="K168" s="48">
        <v>34</v>
      </c>
      <c r="L168" s="48">
        <v>40</v>
      </c>
      <c r="M168" s="19">
        <f>IF(OR(ISBLANK(K168),ISBLANK(L168)),"",K168+L168)</f>
        <v>74</v>
      </c>
      <c r="N168" s="100">
        <v>32</v>
      </c>
      <c r="O168" s="100">
        <v>24</v>
      </c>
      <c r="P168" s="19">
        <f>IF(OR(ISBLANK(N168),ISBLANK(O168)),"",N168+O168)</f>
        <v>56</v>
      </c>
      <c r="Q168" s="116">
        <v>39</v>
      </c>
      <c r="R168" s="116">
        <v>38</v>
      </c>
      <c r="S168" s="19">
        <f>IF(OR(ISBLANK(Q168),ISBLANK(R168)),"",Q168+R168)</f>
        <v>77</v>
      </c>
      <c r="T168" s="217">
        <v>0</v>
      </c>
      <c r="U168" s="217">
        <v>0</v>
      </c>
      <c r="V168" s="19">
        <f>IF(OR(ISBLANK(T168),ISBLANK(U168)),"",T168+U168)</f>
        <v>0</v>
      </c>
      <c r="W168" s="45">
        <f>SUM(E168,H168,K168,N168,Q168,T168)</f>
        <v>175</v>
      </c>
      <c r="X168" s="5">
        <f>SUM(F168,I168,L168,O168,R168,U168)</f>
        <v>172</v>
      </c>
      <c r="Y168" s="107"/>
      <c r="Z168" s="45">
        <f>SUM(W168:Y168)</f>
        <v>347</v>
      </c>
      <c r="AA168" s="3">
        <f>MIN(G168,J168,M168,P168,S168,V168)</f>
        <v>0</v>
      </c>
      <c r="AB168" s="9">
        <f>SUM(Z168)-(AA168)</f>
        <v>347</v>
      </c>
      <c r="AE168" s="216"/>
      <c r="AF168" s="216"/>
      <c r="AG168" s="215"/>
    </row>
    <row r="169" spans="1:33" s="24" customFormat="1" ht="12" customHeight="1">
      <c r="A169" s="106" t="s">
        <v>17</v>
      </c>
      <c r="B169" s="106" t="s">
        <v>66</v>
      </c>
      <c r="C169" s="63" t="s">
        <v>322</v>
      </c>
      <c r="D169" s="106" t="s">
        <v>39</v>
      </c>
      <c r="E169" s="48">
        <v>27</v>
      </c>
      <c r="F169" s="48">
        <v>28</v>
      </c>
      <c r="G169" s="21">
        <f>IF(OR(ISBLANK(E169),ISBLANK(F169)),"",E169+F169)</f>
        <v>55</v>
      </c>
      <c r="H169" s="6">
        <v>29</v>
      </c>
      <c r="I169" s="1">
        <v>29</v>
      </c>
      <c r="J169" s="19">
        <f>IF(OR(ISBLANK(H169),ISBLANK(I169)),"",H169+I169)</f>
        <v>58</v>
      </c>
      <c r="K169" s="48">
        <v>26</v>
      </c>
      <c r="L169" s="48">
        <v>22</v>
      </c>
      <c r="M169" s="19">
        <f>IF(OR(ISBLANK(K169),ISBLANK(L169)),"",K169+L169)</f>
        <v>48</v>
      </c>
      <c r="N169" s="100">
        <v>21</v>
      </c>
      <c r="O169" s="100">
        <v>21</v>
      </c>
      <c r="P169" s="19">
        <f>IF(OR(ISBLANK(N169),ISBLANK(O169)),"",N169+O169)</f>
        <v>42</v>
      </c>
      <c r="Q169" s="116">
        <v>40</v>
      </c>
      <c r="R169" s="116">
        <v>29</v>
      </c>
      <c r="S169" s="19">
        <f>IF(OR(ISBLANK(Q169),ISBLANK(R169)),"",Q169+R169)</f>
        <v>69</v>
      </c>
      <c r="T169" s="217">
        <v>40</v>
      </c>
      <c r="U169" s="217">
        <v>32</v>
      </c>
      <c r="V169" s="19">
        <f>IF(OR(ISBLANK(T169),ISBLANK(U169)),"",T169+U169)</f>
        <v>72</v>
      </c>
      <c r="W169" s="45">
        <f>SUM(E169,H169,K169,N169,Q169,T169)</f>
        <v>183</v>
      </c>
      <c r="X169" s="5">
        <f>SUM(F169,I169,L169,O169,R169,U169)</f>
        <v>161</v>
      </c>
      <c r="Y169" s="42"/>
      <c r="Z169" s="45">
        <f>SUM(W169:Y169)</f>
        <v>344</v>
      </c>
      <c r="AA169" s="3">
        <f>MIN(G169,J169,M169,P169,S169,V169)</f>
        <v>42</v>
      </c>
      <c r="AB169" s="9">
        <f>SUM(Z169)-(AA169)</f>
        <v>302</v>
      </c>
      <c r="AE169" s="216"/>
      <c r="AF169" s="216"/>
      <c r="AG169" s="215"/>
    </row>
    <row r="170" spans="1:33" s="24" customFormat="1" ht="12" customHeight="1">
      <c r="A170" s="106" t="s">
        <v>37</v>
      </c>
      <c r="B170" s="106" t="s">
        <v>312</v>
      </c>
      <c r="C170" s="63" t="s">
        <v>322</v>
      </c>
      <c r="D170" s="106" t="s">
        <v>39</v>
      </c>
      <c r="E170" s="48">
        <v>26</v>
      </c>
      <c r="F170" s="48">
        <v>27</v>
      </c>
      <c r="G170" s="74">
        <f>IF(OR(ISBLANK(E170),ISBLANK(F170)),"",E170+F170)</f>
        <v>53</v>
      </c>
      <c r="H170" s="25">
        <v>0</v>
      </c>
      <c r="I170" s="4">
        <v>0</v>
      </c>
      <c r="J170" s="19">
        <f>IF(OR(ISBLANK(H170),ISBLANK(I170)),"",H170+I170)</f>
        <v>0</v>
      </c>
      <c r="K170" s="48">
        <v>41</v>
      </c>
      <c r="L170" s="48">
        <v>30</v>
      </c>
      <c r="M170" s="19">
        <f>IF(OR(ISBLANK(K170),ISBLANK(L170)),"",K170+L170)</f>
        <v>71</v>
      </c>
      <c r="N170" s="100">
        <v>36</v>
      </c>
      <c r="O170" s="100">
        <v>30</v>
      </c>
      <c r="P170" s="19">
        <f>IF(OR(ISBLANK(N170),ISBLANK(O170)),"",N170+O170)</f>
        <v>66</v>
      </c>
      <c r="Q170" s="116">
        <v>39</v>
      </c>
      <c r="R170" s="116">
        <v>39</v>
      </c>
      <c r="S170" s="19">
        <f>IF(OR(ISBLANK(Q170),ISBLANK(R170)),"",Q170+R170)</f>
        <v>78</v>
      </c>
      <c r="T170" s="217">
        <v>43</v>
      </c>
      <c r="U170" s="217">
        <v>32</v>
      </c>
      <c r="V170" s="19">
        <f>IF(OR(ISBLANK(T170),ISBLANK(U170)),"",T170+U170)</f>
        <v>75</v>
      </c>
      <c r="W170" s="45">
        <f>SUM(E170,H170,K170,N170,Q170,T170)</f>
        <v>185</v>
      </c>
      <c r="X170" s="5">
        <f>SUM(F170,I170,L170,O170,R170,U170)</f>
        <v>158</v>
      </c>
      <c r="Y170" s="107"/>
      <c r="Z170" s="45">
        <f>SUM(W170:Y170)</f>
        <v>343</v>
      </c>
      <c r="AA170" s="3">
        <f>MIN(G170,J170,M170,P170,S170,V170)</f>
        <v>0</v>
      </c>
      <c r="AB170" s="9">
        <f>SUM(Z170)-(AA170)</f>
        <v>343</v>
      </c>
    </row>
    <row r="171" spans="1:33" s="24" customFormat="1" ht="12" customHeight="1">
      <c r="A171" s="106" t="s">
        <v>31</v>
      </c>
      <c r="B171" s="106" t="s">
        <v>245</v>
      </c>
      <c r="C171" s="63" t="s">
        <v>323</v>
      </c>
      <c r="D171" s="106" t="s">
        <v>39</v>
      </c>
      <c r="E171" s="48">
        <v>30</v>
      </c>
      <c r="F171" s="48">
        <v>30</v>
      </c>
      <c r="G171" s="21">
        <f>IF(OR(ISBLANK(E171),ISBLANK(F171)),"",E171+F171)</f>
        <v>60</v>
      </c>
      <c r="H171" s="6">
        <v>38</v>
      </c>
      <c r="I171" s="1">
        <v>38</v>
      </c>
      <c r="J171" s="19">
        <f>IF(OR(ISBLANK(H171),ISBLANK(I171)),"",H171+I171)</f>
        <v>76</v>
      </c>
      <c r="K171" s="48">
        <v>36</v>
      </c>
      <c r="L171" s="48">
        <v>26</v>
      </c>
      <c r="M171" s="19">
        <f>IF(OR(ISBLANK(K171),ISBLANK(L171)),"",K171+L171)</f>
        <v>62</v>
      </c>
      <c r="N171" s="100">
        <v>44</v>
      </c>
      <c r="O171" s="100">
        <v>27</v>
      </c>
      <c r="P171" s="19">
        <f>IF(OR(ISBLANK(N171),ISBLANK(O171)),"",N171+O171)</f>
        <v>71</v>
      </c>
      <c r="Q171" s="117">
        <v>0</v>
      </c>
      <c r="R171" s="117">
        <v>0</v>
      </c>
      <c r="S171" s="19">
        <f>IF(OR(ISBLANK(Q171),ISBLANK(R171)),"",Q171+R171)</f>
        <v>0</v>
      </c>
      <c r="T171" s="217">
        <v>40</v>
      </c>
      <c r="U171" s="217">
        <v>33</v>
      </c>
      <c r="V171" s="19">
        <f>IF(OR(ISBLANK(T171),ISBLANK(U171)),"",T171+U171)</f>
        <v>73</v>
      </c>
      <c r="W171" s="45">
        <f>SUM(E171,H171,K171,N171,Q171,T171)</f>
        <v>188</v>
      </c>
      <c r="X171" s="5">
        <f>SUM(F171,I171,L171,O171,R171,U171)</f>
        <v>154</v>
      </c>
      <c r="Y171" s="42"/>
      <c r="Z171" s="45">
        <f>SUM(W171:Y171)</f>
        <v>342</v>
      </c>
      <c r="AA171" s="3">
        <f>MIN(G171,J171,M171,P171,S171,V171)</f>
        <v>0</v>
      </c>
      <c r="AB171" s="9">
        <f>SUM(Z171)-(AA171)</f>
        <v>342</v>
      </c>
      <c r="AE171" s="216"/>
      <c r="AF171" s="216"/>
      <c r="AG171" s="215"/>
    </row>
    <row r="172" spans="1:33" s="24" customFormat="1" ht="12" customHeight="1">
      <c r="A172" s="106" t="s">
        <v>37</v>
      </c>
      <c r="B172" s="106" t="s">
        <v>308</v>
      </c>
      <c r="C172" s="63" t="s">
        <v>322</v>
      </c>
      <c r="D172" s="106" t="s">
        <v>39</v>
      </c>
      <c r="E172" s="48">
        <v>37</v>
      </c>
      <c r="F172" s="48">
        <v>41</v>
      </c>
      <c r="G172" s="74">
        <f>IF(OR(ISBLANK(E172),ISBLANK(F172)),"",E172+F172)</f>
        <v>78</v>
      </c>
      <c r="H172" s="25">
        <v>0</v>
      </c>
      <c r="I172" s="4">
        <v>0</v>
      </c>
      <c r="J172" s="19">
        <f>IF(OR(ISBLANK(H172),ISBLANK(I172)),"",H172+I172)</f>
        <v>0</v>
      </c>
      <c r="K172" s="48">
        <v>45</v>
      </c>
      <c r="L172" s="48">
        <v>40</v>
      </c>
      <c r="M172" s="19">
        <f>IF(OR(ISBLANK(K172),ISBLANK(L172)),"",K172+L172)</f>
        <v>85</v>
      </c>
      <c r="N172" s="101">
        <v>0</v>
      </c>
      <c r="O172" s="101">
        <v>0</v>
      </c>
      <c r="P172" s="19">
        <f>IF(OR(ISBLANK(N172),ISBLANK(O172)),"",N172+O172)</f>
        <v>0</v>
      </c>
      <c r="Q172" s="116">
        <v>46</v>
      </c>
      <c r="R172" s="116">
        <v>44</v>
      </c>
      <c r="S172" s="19">
        <f>IF(OR(ISBLANK(Q172),ISBLANK(R172)),"",Q172+R172)</f>
        <v>90</v>
      </c>
      <c r="T172" s="217">
        <v>48</v>
      </c>
      <c r="U172" s="217">
        <v>37</v>
      </c>
      <c r="V172" s="19">
        <f>IF(OR(ISBLANK(T172),ISBLANK(U172)),"",T172+U172)</f>
        <v>85</v>
      </c>
      <c r="W172" s="45">
        <f>SUM(E172,H172,K172,N172,Q172,T172)</f>
        <v>176</v>
      </c>
      <c r="X172" s="5">
        <f>SUM(F172,I172,L172,O172,R172,U172)</f>
        <v>162</v>
      </c>
      <c r="Y172" s="107"/>
      <c r="Z172" s="45">
        <f>SUM(W172:Y172)</f>
        <v>338</v>
      </c>
      <c r="AA172" s="3">
        <f>MIN(G172,J172,M172,P172,S172,V172)</f>
        <v>0</v>
      </c>
      <c r="AB172" s="9">
        <f>SUM(Z172)-(AA172)</f>
        <v>338</v>
      </c>
    </row>
    <row r="173" spans="1:33" s="24" customFormat="1" ht="12" customHeight="1">
      <c r="A173" s="106" t="s">
        <v>31</v>
      </c>
      <c r="B173" s="106" t="s">
        <v>247</v>
      </c>
      <c r="C173" s="63" t="s">
        <v>322</v>
      </c>
      <c r="D173" s="106" t="s">
        <v>39</v>
      </c>
      <c r="E173" s="48">
        <v>42</v>
      </c>
      <c r="F173" s="48">
        <v>37</v>
      </c>
      <c r="G173" s="21">
        <f>IF(OR(ISBLANK(E173),ISBLANK(F173)),"",E173+F173)</f>
        <v>79</v>
      </c>
      <c r="H173" s="6">
        <v>49</v>
      </c>
      <c r="I173" s="1">
        <v>34</v>
      </c>
      <c r="J173" s="19">
        <f>IF(OR(ISBLANK(H173),ISBLANK(I173)),"",H173+I173)</f>
        <v>83</v>
      </c>
      <c r="K173" s="80">
        <v>0</v>
      </c>
      <c r="L173" s="80">
        <v>0</v>
      </c>
      <c r="M173" s="19">
        <f>IF(OR(ISBLANK(K173),ISBLANK(L173)),"",K173+L173)</f>
        <v>0</v>
      </c>
      <c r="N173" s="101">
        <v>0</v>
      </c>
      <c r="O173" s="101">
        <v>0</v>
      </c>
      <c r="P173" s="19">
        <f>IF(OR(ISBLANK(N173),ISBLANK(O173)),"",N173+O173)</f>
        <v>0</v>
      </c>
      <c r="Q173" s="116">
        <v>43</v>
      </c>
      <c r="R173" s="116">
        <v>44</v>
      </c>
      <c r="S173" s="19">
        <f>IF(OR(ISBLANK(Q173),ISBLANK(R173)),"",Q173+R173)</f>
        <v>87</v>
      </c>
      <c r="T173" s="217">
        <v>45</v>
      </c>
      <c r="U173" s="217">
        <v>42</v>
      </c>
      <c r="V173" s="19">
        <f>IF(OR(ISBLANK(T173),ISBLANK(U173)),"",T173+U173)</f>
        <v>87</v>
      </c>
      <c r="W173" s="45">
        <f>SUM(E173,H173,K173,N173,Q173,T173)</f>
        <v>179</v>
      </c>
      <c r="X173" s="5">
        <f>SUM(F173,I173,L173,O173,R173,U173)</f>
        <v>157</v>
      </c>
      <c r="Y173" s="42"/>
      <c r="Z173" s="45">
        <f>SUM(W173:Y173)</f>
        <v>336</v>
      </c>
      <c r="AA173" s="3">
        <f>MIN(G173,J173,M173,P173,S173,V173)</f>
        <v>0</v>
      </c>
      <c r="AB173" s="9">
        <f>SUM(Z173)-(AA173)</f>
        <v>336</v>
      </c>
      <c r="AE173" s="216"/>
      <c r="AF173" s="216"/>
      <c r="AG173" s="215"/>
    </row>
    <row r="174" spans="1:33" s="24" customFormat="1" ht="12" customHeight="1">
      <c r="A174" s="106" t="s">
        <v>17</v>
      </c>
      <c r="B174" s="106" t="s">
        <v>76</v>
      </c>
      <c r="C174" s="63" t="s">
        <v>322</v>
      </c>
      <c r="D174" s="106" t="s">
        <v>39</v>
      </c>
      <c r="E174" s="48">
        <v>23</v>
      </c>
      <c r="F174" s="48">
        <v>23</v>
      </c>
      <c r="G174" s="21">
        <f>IF(OR(ISBLANK(E174),ISBLANK(F174)),"",E174+F174)</f>
        <v>46</v>
      </c>
      <c r="H174" s="25">
        <v>0</v>
      </c>
      <c r="I174" s="4">
        <v>0</v>
      </c>
      <c r="J174" s="19">
        <f>IF(OR(ISBLANK(H174),ISBLANK(I174)),"",H174+I174)</f>
        <v>0</v>
      </c>
      <c r="K174" s="48">
        <v>39</v>
      </c>
      <c r="L174" s="48">
        <v>27</v>
      </c>
      <c r="M174" s="19">
        <f>IF(OR(ISBLANK(K174),ISBLANK(L174)),"",K174+L174)</f>
        <v>66</v>
      </c>
      <c r="N174" s="100">
        <v>38</v>
      </c>
      <c r="O174" s="100">
        <v>37</v>
      </c>
      <c r="P174" s="19">
        <f>IF(OR(ISBLANK(N174),ISBLANK(O174)),"",N174+O174)</f>
        <v>75</v>
      </c>
      <c r="Q174" s="116">
        <v>40</v>
      </c>
      <c r="R174" s="116">
        <v>42</v>
      </c>
      <c r="S174" s="19">
        <f>IF(OR(ISBLANK(Q174),ISBLANK(R174)),"",Q174+R174)</f>
        <v>82</v>
      </c>
      <c r="T174" s="217">
        <v>35</v>
      </c>
      <c r="U174" s="217">
        <v>31</v>
      </c>
      <c r="V174" s="19">
        <f>IF(OR(ISBLANK(T174),ISBLANK(U174)),"",T174+U174)</f>
        <v>66</v>
      </c>
      <c r="W174" s="45">
        <f>SUM(E174,H174,K174,N174,Q174,T174)</f>
        <v>175</v>
      </c>
      <c r="X174" s="5">
        <f>SUM(F174,I174,L174,O174,R174,U174)</f>
        <v>160</v>
      </c>
      <c r="Y174" s="42"/>
      <c r="Z174" s="45">
        <f>SUM(W174:Y174)</f>
        <v>335</v>
      </c>
      <c r="AA174" s="3">
        <f>MIN(G174,J174,M174,P174,S174,V174)</f>
        <v>0</v>
      </c>
      <c r="AB174" s="9">
        <f>SUM(Z174)-(AA174)</f>
        <v>335</v>
      </c>
      <c r="AE174" s="216"/>
      <c r="AF174" s="216"/>
      <c r="AG174" s="215"/>
    </row>
    <row r="175" spans="1:33" s="24" customFormat="1" ht="12" customHeight="1">
      <c r="A175" s="106" t="s">
        <v>21</v>
      </c>
      <c r="B175" s="106" t="s">
        <v>123</v>
      </c>
      <c r="C175" s="63" t="s">
        <v>323</v>
      </c>
      <c r="D175" s="106" t="s">
        <v>39</v>
      </c>
      <c r="E175" s="80">
        <v>0</v>
      </c>
      <c r="F175" s="80">
        <v>0</v>
      </c>
      <c r="G175" s="21">
        <f>IF(OR(ISBLANK(E175),ISBLANK(F175)),"",E175+F175)</f>
        <v>0</v>
      </c>
      <c r="H175" s="6">
        <v>36</v>
      </c>
      <c r="I175" s="1">
        <v>36</v>
      </c>
      <c r="J175" s="19">
        <f>IF(OR(ISBLANK(H175),ISBLANK(I175)),"",H175+I175)</f>
        <v>72</v>
      </c>
      <c r="K175" s="48">
        <v>34</v>
      </c>
      <c r="L175" s="48">
        <v>38</v>
      </c>
      <c r="M175" s="19">
        <f>IF(OR(ISBLANK(K175),ISBLANK(L175)),"",K175+L175)</f>
        <v>72</v>
      </c>
      <c r="N175" s="100">
        <v>40</v>
      </c>
      <c r="O175" s="100">
        <v>28</v>
      </c>
      <c r="P175" s="19">
        <f>IF(OR(ISBLANK(N175),ISBLANK(O175)),"",N175+O175)</f>
        <v>68</v>
      </c>
      <c r="Q175" s="116">
        <v>25</v>
      </c>
      <c r="R175" s="116">
        <v>27</v>
      </c>
      <c r="S175" s="19">
        <f>IF(OR(ISBLANK(Q175),ISBLANK(R175)),"",Q175+R175)</f>
        <v>52</v>
      </c>
      <c r="T175" s="217">
        <v>35</v>
      </c>
      <c r="U175" s="217">
        <v>35</v>
      </c>
      <c r="V175" s="19">
        <f>IF(OR(ISBLANK(T175),ISBLANK(U175)),"",T175+U175)</f>
        <v>70</v>
      </c>
      <c r="W175" s="45">
        <f>SUM(E175,H175,K175,N175,Q175,T175)</f>
        <v>170</v>
      </c>
      <c r="X175" s="5">
        <f>SUM(F175,I175,L175,O175,R175,U175)</f>
        <v>164</v>
      </c>
      <c r="Y175" s="42"/>
      <c r="Z175" s="45">
        <f>SUM(W175:Y175)</f>
        <v>334</v>
      </c>
      <c r="AA175" s="3">
        <f>MIN(G175,J175,M175,P175,S175,V175)</f>
        <v>0</v>
      </c>
      <c r="AB175" s="9">
        <f>SUM(Z175)-(AA175)</f>
        <v>334</v>
      </c>
    </row>
    <row r="176" spans="1:33" s="24" customFormat="1" ht="12" customHeight="1">
      <c r="A176" s="106" t="s">
        <v>29</v>
      </c>
      <c r="B176" s="106" t="s">
        <v>202</v>
      </c>
      <c r="C176" s="63" t="s">
        <v>322</v>
      </c>
      <c r="D176" s="106" t="s">
        <v>39</v>
      </c>
      <c r="E176" s="48">
        <v>31</v>
      </c>
      <c r="F176" s="48">
        <v>35</v>
      </c>
      <c r="G176" s="21">
        <f>IF(OR(ISBLANK(E176),ISBLANK(F176)),"",E176+F176)</f>
        <v>66</v>
      </c>
      <c r="H176" s="25">
        <v>0</v>
      </c>
      <c r="I176" s="4">
        <v>0</v>
      </c>
      <c r="J176" s="19">
        <f>IF(OR(ISBLANK(H176),ISBLANK(I176)),"",H176+I176)</f>
        <v>0</v>
      </c>
      <c r="K176" s="48">
        <v>34</v>
      </c>
      <c r="L176" s="48">
        <v>30</v>
      </c>
      <c r="M176" s="19">
        <f>IF(OR(ISBLANK(K176),ISBLANK(L176)),"",K176+L176)</f>
        <v>64</v>
      </c>
      <c r="N176" s="100">
        <v>35</v>
      </c>
      <c r="O176" s="100">
        <v>27</v>
      </c>
      <c r="P176" s="19">
        <f>IF(OR(ISBLANK(N176),ISBLANK(O176)),"",N176+O176)</f>
        <v>62</v>
      </c>
      <c r="Q176" s="116">
        <v>33</v>
      </c>
      <c r="R176" s="116">
        <v>33</v>
      </c>
      <c r="S176" s="19">
        <f>IF(OR(ISBLANK(Q176),ISBLANK(R176)),"",Q176+R176)</f>
        <v>66</v>
      </c>
      <c r="T176" s="217">
        <v>40</v>
      </c>
      <c r="U176" s="217">
        <v>36</v>
      </c>
      <c r="V176" s="19">
        <f>IF(OR(ISBLANK(T176),ISBLANK(U176)),"",T176+U176)</f>
        <v>76</v>
      </c>
      <c r="W176" s="45">
        <f>SUM(E176,H176,K176,N176,Q176,T176)</f>
        <v>173</v>
      </c>
      <c r="X176" s="5">
        <f>SUM(F176,I176,L176,O176,R176,U176)</f>
        <v>161</v>
      </c>
      <c r="Y176" s="42"/>
      <c r="Z176" s="45">
        <f>SUM(W176:Y176)</f>
        <v>334</v>
      </c>
      <c r="AA176" s="3">
        <f>MIN(G176,J176,M176,P176,S176,V176)</f>
        <v>0</v>
      </c>
      <c r="AB176" s="9">
        <f>SUM(Z176)-(AA176)</f>
        <v>334</v>
      </c>
      <c r="AE176" s="216"/>
      <c r="AF176" s="216"/>
      <c r="AG176" s="215"/>
    </row>
    <row r="177" spans="1:33" s="24" customFormat="1" ht="12" customHeight="1">
      <c r="A177" s="106" t="s">
        <v>27</v>
      </c>
      <c r="B177" s="106" t="s">
        <v>163</v>
      </c>
      <c r="C177" s="63" t="s">
        <v>322</v>
      </c>
      <c r="D177" s="106" t="s">
        <v>39</v>
      </c>
      <c r="E177" s="80">
        <v>0</v>
      </c>
      <c r="F177" s="80">
        <v>0</v>
      </c>
      <c r="G177" s="21">
        <f>IF(OR(ISBLANK(E177),ISBLANK(F177)),"",E177+F177)</f>
        <v>0</v>
      </c>
      <c r="H177" s="6">
        <v>47</v>
      </c>
      <c r="I177" s="1">
        <v>38</v>
      </c>
      <c r="J177" s="19">
        <f>IF(OR(ISBLANK(H177),ISBLANK(I177)),"",H177+I177)</f>
        <v>85</v>
      </c>
      <c r="K177" s="48">
        <v>42</v>
      </c>
      <c r="L177" s="48">
        <v>37</v>
      </c>
      <c r="M177" s="19">
        <f>IF(OR(ISBLANK(K177),ISBLANK(L177)),"",K177+L177)</f>
        <v>79</v>
      </c>
      <c r="N177" s="101">
        <v>0</v>
      </c>
      <c r="O177" s="101">
        <v>0</v>
      </c>
      <c r="P177" s="19">
        <f>IF(OR(ISBLANK(N177),ISBLANK(O177)),"",N177+O177)</f>
        <v>0</v>
      </c>
      <c r="Q177" s="116">
        <v>47</v>
      </c>
      <c r="R177" s="116">
        <v>35</v>
      </c>
      <c r="S177" s="19">
        <f>IF(OR(ISBLANK(Q177),ISBLANK(R177)),"",Q177+R177)</f>
        <v>82</v>
      </c>
      <c r="T177" s="217">
        <v>44</v>
      </c>
      <c r="U177" s="217">
        <v>39</v>
      </c>
      <c r="V177" s="19">
        <f>IF(OR(ISBLANK(T177),ISBLANK(U177)),"",T177+U177)</f>
        <v>83</v>
      </c>
      <c r="W177" s="45">
        <f>SUM(E177,H177,K177,N177,Q177,T177)</f>
        <v>180</v>
      </c>
      <c r="X177" s="5">
        <f>SUM(F177,I177,L177,O177,R177,U177)</f>
        <v>149</v>
      </c>
      <c r="Y177" s="42"/>
      <c r="Z177" s="45">
        <f>SUM(W177:Y177)</f>
        <v>329</v>
      </c>
      <c r="AA177" s="3">
        <f>MIN(G177,J177,M177,P177,S177,V177)</f>
        <v>0</v>
      </c>
      <c r="AB177" s="9">
        <f>SUM(Z177)-(AA177)</f>
        <v>329</v>
      </c>
      <c r="AE177" s="216"/>
      <c r="AF177" s="216"/>
      <c r="AG177" s="214"/>
    </row>
    <row r="178" spans="1:33" s="24" customFormat="1" ht="12" customHeight="1">
      <c r="A178" s="106" t="s">
        <v>35</v>
      </c>
      <c r="B178" s="106" t="s">
        <v>304</v>
      </c>
      <c r="C178" s="63" t="s">
        <v>322</v>
      </c>
      <c r="D178" s="106" t="s">
        <v>39</v>
      </c>
      <c r="E178" s="48">
        <v>28</v>
      </c>
      <c r="F178" s="48">
        <v>31</v>
      </c>
      <c r="G178" s="74">
        <f>IF(OR(ISBLANK(E178),ISBLANK(F178)),"",E178+F178)</f>
        <v>59</v>
      </c>
      <c r="H178" s="6">
        <v>35</v>
      </c>
      <c r="I178" s="1">
        <v>37</v>
      </c>
      <c r="J178" s="19">
        <f>IF(OR(ISBLANK(H178),ISBLANK(I178)),"",H178+I178)</f>
        <v>72</v>
      </c>
      <c r="K178" s="48">
        <v>36</v>
      </c>
      <c r="L178" s="48">
        <v>39</v>
      </c>
      <c r="M178" s="19">
        <f>IF(OR(ISBLANK(K178),ISBLANK(L178)),"",K178+L178)</f>
        <v>75</v>
      </c>
      <c r="N178" s="100">
        <v>39</v>
      </c>
      <c r="O178" s="100">
        <v>20</v>
      </c>
      <c r="P178" s="19">
        <f>IF(OR(ISBLANK(N178),ISBLANK(O178)),"",N178+O178)</f>
        <v>59</v>
      </c>
      <c r="Q178" s="117">
        <v>0</v>
      </c>
      <c r="R178" s="117">
        <v>0</v>
      </c>
      <c r="S178" s="19">
        <f>IF(OR(ISBLANK(Q178),ISBLANK(R178)),"",Q178+R178)</f>
        <v>0</v>
      </c>
      <c r="T178" s="217">
        <v>33</v>
      </c>
      <c r="U178" s="217">
        <v>30</v>
      </c>
      <c r="V178" s="19">
        <f>IF(OR(ISBLANK(T178),ISBLANK(U178)),"",T178+U178)</f>
        <v>63</v>
      </c>
      <c r="W178" s="45">
        <f>SUM(E178,H178,K178,N178,Q178,T178)</f>
        <v>171</v>
      </c>
      <c r="X178" s="5">
        <f>SUM(F178,I178,L178,O178,R178,U178)</f>
        <v>157</v>
      </c>
      <c r="Y178" s="107"/>
      <c r="Z178" s="45">
        <f>SUM(W178:Y178)</f>
        <v>328</v>
      </c>
      <c r="AA178" s="3">
        <f>MIN(G178,J178,M178,P178,S178,V178)</f>
        <v>0</v>
      </c>
      <c r="AB178" s="9">
        <f>SUM(Z178)-(AA178)</f>
        <v>328</v>
      </c>
    </row>
    <row r="179" spans="1:33" s="24" customFormat="1" ht="12" customHeight="1">
      <c r="A179" s="106" t="s">
        <v>16</v>
      </c>
      <c r="B179" s="106" t="s">
        <v>58</v>
      </c>
      <c r="C179" s="63" t="s">
        <v>322</v>
      </c>
      <c r="D179" s="106" t="s">
        <v>39</v>
      </c>
      <c r="E179" s="80">
        <v>0</v>
      </c>
      <c r="F179" s="80">
        <v>0</v>
      </c>
      <c r="G179" s="21">
        <f>IF(OR(ISBLANK(E179),ISBLANK(F179)),"",E179+F179)</f>
        <v>0</v>
      </c>
      <c r="H179" s="6">
        <v>44</v>
      </c>
      <c r="I179" s="1">
        <v>36</v>
      </c>
      <c r="J179" s="19">
        <f>IF(OR(ISBLANK(H179),ISBLANK(I179)),"",H179+I179)</f>
        <v>80</v>
      </c>
      <c r="K179" s="48">
        <v>41</v>
      </c>
      <c r="L179" s="48">
        <v>38</v>
      </c>
      <c r="M179" s="19">
        <f>IF(OR(ISBLANK(K179),ISBLANK(L179)),"",K179+L179)</f>
        <v>79</v>
      </c>
      <c r="N179" s="100">
        <v>43</v>
      </c>
      <c r="O179" s="100">
        <v>38</v>
      </c>
      <c r="P179" s="19">
        <f>IF(OR(ISBLANK(N179),ISBLANK(O179)),"",N179+O179)</f>
        <v>81</v>
      </c>
      <c r="Q179" s="117">
        <v>0</v>
      </c>
      <c r="R179" s="117">
        <v>0</v>
      </c>
      <c r="S179" s="19">
        <f>IF(OR(ISBLANK(Q179),ISBLANK(R179)),"",Q179+R179)</f>
        <v>0</v>
      </c>
      <c r="T179" s="217">
        <v>43</v>
      </c>
      <c r="U179" s="217">
        <v>42</v>
      </c>
      <c r="V179" s="19">
        <f>IF(OR(ISBLANK(T179),ISBLANK(U179)),"",T179+U179)</f>
        <v>85</v>
      </c>
      <c r="W179" s="45">
        <f>SUM(E179,H179,K179,N179,Q179,T179)</f>
        <v>171</v>
      </c>
      <c r="X179" s="5">
        <f>SUM(F179,I179,L179,O179,R179,U179)</f>
        <v>154</v>
      </c>
      <c r="Y179" s="42"/>
      <c r="Z179" s="45">
        <f>SUM(W179:Y179)</f>
        <v>325</v>
      </c>
      <c r="AA179" s="3">
        <f>MIN(G179,J179,M179,P179,S179,V179)</f>
        <v>0</v>
      </c>
      <c r="AB179" s="9">
        <f>SUM(Z179)-(AA179)</f>
        <v>325</v>
      </c>
      <c r="AE179" s="216"/>
      <c r="AF179" s="216"/>
      <c r="AG179" s="215"/>
    </row>
    <row r="180" spans="1:33" s="24" customFormat="1" ht="12" customHeight="1">
      <c r="A180" s="106" t="s">
        <v>17</v>
      </c>
      <c r="B180" s="106" t="s">
        <v>69</v>
      </c>
      <c r="C180" s="63" t="s">
        <v>322</v>
      </c>
      <c r="D180" s="106" t="s">
        <v>39</v>
      </c>
      <c r="E180" s="48">
        <v>37</v>
      </c>
      <c r="F180" s="48">
        <v>41</v>
      </c>
      <c r="G180" s="21">
        <f>IF(OR(ISBLANK(E180),ISBLANK(F180)),"",E180+F180)</f>
        <v>78</v>
      </c>
      <c r="H180" s="25">
        <v>0</v>
      </c>
      <c r="I180" s="4">
        <v>0</v>
      </c>
      <c r="J180" s="19">
        <f>IF(OR(ISBLANK(H180),ISBLANK(I180)),"",H180+I180)</f>
        <v>0</v>
      </c>
      <c r="K180" s="48">
        <v>42</v>
      </c>
      <c r="L180" s="48">
        <v>37</v>
      </c>
      <c r="M180" s="19">
        <f>IF(OR(ISBLANK(K180),ISBLANK(L180)),"",K180+L180)</f>
        <v>79</v>
      </c>
      <c r="N180" s="100">
        <v>35</v>
      </c>
      <c r="O180" s="100">
        <v>44</v>
      </c>
      <c r="P180" s="19">
        <f>IF(OR(ISBLANK(N180),ISBLANK(O180)),"",N180+O180)</f>
        <v>79</v>
      </c>
      <c r="Q180" s="116">
        <v>46</v>
      </c>
      <c r="R180" s="116">
        <v>42</v>
      </c>
      <c r="S180" s="19">
        <f>IF(OR(ISBLANK(Q180),ISBLANK(R180)),"",Q180+R180)</f>
        <v>88</v>
      </c>
      <c r="T180" s="217">
        <v>0</v>
      </c>
      <c r="U180" s="217">
        <v>0</v>
      </c>
      <c r="V180" s="19">
        <f>IF(OR(ISBLANK(T180),ISBLANK(U180)),"",T180+U180)</f>
        <v>0</v>
      </c>
      <c r="W180" s="45">
        <f>SUM(E180,H180,K180,N180,Q180,T180)</f>
        <v>160</v>
      </c>
      <c r="X180" s="5">
        <f>SUM(F180,I180,L180,O180,R180,U180)</f>
        <v>164</v>
      </c>
      <c r="Y180" s="42"/>
      <c r="Z180" s="45">
        <f>SUM(W180:Y180)</f>
        <v>324</v>
      </c>
      <c r="AA180" s="3">
        <f>MIN(G180,J180,M180,P180,S180,V180)</f>
        <v>0</v>
      </c>
      <c r="AB180" s="9">
        <f>SUM(Z180)-(AA180)</f>
        <v>324</v>
      </c>
      <c r="AE180" s="216"/>
      <c r="AF180" s="216"/>
      <c r="AG180" s="215"/>
    </row>
    <row r="181" spans="1:33" s="24" customFormat="1" ht="12" customHeight="1">
      <c r="A181" s="106" t="s">
        <v>25</v>
      </c>
      <c r="B181" s="106" t="s">
        <v>146</v>
      </c>
      <c r="C181" s="63" t="s">
        <v>322</v>
      </c>
      <c r="D181" s="106" t="s">
        <v>39</v>
      </c>
      <c r="E181" s="48">
        <v>30</v>
      </c>
      <c r="F181" s="48">
        <v>34</v>
      </c>
      <c r="G181" s="21">
        <f>IF(OR(ISBLANK(E181),ISBLANK(F181)),"",E181+F181)</f>
        <v>64</v>
      </c>
      <c r="H181" s="6">
        <v>41</v>
      </c>
      <c r="I181" s="1">
        <v>35</v>
      </c>
      <c r="J181" s="19">
        <f>IF(OR(ISBLANK(H181),ISBLANK(I181)),"",H181+I181)</f>
        <v>76</v>
      </c>
      <c r="K181" s="48">
        <v>43</v>
      </c>
      <c r="L181" s="48">
        <v>34</v>
      </c>
      <c r="M181" s="19">
        <f>IF(OR(ISBLANK(K181),ISBLANK(L181)),"",K181+L181)</f>
        <v>77</v>
      </c>
      <c r="N181" s="100">
        <v>27</v>
      </c>
      <c r="O181" s="100">
        <v>37</v>
      </c>
      <c r="P181" s="19">
        <f>IF(OR(ISBLANK(N181),ISBLANK(O181)),"",N181+O181)</f>
        <v>64</v>
      </c>
      <c r="Q181" s="117">
        <v>0</v>
      </c>
      <c r="R181" s="117">
        <v>0</v>
      </c>
      <c r="S181" s="19">
        <f>IF(OR(ISBLANK(Q181),ISBLANK(R181)),"",Q181+R181)</f>
        <v>0</v>
      </c>
      <c r="T181" s="217">
        <v>41</v>
      </c>
      <c r="U181" s="217">
        <v>0</v>
      </c>
      <c r="V181" s="19">
        <f>IF(OR(ISBLANK(T181),ISBLANK(U181)),"",T181+U181)</f>
        <v>41</v>
      </c>
      <c r="W181" s="45">
        <f>SUM(E181,H181,K181,N181,Q181,T181)</f>
        <v>182</v>
      </c>
      <c r="X181" s="5">
        <f>SUM(F181,I181,L181,O181,R181,U181)</f>
        <v>140</v>
      </c>
      <c r="Y181" s="42"/>
      <c r="Z181" s="45">
        <f>SUM(W181:Y181)</f>
        <v>322</v>
      </c>
      <c r="AA181" s="3">
        <f>MIN(G181,J181,M181,P181,S181,V181)</f>
        <v>0</v>
      </c>
      <c r="AB181" s="9">
        <f>SUM(Z181)-(AA181)</f>
        <v>322</v>
      </c>
      <c r="AE181" s="216"/>
      <c r="AF181" s="216"/>
    </row>
    <row r="182" spans="1:33" s="24" customFormat="1" ht="12" customHeight="1">
      <c r="A182" s="106" t="s">
        <v>27</v>
      </c>
      <c r="B182" s="106" t="s">
        <v>165</v>
      </c>
      <c r="C182" s="63" t="s">
        <v>323</v>
      </c>
      <c r="D182" s="106" t="s">
        <v>39</v>
      </c>
      <c r="E182" s="48">
        <v>34</v>
      </c>
      <c r="F182" s="48">
        <v>27</v>
      </c>
      <c r="G182" s="21">
        <f>IF(OR(ISBLANK(E182),ISBLANK(F182)),"",E182+F182)</f>
        <v>61</v>
      </c>
      <c r="H182" s="6">
        <v>30</v>
      </c>
      <c r="I182" s="1">
        <v>31</v>
      </c>
      <c r="J182" s="19">
        <f>IF(OR(ISBLANK(H182),ISBLANK(I182)),"",H182+I182)</f>
        <v>61</v>
      </c>
      <c r="K182" s="48">
        <v>34</v>
      </c>
      <c r="L182" s="48">
        <v>39</v>
      </c>
      <c r="M182" s="19">
        <f>IF(OR(ISBLANK(K182),ISBLANK(L182)),"",K182+L182)</f>
        <v>73</v>
      </c>
      <c r="N182" s="101">
        <v>0</v>
      </c>
      <c r="O182" s="101">
        <v>0</v>
      </c>
      <c r="P182" s="19">
        <f>IF(OR(ISBLANK(N182),ISBLANK(O182)),"",N182+O182)</f>
        <v>0</v>
      </c>
      <c r="Q182" s="116">
        <v>32</v>
      </c>
      <c r="R182" s="116">
        <v>32</v>
      </c>
      <c r="S182" s="19">
        <f>IF(OR(ISBLANK(Q182),ISBLANK(R182)),"",Q182+R182)</f>
        <v>64</v>
      </c>
      <c r="T182" s="217">
        <v>34</v>
      </c>
      <c r="U182" s="217">
        <v>29</v>
      </c>
      <c r="V182" s="19">
        <f>IF(OR(ISBLANK(T182),ISBLANK(U182)),"",T182+U182)</f>
        <v>63</v>
      </c>
      <c r="W182" s="45">
        <f>SUM(E182,H182,K182,N182,Q182,T182)</f>
        <v>164</v>
      </c>
      <c r="X182" s="5">
        <f>SUM(F182,I182,L182,O182,R182,U182)</f>
        <v>158</v>
      </c>
      <c r="Y182" s="42"/>
      <c r="Z182" s="45">
        <f>SUM(W182:Y182)</f>
        <v>322</v>
      </c>
      <c r="AA182" s="3">
        <f>MIN(G182,J182,M182,P182,S182,V182)</f>
        <v>0</v>
      </c>
      <c r="AB182" s="9">
        <f>SUM(Z182)-(AA182)</f>
        <v>322</v>
      </c>
      <c r="AE182" s="216"/>
      <c r="AF182" s="216"/>
      <c r="AG182" s="215"/>
    </row>
    <row r="183" spans="1:33" s="24" customFormat="1" ht="12" customHeight="1">
      <c r="A183" s="106" t="s">
        <v>35</v>
      </c>
      <c r="B183" s="106" t="s">
        <v>457</v>
      </c>
      <c r="C183" s="63" t="s">
        <v>322</v>
      </c>
      <c r="D183" s="106" t="s">
        <v>39</v>
      </c>
      <c r="E183" s="48">
        <v>22</v>
      </c>
      <c r="F183" s="48">
        <v>18</v>
      </c>
      <c r="G183" s="74">
        <f>IF(OR(ISBLANK(E183),ISBLANK(F183)),"",E183+F183)</f>
        <v>40</v>
      </c>
      <c r="H183" s="6">
        <v>31</v>
      </c>
      <c r="I183" s="1">
        <v>27</v>
      </c>
      <c r="J183" s="19">
        <f>IF(OR(ISBLANK(H183),ISBLANK(I183)),"",H183+I183)</f>
        <v>58</v>
      </c>
      <c r="K183" s="48">
        <v>25</v>
      </c>
      <c r="L183" s="48">
        <v>29</v>
      </c>
      <c r="M183" s="19">
        <f>IF(OR(ISBLANK(K183),ISBLANK(L183)),"",K183+L183)</f>
        <v>54</v>
      </c>
      <c r="N183" s="100">
        <v>22</v>
      </c>
      <c r="O183" s="100">
        <v>29</v>
      </c>
      <c r="P183" s="19">
        <f>IF(OR(ISBLANK(N183),ISBLANK(O183)),"",N183+O183)</f>
        <v>51</v>
      </c>
      <c r="Q183" s="116">
        <v>27</v>
      </c>
      <c r="R183" s="116">
        <v>24</v>
      </c>
      <c r="S183" s="19">
        <f>IF(OR(ISBLANK(Q183),ISBLANK(R183)),"",Q183+R183)</f>
        <v>51</v>
      </c>
      <c r="T183" s="217">
        <v>30</v>
      </c>
      <c r="U183" s="217">
        <v>31</v>
      </c>
      <c r="V183" s="19">
        <f>IF(OR(ISBLANK(T183),ISBLANK(U183)),"",T183+U183)</f>
        <v>61</v>
      </c>
      <c r="W183" s="45">
        <f>SUM(E183,H183,K183,N183,Q183,T183)</f>
        <v>157</v>
      </c>
      <c r="X183" s="5">
        <f>SUM(F183,I183,L183,O183,R183,U183)</f>
        <v>158</v>
      </c>
      <c r="Y183" s="107"/>
      <c r="Z183" s="45">
        <f>SUM(W183:Y183)</f>
        <v>315</v>
      </c>
      <c r="AA183" s="3">
        <f>MIN(G183,J183,M183,P183,S183,V183)</f>
        <v>40</v>
      </c>
      <c r="AB183" s="9">
        <f>SUM(Z183)-(AA183)</f>
        <v>275</v>
      </c>
      <c r="AE183" s="216"/>
      <c r="AF183" s="216"/>
      <c r="AG183" s="214"/>
    </row>
    <row r="184" spans="1:33" s="24" customFormat="1" ht="12" customHeight="1">
      <c r="A184" s="106" t="s">
        <v>14</v>
      </c>
      <c r="B184" s="106" t="s">
        <v>50</v>
      </c>
      <c r="C184" s="63" t="s">
        <v>323</v>
      </c>
      <c r="D184" s="106" t="s">
        <v>39</v>
      </c>
      <c r="E184" s="48">
        <v>32</v>
      </c>
      <c r="F184" s="48">
        <v>29</v>
      </c>
      <c r="G184" s="21">
        <f>IF(OR(ISBLANK(E184),ISBLANK(F184)),"",E184+F184)</f>
        <v>61</v>
      </c>
      <c r="H184" s="6">
        <v>34</v>
      </c>
      <c r="I184" s="1">
        <v>33</v>
      </c>
      <c r="J184" s="19">
        <f>IF(OR(ISBLANK(H184),ISBLANK(I184)),"",H184+I184)</f>
        <v>67</v>
      </c>
      <c r="K184" s="48">
        <v>28</v>
      </c>
      <c r="L184" s="48">
        <v>31</v>
      </c>
      <c r="M184" s="19">
        <f>IF(OR(ISBLANK(K184),ISBLANK(L184)),"",K184+L184)</f>
        <v>59</v>
      </c>
      <c r="N184" s="100">
        <v>32</v>
      </c>
      <c r="O184" s="100">
        <v>32</v>
      </c>
      <c r="P184" s="19">
        <f>IF(OR(ISBLANK(N184),ISBLANK(O184)),"",N184+O184)</f>
        <v>64</v>
      </c>
      <c r="Q184" s="117">
        <v>0</v>
      </c>
      <c r="R184" s="117">
        <v>0</v>
      </c>
      <c r="S184" s="19">
        <f>IF(OR(ISBLANK(Q184),ISBLANK(R184)),"",Q184+R184)</f>
        <v>0</v>
      </c>
      <c r="T184" s="217">
        <v>34</v>
      </c>
      <c r="U184" s="217">
        <v>28</v>
      </c>
      <c r="V184" s="19">
        <f>IF(OR(ISBLANK(T184),ISBLANK(U184)),"",T184+U184)</f>
        <v>62</v>
      </c>
      <c r="W184" s="45">
        <f>SUM(E184,H184,K184,N184,Q184,T184)</f>
        <v>160</v>
      </c>
      <c r="X184" s="5">
        <f>SUM(F184,I184,L184,O184,R184,U184)</f>
        <v>153</v>
      </c>
      <c r="Y184" s="42"/>
      <c r="Z184" s="45">
        <f>SUM(W184:Y184)</f>
        <v>313</v>
      </c>
      <c r="AA184" s="3">
        <f>MIN(G184,J184,M184,P184,S184,V184)</f>
        <v>0</v>
      </c>
      <c r="AB184" s="9">
        <f>SUM(Z184)-(AA184)</f>
        <v>313</v>
      </c>
      <c r="AE184" s="216"/>
      <c r="AF184" s="216"/>
    </row>
    <row r="185" spans="1:33" s="24" customFormat="1" ht="12" customHeight="1">
      <c r="A185" s="106" t="s">
        <v>27</v>
      </c>
      <c r="B185" s="106" t="s">
        <v>155</v>
      </c>
      <c r="C185" s="63" t="s">
        <v>322</v>
      </c>
      <c r="D185" s="106" t="s">
        <v>39</v>
      </c>
      <c r="E185" s="48">
        <v>31</v>
      </c>
      <c r="F185" s="48">
        <v>37</v>
      </c>
      <c r="G185" s="21">
        <f>IF(OR(ISBLANK(E185),ISBLANK(F185)),"",E185+F185)</f>
        <v>68</v>
      </c>
      <c r="H185" s="25">
        <v>0</v>
      </c>
      <c r="I185" s="4">
        <v>0</v>
      </c>
      <c r="J185" s="19">
        <f>IF(OR(ISBLANK(H185),ISBLANK(I185)),"",H185+I185)</f>
        <v>0</v>
      </c>
      <c r="K185" s="80">
        <v>0</v>
      </c>
      <c r="L185" s="80">
        <v>0</v>
      </c>
      <c r="M185" s="19">
        <f>IF(OR(ISBLANK(K185),ISBLANK(L185)),"",K185+L185)</f>
        <v>0</v>
      </c>
      <c r="N185" s="100">
        <v>38</v>
      </c>
      <c r="O185" s="100">
        <v>39</v>
      </c>
      <c r="P185" s="19">
        <f>IF(OR(ISBLANK(N185),ISBLANK(O185)),"",N185+O185)</f>
        <v>77</v>
      </c>
      <c r="Q185" s="116">
        <v>42</v>
      </c>
      <c r="R185" s="116">
        <v>46</v>
      </c>
      <c r="S185" s="19">
        <f>IF(OR(ISBLANK(Q185),ISBLANK(R185)),"",Q185+R185)</f>
        <v>88</v>
      </c>
      <c r="T185" s="217">
        <v>43</v>
      </c>
      <c r="U185" s="217">
        <v>37</v>
      </c>
      <c r="V185" s="19">
        <f>IF(OR(ISBLANK(T185),ISBLANK(U185)),"",T185+U185)</f>
        <v>80</v>
      </c>
      <c r="W185" s="45">
        <f>SUM(E185,H185,K185,N185,Q185,T185)</f>
        <v>154</v>
      </c>
      <c r="X185" s="5">
        <f>SUM(F185,I185,L185,O185,R185,U185)</f>
        <v>159</v>
      </c>
      <c r="Y185" s="42"/>
      <c r="Z185" s="45">
        <f>SUM(W185:Y185)</f>
        <v>313</v>
      </c>
      <c r="AA185" s="3">
        <f>MIN(G185,J185,M185,P185,S185,V185)</f>
        <v>0</v>
      </c>
      <c r="AB185" s="9">
        <f>SUM(Z185)-(AA185)</f>
        <v>313</v>
      </c>
      <c r="AE185" s="216"/>
      <c r="AF185" s="216"/>
      <c r="AG185" s="215"/>
    </row>
    <row r="186" spans="1:33" s="24" customFormat="1" ht="12" customHeight="1">
      <c r="A186" s="106" t="s">
        <v>37</v>
      </c>
      <c r="B186" s="106" t="s">
        <v>310</v>
      </c>
      <c r="C186" s="63" t="s">
        <v>322</v>
      </c>
      <c r="D186" s="106" t="s">
        <v>39</v>
      </c>
      <c r="E186" s="48">
        <v>34</v>
      </c>
      <c r="F186" s="48">
        <v>42</v>
      </c>
      <c r="G186" s="74">
        <f>IF(OR(ISBLANK(E186),ISBLANK(F186)),"",E186+F186)</f>
        <v>76</v>
      </c>
      <c r="H186" s="25">
        <v>0</v>
      </c>
      <c r="I186" s="4">
        <v>0</v>
      </c>
      <c r="J186" s="19">
        <f>IF(OR(ISBLANK(H186),ISBLANK(I186)),"",H186+I186)</f>
        <v>0</v>
      </c>
      <c r="K186" s="48">
        <v>36</v>
      </c>
      <c r="L186" s="48">
        <v>39</v>
      </c>
      <c r="M186" s="19">
        <f>IF(OR(ISBLANK(K186),ISBLANK(L186)),"",K186+L186)</f>
        <v>75</v>
      </c>
      <c r="N186" s="100">
        <v>36</v>
      </c>
      <c r="O186" s="100">
        <v>43</v>
      </c>
      <c r="P186" s="19">
        <f>IF(OR(ISBLANK(N186),ISBLANK(O186)),"",N186+O186)</f>
        <v>79</v>
      </c>
      <c r="Q186" s="117">
        <v>0</v>
      </c>
      <c r="R186" s="117">
        <v>0</v>
      </c>
      <c r="S186" s="19">
        <f>IF(OR(ISBLANK(Q186),ISBLANK(R186)),"",Q186+R186)</f>
        <v>0</v>
      </c>
      <c r="T186" s="217">
        <v>42</v>
      </c>
      <c r="U186" s="217">
        <v>40</v>
      </c>
      <c r="V186" s="19">
        <f>IF(OR(ISBLANK(T186),ISBLANK(U186)),"",T186+U186)</f>
        <v>82</v>
      </c>
      <c r="W186" s="45">
        <f>SUM(E186,H186,K186,N186,Q186,T186)</f>
        <v>148</v>
      </c>
      <c r="X186" s="5">
        <f>SUM(F186,I186,L186,O186,R186,U186)</f>
        <v>164</v>
      </c>
      <c r="Y186" s="107"/>
      <c r="Z186" s="45">
        <f>SUM(W186:Y186)</f>
        <v>312</v>
      </c>
      <c r="AA186" s="3">
        <f>MIN(G186,J186,M186,P186,S186,V186)</f>
        <v>0</v>
      </c>
      <c r="AB186" s="9">
        <f>SUM(Z186)-(AA186)</f>
        <v>312</v>
      </c>
    </row>
    <row r="187" spans="1:33" s="24" customFormat="1" ht="12" customHeight="1">
      <c r="A187" s="106" t="s">
        <v>19</v>
      </c>
      <c r="B187" s="106" t="s">
        <v>97</v>
      </c>
      <c r="C187" s="63" t="s">
        <v>322</v>
      </c>
      <c r="D187" s="106" t="s">
        <v>39</v>
      </c>
      <c r="E187" s="48">
        <v>44</v>
      </c>
      <c r="F187" s="48">
        <v>30</v>
      </c>
      <c r="G187" s="21">
        <f>IF(OR(ISBLANK(E187),ISBLANK(F187)),"",E187+F187)</f>
        <v>74</v>
      </c>
      <c r="H187" s="6">
        <v>47</v>
      </c>
      <c r="I187" s="1">
        <v>40</v>
      </c>
      <c r="J187" s="19">
        <f>IF(OR(ISBLANK(H187),ISBLANK(I187)),"",H187+I187)</f>
        <v>87</v>
      </c>
      <c r="K187" s="48">
        <v>35</v>
      </c>
      <c r="L187" s="48">
        <v>37</v>
      </c>
      <c r="M187" s="19">
        <f>IF(OR(ISBLANK(K187),ISBLANK(L187)),"",K187+L187)</f>
        <v>72</v>
      </c>
      <c r="N187" s="101">
        <v>0</v>
      </c>
      <c r="O187" s="101">
        <v>0</v>
      </c>
      <c r="P187" s="19">
        <f>IF(OR(ISBLANK(N187),ISBLANK(O187)),"",N187+O187)</f>
        <v>0</v>
      </c>
      <c r="Q187" s="117">
        <v>0</v>
      </c>
      <c r="R187" s="117">
        <v>0</v>
      </c>
      <c r="S187" s="19">
        <f>IF(OR(ISBLANK(Q187),ISBLANK(R187)),"",Q187+R187)</f>
        <v>0</v>
      </c>
      <c r="T187" s="217">
        <v>35</v>
      </c>
      <c r="U187" s="217">
        <v>41</v>
      </c>
      <c r="V187" s="19">
        <f>IF(OR(ISBLANK(T187),ISBLANK(U187)),"",T187+U187)</f>
        <v>76</v>
      </c>
      <c r="W187" s="45">
        <f>SUM(E187,H187,K187,N187,Q187,T187)</f>
        <v>161</v>
      </c>
      <c r="X187" s="5">
        <f>SUM(F187,I187,L187,O187,R187,U187)</f>
        <v>148</v>
      </c>
      <c r="Y187" s="42"/>
      <c r="Z187" s="45">
        <f>SUM(W187:Y187)</f>
        <v>309</v>
      </c>
      <c r="AA187" s="3">
        <f>MIN(G187,J187,M187,P187,S187,V187)</f>
        <v>0</v>
      </c>
      <c r="AB187" s="9">
        <f>SUM(Z187)-(AA187)</f>
        <v>309</v>
      </c>
    </row>
    <row r="188" spans="1:33" s="24" customFormat="1" ht="12" customHeight="1">
      <c r="A188" s="106" t="s">
        <v>23</v>
      </c>
      <c r="B188" s="106" t="s">
        <v>135</v>
      </c>
      <c r="C188" s="63" t="s">
        <v>322</v>
      </c>
      <c r="D188" s="106" t="s">
        <v>39</v>
      </c>
      <c r="E188" s="80">
        <v>0</v>
      </c>
      <c r="F188" s="80">
        <v>0</v>
      </c>
      <c r="G188" s="21">
        <f>IF(OR(ISBLANK(E188),ISBLANK(F188)),"",E188+F188)</f>
        <v>0</v>
      </c>
      <c r="H188" s="25">
        <v>0</v>
      </c>
      <c r="I188" s="4">
        <v>0</v>
      </c>
      <c r="J188" s="19">
        <f>IF(OR(ISBLANK(H188),ISBLANK(I188)),"",H188+I188)</f>
        <v>0</v>
      </c>
      <c r="K188" s="48">
        <v>38</v>
      </c>
      <c r="L188" s="48">
        <v>38</v>
      </c>
      <c r="M188" s="19">
        <f>IF(OR(ISBLANK(K188),ISBLANK(L188)),"",K188+L188)</f>
        <v>76</v>
      </c>
      <c r="N188" s="100">
        <v>40</v>
      </c>
      <c r="O188" s="100">
        <v>38</v>
      </c>
      <c r="P188" s="19">
        <f>IF(OR(ISBLANK(N188),ISBLANK(O188)),"",N188+O188)</f>
        <v>78</v>
      </c>
      <c r="Q188" s="116">
        <v>38</v>
      </c>
      <c r="R188" s="116">
        <v>39</v>
      </c>
      <c r="S188" s="19">
        <f>IF(OR(ISBLANK(Q188),ISBLANK(R188)),"",Q188+R188)</f>
        <v>77</v>
      </c>
      <c r="T188" s="217">
        <v>46</v>
      </c>
      <c r="U188" s="217">
        <v>32</v>
      </c>
      <c r="V188" s="19">
        <f>IF(OR(ISBLANK(T188),ISBLANK(U188)),"",T188+U188)</f>
        <v>78</v>
      </c>
      <c r="W188" s="45">
        <f>SUM(E188,H188,K188,N188,Q188,T188)</f>
        <v>162</v>
      </c>
      <c r="X188" s="5">
        <f>SUM(F188,I188,L188,O188,R188,U188)</f>
        <v>147</v>
      </c>
      <c r="Y188" s="42"/>
      <c r="Z188" s="45">
        <f>SUM(W188:Y188)</f>
        <v>309</v>
      </c>
      <c r="AA188" s="3">
        <f>MIN(G188,J188,M188,P188,S188,V188)</f>
        <v>0</v>
      </c>
      <c r="AB188" s="9">
        <f>SUM(Z188)-(AA188)</f>
        <v>309</v>
      </c>
    </row>
    <row r="189" spans="1:33" s="24" customFormat="1" ht="12" customHeight="1">
      <c r="A189" s="106" t="s">
        <v>29</v>
      </c>
      <c r="B189" s="106" t="s">
        <v>200</v>
      </c>
      <c r="C189" s="63" t="s">
        <v>322</v>
      </c>
      <c r="D189" s="106" t="s">
        <v>39</v>
      </c>
      <c r="E189" s="48">
        <v>29</v>
      </c>
      <c r="F189" s="48">
        <v>27</v>
      </c>
      <c r="G189" s="21">
        <f>IF(OR(ISBLANK(E189),ISBLANK(F189)),"",E189+F189)</f>
        <v>56</v>
      </c>
      <c r="H189" s="6">
        <v>34</v>
      </c>
      <c r="I189" s="1">
        <v>34</v>
      </c>
      <c r="J189" s="19">
        <f>IF(OR(ISBLANK(H189),ISBLANK(I189)),"",H189+I189)</f>
        <v>68</v>
      </c>
      <c r="K189" s="48">
        <v>39</v>
      </c>
      <c r="L189" s="48">
        <v>36</v>
      </c>
      <c r="M189" s="19">
        <f>IF(OR(ISBLANK(K189),ISBLANK(L189)),"",K189+L189)</f>
        <v>75</v>
      </c>
      <c r="N189" s="100">
        <v>35</v>
      </c>
      <c r="O189" s="100">
        <v>0</v>
      </c>
      <c r="P189" s="19">
        <f>IF(OR(ISBLANK(N189),ISBLANK(O189)),"",N189+O189)</f>
        <v>35</v>
      </c>
      <c r="Q189" s="117">
        <v>0</v>
      </c>
      <c r="R189" s="117">
        <v>0</v>
      </c>
      <c r="S189" s="19">
        <f>IF(OR(ISBLANK(Q189),ISBLANK(R189)),"",Q189+R189)</f>
        <v>0</v>
      </c>
      <c r="T189" s="217">
        <v>40</v>
      </c>
      <c r="U189" s="217">
        <v>35</v>
      </c>
      <c r="V189" s="19">
        <f>IF(OR(ISBLANK(T189),ISBLANK(U189)),"",T189+U189)</f>
        <v>75</v>
      </c>
      <c r="W189" s="45">
        <f>SUM(E189,H189,K189,N189,Q189,T189)</f>
        <v>177</v>
      </c>
      <c r="X189" s="5">
        <f>SUM(F189,I189,L189,O189,R189,U189)</f>
        <v>132</v>
      </c>
      <c r="Y189" s="42"/>
      <c r="Z189" s="45">
        <f>SUM(W189:Y189)</f>
        <v>309</v>
      </c>
      <c r="AA189" s="3">
        <f>MIN(G189,J189,M189,P189,S189,V189)</f>
        <v>0</v>
      </c>
      <c r="AB189" s="9">
        <f>SUM(Z189)-(AA189)</f>
        <v>309</v>
      </c>
      <c r="AE189" s="216"/>
      <c r="AF189" s="216"/>
      <c r="AG189" s="215"/>
    </row>
    <row r="190" spans="1:33" s="24" customFormat="1" ht="12" customHeight="1">
      <c r="A190" s="106" t="s">
        <v>17</v>
      </c>
      <c r="B190" s="106" t="s">
        <v>73</v>
      </c>
      <c r="C190" s="63" t="s">
        <v>322</v>
      </c>
      <c r="D190" s="106" t="s">
        <v>39</v>
      </c>
      <c r="E190" s="48">
        <v>30</v>
      </c>
      <c r="F190" s="48">
        <v>24</v>
      </c>
      <c r="G190" s="21">
        <f>IF(OR(ISBLANK(E190),ISBLANK(F190)),"",E190+F190)</f>
        <v>54</v>
      </c>
      <c r="H190" s="6">
        <v>29</v>
      </c>
      <c r="I190" s="1">
        <v>31</v>
      </c>
      <c r="J190" s="19">
        <f>IF(OR(ISBLANK(H190),ISBLANK(I190)),"",H190+I190)</f>
        <v>60</v>
      </c>
      <c r="K190" s="48">
        <v>24</v>
      </c>
      <c r="L190" s="48">
        <v>27</v>
      </c>
      <c r="M190" s="19">
        <f>IF(OR(ISBLANK(K190),ISBLANK(L190)),"",K190+L190)</f>
        <v>51</v>
      </c>
      <c r="N190" s="101">
        <v>0</v>
      </c>
      <c r="O190" s="101">
        <v>0</v>
      </c>
      <c r="P190" s="19">
        <f>IF(OR(ISBLANK(N190),ISBLANK(O190)),"",N190+O190)</f>
        <v>0</v>
      </c>
      <c r="Q190" s="116">
        <v>40</v>
      </c>
      <c r="R190" s="116">
        <v>29</v>
      </c>
      <c r="S190" s="19">
        <f>IF(OR(ISBLANK(Q190),ISBLANK(R190)),"",Q190+R190)</f>
        <v>69</v>
      </c>
      <c r="T190" s="217">
        <v>36</v>
      </c>
      <c r="U190" s="217">
        <v>37</v>
      </c>
      <c r="V190" s="19">
        <f>IF(OR(ISBLANK(T190),ISBLANK(U190)),"",T190+U190)</f>
        <v>73</v>
      </c>
      <c r="W190" s="45">
        <f>SUM(E190,H190,K190,N190,Q190,T190)</f>
        <v>159</v>
      </c>
      <c r="X190" s="5">
        <f>SUM(F190,I190,L190,O190,R190,U190)</f>
        <v>148</v>
      </c>
      <c r="Y190" s="42"/>
      <c r="Z190" s="45">
        <f>SUM(W190:Y190)</f>
        <v>307</v>
      </c>
      <c r="AA190" s="3">
        <f>MIN(G190,J190,M190,P190,S190,V190)</f>
        <v>0</v>
      </c>
      <c r="AB190" s="9">
        <f>SUM(Z190)-(AA190)</f>
        <v>307</v>
      </c>
      <c r="AE190" s="216"/>
      <c r="AF190" s="216"/>
    </row>
    <row r="191" spans="1:33" s="24" customFormat="1" ht="12" customHeight="1">
      <c r="A191" s="106" t="s">
        <v>29</v>
      </c>
      <c r="B191" s="106" t="s">
        <v>214</v>
      </c>
      <c r="C191" s="63" t="s">
        <v>322</v>
      </c>
      <c r="D191" s="106" t="s">
        <v>39</v>
      </c>
      <c r="E191" s="48">
        <v>31</v>
      </c>
      <c r="F191" s="48">
        <v>19</v>
      </c>
      <c r="G191" s="21">
        <f>IF(OR(ISBLANK(E191),ISBLANK(F191)),"",E191+F191)</f>
        <v>50</v>
      </c>
      <c r="H191" s="6">
        <v>39</v>
      </c>
      <c r="I191" s="1">
        <v>31</v>
      </c>
      <c r="J191" s="19">
        <f>IF(OR(ISBLANK(H191),ISBLANK(I191)),"",H191+I191)</f>
        <v>70</v>
      </c>
      <c r="K191" s="80">
        <v>0</v>
      </c>
      <c r="L191" s="80">
        <v>0</v>
      </c>
      <c r="M191" s="19">
        <f>IF(OR(ISBLANK(K191),ISBLANK(L191)),"",K191+L191)</f>
        <v>0</v>
      </c>
      <c r="N191" s="100">
        <v>26</v>
      </c>
      <c r="O191" s="100">
        <v>29</v>
      </c>
      <c r="P191" s="19">
        <f>IF(OR(ISBLANK(N191),ISBLANK(O191)),"",N191+O191)</f>
        <v>55</v>
      </c>
      <c r="Q191" s="116">
        <v>28</v>
      </c>
      <c r="R191" s="116">
        <v>30</v>
      </c>
      <c r="S191" s="19">
        <f>IF(OR(ISBLANK(Q191),ISBLANK(R191)),"",Q191+R191)</f>
        <v>58</v>
      </c>
      <c r="T191" s="217">
        <v>34</v>
      </c>
      <c r="U191" s="217">
        <v>39</v>
      </c>
      <c r="V191" s="19">
        <f>IF(OR(ISBLANK(T191),ISBLANK(U191)),"",T191+U191)</f>
        <v>73</v>
      </c>
      <c r="W191" s="45">
        <f>SUM(E191,H191,K191,N191,Q191,T191)</f>
        <v>158</v>
      </c>
      <c r="X191" s="5">
        <f>SUM(F191,I191,L191,O191,R191,U191)</f>
        <v>148</v>
      </c>
      <c r="Y191" s="42"/>
      <c r="Z191" s="45">
        <f>SUM(W191:Y191)</f>
        <v>306</v>
      </c>
      <c r="AA191" s="3">
        <f>MIN(G191,J191,M191,P191,S191,V191)</f>
        <v>0</v>
      </c>
      <c r="AB191" s="9">
        <f>SUM(Z191)-(AA191)</f>
        <v>306</v>
      </c>
      <c r="AE191" s="216"/>
      <c r="AF191" s="216"/>
      <c r="AG191" s="215"/>
    </row>
    <row r="192" spans="1:33" s="24" customFormat="1" ht="12" customHeight="1">
      <c r="A192" s="106" t="s">
        <v>29</v>
      </c>
      <c r="B192" s="106" t="s">
        <v>447</v>
      </c>
      <c r="C192" s="63" t="s">
        <v>323</v>
      </c>
      <c r="D192" s="106" t="s">
        <v>39</v>
      </c>
      <c r="E192" s="48">
        <v>32</v>
      </c>
      <c r="F192" s="48">
        <v>30</v>
      </c>
      <c r="G192" s="21">
        <f>IF(OR(ISBLANK(E192),ISBLANK(F192)),"",E192+F192)</f>
        <v>62</v>
      </c>
      <c r="H192" s="25">
        <v>0</v>
      </c>
      <c r="I192" s="4">
        <v>0</v>
      </c>
      <c r="J192" s="19">
        <f>IF(OR(ISBLANK(H192),ISBLANK(I192)),"",H192+I192)</f>
        <v>0</v>
      </c>
      <c r="K192" s="48">
        <v>29</v>
      </c>
      <c r="L192" s="48">
        <v>25</v>
      </c>
      <c r="M192" s="19">
        <f>IF(OR(ISBLANK(K192),ISBLANK(L192)),"",K192+L192)</f>
        <v>54</v>
      </c>
      <c r="N192" s="100">
        <v>29</v>
      </c>
      <c r="O192" s="100">
        <v>29</v>
      </c>
      <c r="P192" s="19">
        <f>IF(OR(ISBLANK(N192),ISBLANK(O192)),"",N192+O192)</f>
        <v>58</v>
      </c>
      <c r="Q192" s="116">
        <v>31</v>
      </c>
      <c r="R192" s="116">
        <v>33</v>
      </c>
      <c r="S192" s="19">
        <f>IF(OR(ISBLANK(Q192),ISBLANK(R192)),"",Q192+R192)</f>
        <v>64</v>
      </c>
      <c r="T192" s="217">
        <v>38</v>
      </c>
      <c r="U192" s="217">
        <v>29</v>
      </c>
      <c r="V192" s="19">
        <f>IF(OR(ISBLANK(T192),ISBLANK(U192)),"",T192+U192)</f>
        <v>67</v>
      </c>
      <c r="W192" s="45">
        <f>SUM(E192,H192,K192,N192,Q192,T192)</f>
        <v>159</v>
      </c>
      <c r="X192" s="5">
        <f>SUM(F192,I192,L192,O192,R192,U192)</f>
        <v>146</v>
      </c>
      <c r="Y192" s="42"/>
      <c r="Z192" s="45">
        <f>SUM(W192:Y192)</f>
        <v>305</v>
      </c>
      <c r="AA192" s="3">
        <f>MIN(G192,J192,M192,P192,S192,V192)</f>
        <v>0</v>
      </c>
      <c r="AB192" s="9">
        <f>SUM(Z192)-(AA192)</f>
        <v>305</v>
      </c>
      <c r="AE192" s="216"/>
      <c r="AF192" s="216"/>
      <c r="AG192" s="215"/>
    </row>
    <row r="193" spans="1:33" s="24" customFormat="1" ht="12" customHeight="1">
      <c r="A193" s="106" t="s">
        <v>19</v>
      </c>
      <c r="B193" s="106" t="s">
        <v>437</v>
      </c>
      <c r="C193" s="63" t="s">
        <v>323</v>
      </c>
      <c r="D193" s="106" t="s">
        <v>39</v>
      </c>
      <c r="E193" s="80">
        <v>0</v>
      </c>
      <c r="F193" s="80">
        <v>0</v>
      </c>
      <c r="G193" s="21">
        <f>IF(OR(ISBLANK(E193),ISBLANK(F193)),"",E193+F193)</f>
        <v>0</v>
      </c>
      <c r="H193" s="6">
        <v>39</v>
      </c>
      <c r="I193" s="1">
        <v>35</v>
      </c>
      <c r="J193" s="19">
        <f>IF(OR(ISBLANK(H193),ISBLANK(I193)),"",H193+I193)</f>
        <v>74</v>
      </c>
      <c r="K193" s="48">
        <v>18</v>
      </c>
      <c r="L193" s="48">
        <v>33</v>
      </c>
      <c r="M193" s="19">
        <f>IF(OR(ISBLANK(K193),ISBLANK(L193)),"",K193+L193)</f>
        <v>51</v>
      </c>
      <c r="N193" s="100">
        <v>21</v>
      </c>
      <c r="O193" s="100">
        <v>28</v>
      </c>
      <c r="P193" s="19">
        <f>IF(OR(ISBLANK(N193),ISBLANK(O193)),"",N193+O193)</f>
        <v>49</v>
      </c>
      <c r="Q193" s="116">
        <v>33</v>
      </c>
      <c r="R193" s="116">
        <v>36</v>
      </c>
      <c r="S193" s="19">
        <f>IF(OR(ISBLANK(Q193),ISBLANK(R193)),"",Q193+R193)</f>
        <v>69</v>
      </c>
      <c r="T193" s="217">
        <v>31</v>
      </c>
      <c r="U193" s="217">
        <v>24</v>
      </c>
      <c r="V193" s="19">
        <f>IF(OR(ISBLANK(T193),ISBLANK(U193)),"",T193+U193)</f>
        <v>55</v>
      </c>
      <c r="W193" s="45">
        <f>SUM(E193,H193,K193,N193,Q193,T193)</f>
        <v>142</v>
      </c>
      <c r="X193" s="5">
        <f>SUM(F193,I193,L193,O193,R193,U193)</f>
        <v>156</v>
      </c>
      <c r="Y193" s="42"/>
      <c r="Z193" s="45">
        <f>SUM(W193:Y193)</f>
        <v>298</v>
      </c>
      <c r="AA193" s="3">
        <f>MIN(G193,J193,M193,P193,S193,V193)</f>
        <v>0</v>
      </c>
      <c r="AB193" s="9">
        <f>SUM(Z193)-(AA193)</f>
        <v>298</v>
      </c>
    </row>
    <row r="194" spans="1:33" s="24" customFormat="1" ht="12" customHeight="1">
      <c r="A194" s="106" t="s">
        <v>27</v>
      </c>
      <c r="B194" s="106" t="s">
        <v>159</v>
      </c>
      <c r="C194" s="63" t="s">
        <v>323</v>
      </c>
      <c r="D194" s="106" t="s">
        <v>39</v>
      </c>
      <c r="E194" s="48">
        <v>28</v>
      </c>
      <c r="F194" s="48">
        <v>30</v>
      </c>
      <c r="G194" s="21">
        <f>IF(OR(ISBLANK(E194),ISBLANK(F194)),"",E194+F194)</f>
        <v>58</v>
      </c>
      <c r="H194" s="6">
        <v>32</v>
      </c>
      <c r="I194" s="1">
        <v>29</v>
      </c>
      <c r="J194" s="19">
        <f>IF(OR(ISBLANK(H194),ISBLANK(I194)),"",H194+I194)</f>
        <v>61</v>
      </c>
      <c r="K194" s="48">
        <v>25</v>
      </c>
      <c r="L194" s="48">
        <v>26</v>
      </c>
      <c r="M194" s="19">
        <f>IF(OR(ISBLANK(K194),ISBLANK(L194)),"",K194+L194)</f>
        <v>51</v>
      </c>
      <c r="N194" s="100">
        <v>34</v>
      </c>
      <c r="O194" s="100">
        <v>24</v>
      </c>
      <c r="P194" s="19">
        <f>IF(OR(ISBLANK(N194),ISBLANK(O194)),"",N194+O194)</f>
        <v>58</v>
      </c>
      <c r="Q194" s="116">
        <v>31</v>
      </c>
      <c r="R194" s="116">
        <v>36</v>
      </c>
      <c r="S194" s="19">
        <f>IF(OR(ISBLANK(Q194),ISBLANK(R194)),"",Q194+R194)</f>
        <v>67</v>
      </c>
      <c r="T194" s="217">
        <v>0</v>
      </c>
      <c r="U194" s="217">
        <v>0</v>
      </c>
      <c r="V194" s="19">
        <f>IF(OR(ISBLANK(T194),ISBLANK(U194)),"",T194+U194)</f>
        <v>0</v>
      </c>
      <c r="W194" s="45">
        <f>SUM(E194,H194,K194,N194,Q194,T194)</f>
        <v>150</v>
      </c>
      <c r="X194" s="5">
        <f>SUM(F194,I194,L194,O194,R194,U194)</f>
        <v>145</v>
      </c>
      <c r="Y194" s="42"/>
      <c r="Z194" s="45">
        <f>SUM(W194:Y194)</f>
        <v>295</v>
      </c>
      <c r="AA194" s="3">
        <f>MIN(G194,J194,M194,P194,S194,V194)</f>
        <v>0</v>
      </c>
      <c r="AB194" s="9">
        <f>SUM(Z194)-(AA194)</f>
        <v>295</v>
      </c>
      <c r="AE194" s="216"/>
      <c r="AF194" s="216"/>
      <c r="AG194" s="215"/>
    </row>
    <row r="195" spans="1:33" s="24" customFormat="1" ht="12" customHeight="1">
      <c r="A195" s="106" t="s">
        <v>33</v>
      </c>
      <c r="B195" s="106" t="s">
        <v>262</v>
      </c>
      <c r="C195" s="63" t="s">
        <v>322</v>
      </c>
      <c r="D195" s="106" t="s">
        <v>39</v>
      </c>
      <c r="E195" s="80">
        <v>0</v>
      </c>
      <c r="F195" s="80">
        <v>0</v>
      </c>
      <c r="G195" s="21">
        <f>IF(OR(ISBLANK(E195),ISBLANK(F195)),"",E195+F195)</f>
        <v>0</v>
      </c>
      <c r="H195" s="25">
        <v>0</v>
      </c>
      <c r="I195" s="4">
        <v>0</v>
      </c>
      <c r="J195" s="19">
        <f>IF(OR(ISBLANK(H195),ISBLANK(I195)),"",H195+I195)</f>
        <v>0</v>
      </c>
      <c r="K195" s="48">
        <v>42</v>
      </c>
      <c r="L195" s="48">
        <v>30</v>
      </c>
      <c r="M195" s="19">
        <f>IF(OR(ISBLANK(K195),ISBLANK(L195)),"",K195+L195)</f>
        <v>72</v>
      </c>
      <c r="N195" s="100">
        <v>34</v>
      </c>
      <c r="O195" s="100">
        <v>35</v>
      </c>
      <c r="P195" s="19">
        <f>IF(OR(ISBLANK(N195),ISBLANK(O195)),"",N195+O195)</f>
        <v>69</v>
      </c>
      <c r="Q195" s="116">
        <v>39</v>
      </c>
      <c r="R195" s="116">
        <v>39</v>
      </c>
      <c r="S195" s="19">
        <f>IF(OR(ISBLANK(Q195),ISBLANK(R195)),"",Q195+R195)</f>
        <v>78</v>
      </c>
      <c r="T195" s="217">
        <v>40</v>
      </c>
      <c r="U195" s="217">
        <v>31</v>
      </c>
      <c r="V195" s="19">
        <f>IF(OR(ISBLANK(T195),ISBLANK(U195)),"",T195+U195)</f>
        <v>71</v>
      </c>
      <c r="W195" s="45">
        <f>SUM(E195,H195,K195,N195,Q195,T195)</f>
        <v>155</v>
      </c>
      <c r="X195" s="5">
        <f>SUM(F195,I195,L195,O195,R195,U195)</f>
        <v>135</v>
      </c>
      <c r="Y195" s="42"/>
      <c r="Z195" s="45">
        <f>SUM(W195:Y195)</f>
        <v>290</v>
      </c>
      <c r="AA195" s="3">
        <f>MIN(G195,J195,M195,P195,S195,V195)</f>
        <v>0</v>
      </c>
      <c r="AB195" s="9">
        <f>SUM(Z195)-(AA195)</f>
        <v>290</v>
      </c>
      <c r="AE195" s="216"/>
      <c r="AF195" s="216"/>
      <c r="AG195" s="214"/>
    </row>
    <row r="196" spans="1:33" s="24" customFormat="1" ht="12" customHeight="1">
      <c r="A196" s="106" t="s">
        <v>29</v>
      </c>
      <c r="B196" s="106" t="s">
        <v>210</v>
      </c>
      <c r="C196" s="63" t="s">
        <v>323</v>
      </c>
      <c r="D196" s="106" t="s">
        <v>39</v>
      </c>
      <c r="E196" s="48">
        <v>30</v>
      </c>
      <c r="F196" s="48">
        <v>33</v>
      </c>
      <c r="G196" s="21">
        <f>IF(OR(ISBLANK(E196),ISBLANK(F196)),"",E196+F196)</f>
        <v>63</v>
      </c>
      <c r="H196" s="6">
        <v>11</v>
      </c>
      <c r="I196" s="1">
        <v>36</v>
      </c>
      <c r="J196" s="19">
        <f>IF(OR(ISBLANK(H196),ISBLANK(I196)),"",H196+I196)</f>
        <v>47</v>
      </c>
      <c r="K196" s="48">
        <v>30</v>
      </c>
      <c r="L196" s="48">
        <v>37</v>
      </c>
      <c r="M196" s="19">
        <f>IF(OR(ISBLANK(K196),ISBLANK(L196)),"",K196+L196)</f>
        <v>67</v>
      </c>
      <c r="N196" s="100">
        <v>33</v>
      </c>
      <c r="O196" s="100">
        <v>31</v>
      </c>
      <c r="P196" s="19">
        <f>IF(OR(ISBLANK(N196),ISBLANK(O196)),"",N196+O196)</f>
        <v>64</v>
      </c>
      <c r="Q196" s="116">
        <v>29</v>
      </c>
      <c r="R196" s="116">
        <v>18</v>
      </c>
      <c r="S196" s="19">
        <f>IF(OR(ISBLANK(Q196),ISBLANK(R196)),"",Q196+R196)</f>
        <v>47</v>
      </c>
      <c r="T196" s="217">
        <v>0</v>
      </c>
      <c r="U196" s="217">
        <v>0</v>
      </c>
      <c r="V196" s="19">
        <f>IF(OR(ISBLANK(T196),ISBLANK(U196)),"",T196+U196)</f>
        <v>0</v>
      </c>
      <c r="W196" s="45">
        <f>SUM(E196,H196,K196,N196,Q196,T196)</f>
        <v>133</v>
      </c>
      <c r="X196" s="5">
        <f>SUM(F196,I196,L196,O196,R196,U196)</f>
        <v>155</v>
      </c>
      <c r="Y196" s="42"/>
      <c r="Z196" s="45">
        <f>SUM(W196:Y196)</f>
        <v>288</v>
      </c>
      <c r="AA196" s="3">
        <f>MIN(G196,J196,M196,P196,S196,V196)</f>
        <v>0</v>
      </c>
      <c r="AB196" s="9">
        <f>SUM(Z196)-(AA196)</f>
        <v>288</v>
      </c>
      <c r="AE196" s="216"/>
      <c r="AF196" s="216"/>
      <c r="AG196" s="215"/>
    </row>
    <row r="197" spans="1:33" s="24" customFormat="1" ht="12" customHeight="1">
      <c r="A197" s="106" t="s">
        <v>29</v>
      </c>
      <c r="B197" s="106" t="s">
        <v>191</v>
      </c>
      <c r="C197" s="63" t="s">
        <v>323</v>
      </c>
      <c r="D197" s="106" t="s">
        <v>39</v>
      </c>
      <c r="E197" s="48">
        <v>34</v>
      </c>
      <c r="F197" s="48">
        <v>35</v>
      </c>
      <c r="G197" s="21">
        <f>IF(OR(ISBLANK(E197),ISBLANK(F197)),"",E197+F197)</f>
        <v>69</v>
      </c>
      <c r="H197" s="6">
        <v>44</v>
      </c>
      <c r="I197" s="1">
        <v>35</v>
      </c>
      <c r="J197" s="19">
        <f>IF(OR(ISBLANK(H197),ISBLANK(I197)),"",H197+I197)</f>
        <v>79</v>
      </c>
      <c r="K197" s="48">
        <v>30</v>
      </c>
      <c r="L197" s="48">
        <v>37</v>
      </c>
      <c r="M197" s="19">
        <f>IF(OR(ISBLANK(K197),ISBLANK(L197)),"",K197+L197)</f>
        <v>67</v>
      </c>
      <c r="N197" s="101">
        <v>0</v>
      </c>
      <c r="O197" s="101">
        <v>0</v>
      </c>
      <c r="P197" s="19">
        <f>IF(OR(ISBLANK(N197),ISBLANK(O197)),"",N197+O197)</f>
        <v>0</v>
      </c>
      <c r="Q197" s="117">
        <v>0</v>
      </c>
      <c r="R197" s="117">
        <v>0</v>
      </c>
      <c r="S197" s="19">
        <f>IF(OR(ISBLANK(Q197),ISBLANK(R197)),"",Q197+R197)</f>
        <v>0</v>
      </c>
      <c r="T197" s="217">
        <v>36</v>
      </c>
      <c r="U197" s="217">
        <v>35</v>
      </c>
      <c r="V197" s="19">
        <f>IF(OR(ISBLANK(T197),ISBLANK(U197)),"",T197+U197)</f>
        <v>71</v>
      </c>
      <c r="W197" s="45">
        <f>SUM(E197,H197,K197,N197,Q197,T197)</f>
        <v>144</v>
      </c>
      <c r="X197" s="5">
        <f>SUM(F197,I197,L197,O197,R197,U197)</f>
        <v>142</v>
      </c>
      <c r="Y197" s="42"/>
      <c r="Z197" s="45">
        <f>SUM(W197:Y197)</f>
        <v>286</v>
      </c>
      <c r="AA197" s="3">
        <f>MIN(G197,J197,M197,P197,S197,V197)</f>
        <v>0</v>
      </c>
      <c r="AB197" s="9">
        <f>SUM(Z197)-(AA197)</f>
        <v>286</v>
      </c>
      <c r="AE197" s="216"/>
      <c r="AF197" s="216"/>
      <c r="AG197" s="215"/>
    </row>
    <row r="198" spans="1:33" s="24" customFormat="1" ht="12" customHeight="1">
      <c r="A198" s="106" t="s">
        <v>33</v>
      </c>
      <c r="B198" s="106" t="s">
        <v>454</v>
      </c>
      <c r="C198" s="63" t="s">
        <v>322</v>
      </c>
      <c r="D198" s="106" t="s">
        <v>39</v>
      </c>
      <c r="E198" s="48">
        <v>32</v>
      </c>
      <c r="F198" s="48">
        <v>33</v>
      </c>
      <c r="G198" s="21">
        <f>IF(OR(ISBLANK(E198),ISBLANK(F198)),"",E198+F198)</f>
        <v>65</v>
      </c>
      <c r="H198" s="6">
        <v>37</v>
      </c>
      <c r="I198" s="1">
        <v>38</v>
      </c>
      <c r="J198" s="19">
        <f>IF(OR(ISBLANK(H198),ISBLANK(I198)),"",H198+I198)</f>
        <v>75</v>
      </c>
      <c r="K198" s="80">
        <v>0</v>
      </c>
      <c r="L198" s="80">
        <v>0</v>
      </c>
      <c r="M198" s="19">
        <f>IF(OR(ISBLANK(K198),ISBLANK(L198)),"",K198+L198)</f>
        <v>0</v>
      </c>
      <c r="N198" s="100">
        <v>35</v>
      </c>
      <c r="O198" s="100">
        <v>38</v>
      </c>
      <c r="P198" s="19">
        <f>IF(OR(ISBLANK(N198),ISBLANK(O198)),"",N198+O198)</f>
        <v>73</v>
      </c>
      <c r="Q198" s="116">
        <v>39</v>
      </c>
      <c r="R198" s="116">
        <v>34</v>
      </c>
      <c r="S198" s="19">
        <f>IF(OR(ISBLANK(Q198),ISBLANK(R198)),"",Q198+R198)</f>
        <v>73</v>
      </c>
      <c r="T198" s="217">
        <v>0</v>
      </c>
      <c r="U198" s="217">
        <v>0</v>
      </c>
      <c r="V198" s="19">
        <f>IF(OR(ISBLANK(T198),ISBLANK(U198)),"",T198+U198)</f>
        <v>0</v>
      </c>
      <c r="W198" s="45">
        <f>SUM(E198,H198,K198,N198,Q198,T198)</f>
        <v>143</v>
      </c>
      <c r="X198" s="5">
        <f>SUM(F198,I198,L198,O198,R198,U198)</f>
        <v>143</v>
      </c>
      <c r="Y198" s="42"/>
      <c r="Z198" s="45">
        <f>SUM(W198:Y198)</f>
        <v>286</v>
      </c>
      <c r="AA198" s="3">
        <f>MIN(G198,J198,M198,P198,S198,V198)</f>
        <v>0</v>
      </c>
      <c r="AB198" s="9">
        <f>SUM(Z198)-(AA198)</f>
        <v>286</v>
      </c>
      <c r="AE198" s="216"/>
      <c r="AF198" s="216"/>
      <c r="AG198" s="215"/>
    </row>
    <row r="199" spans="1:33" s="24" customFormat="1" ht="12" customHeight="1">
      <c r="A199" s="106" t="s">
        <v>25</v>
      </c>
      <c r="B199" s="106" t="s">
        <v>150</v>
      </c>
      <c r="C199" s="63" t="s">
        <v>322</v>
      </c>
      <c r="D199" s="106" t="s">
        <v>39</v>
      </c>
      <c r="E199" s="80">
        <v>0</v>
      </c>
      <c r="F199" s="80">
        <v>0</v>
      </c>
      <c r="G199" s="21">
        <f>IF(OR(ISBLANK(E199),ISBLANK(F199)),"",E199+F199)</f>
        <v>0</v>
      </c>
      <c r="H199" s="6">
        <v>37</v>
      </c>
      <c r="I199" s="1">
        <v>36</v>
      </c>
      <c r="J199" s="19">
        <f>IF(OR(ISBLANK(H199),ISBLANK(I199)),"",H199+I199)</f>
        <v>73</v>
      </c>
      <c r="K199" s="48">
        <v>42</v>
      </c>
      <c r="L199" s="48">
        <v>32</v>
      </c>
      <c r="M199" s="19">
        <f>IF(OR(ISBLANK(K199),ISBLANK(L199)),"",K199+L199)</f>
        <v>74</v>
      </c>
      <c r="N199" s="100">
        <v>30</v>
      </c>
      <c r="O199" s="100">
        <v>36</v>
      </c>
      <c r="P199" s="19">
        <f>IF(OR(ISBLANK(N199),ISBLANK(O199)),"",N199+O199)</f>
        <v>66</v>
      </c>
      <c r="Q199" s="116">
        <v>37</v>
      </c>
      <c r="R199" s="116">
        <v>34</v>
      </c>
      <c r="S199" s="19">
        <f>IF(OR(ISBLANK(Q199),ISBLANK(R199)),"",Q199+R199)</f>
        <v>71</v>
      </c>
      <c r="T199" s="217">
        <v>0</v>
      </c>
      <c r="U199" s="217">
        <v>0</v>
      </c>
      <c r="V199" s="19">
        <f>IF(OR(ISBLANK(T199),ISBLANK(U199)),"",T199+U199)</f>
        <v>0</v>
      </c>
      <c r="W199" s="45">
        <f>SUM(E199,H199,K199,N199,Q199,T199)</f>
        <v>146</v>
      </c>
      <c r="X199" s="5">
        <f>SUM(F199,I199,L199,O199,R199,U199)</f>
        <v>138</v>
      </c>
      <c r="Y199" s="42"/>
      <c r="Z199" s="45">
        <f>SUM(W199:Y199)</f>
        <v>284</v>
      </c>
      <c r="AA199" s="3">
        <f>MIN(G199,J199,M199,P199,S199,V199)</f>
        <v>0</v>
      </c>
      <c r="AB199" s="9">
        <f>SUM(Z199)-(AA199)</f>
        <v>284</v>
      </c>
      <c r="AE199" s="216"/>
      <c r="AF199" s="216"/>
      <c r="AG199" s="215"/>
    </row>
    <row r="200" spans="1:33" s="24" customFormat="1" ht="12" customHeight="1">
      <c r="A200" s="106" t="s">
        <v>27</v>
      </c>
      <c r="B200" s="106" t="s">
        <v>172</v>
      </c>
      <c r="C200" s="63" t="s">
        <v>323</v>
      </c>
      <c r="D200" s="106" t="s">
        <v>39</v>
      </c>
      <c r="E200" s="80">
        <v>0</v>
      </c>
      <c r="F200" s="80">
        <v>0</v>
      </c>
      <c r="G200" s="21">
        <f>IF(OR(ISBLANK(E200),ISBLANK(F200)),"",E200+F200)</f>
        <v>0</v>
      </c>
      <c r="H200" s="6">
        <v>38</v>
      </c>
      <c r="I200" s="1">
        <v>33</v>
      </c>
      <c r="J200" s="19">
        <f>IF(OR(ISBLANK(H200),ISBLANK(I200)),"",H200+I200)</f>
        <v>71</v>
      </c>
      <c r="K200" s="80">
        <v>0</v>
      </c>
      <c r="L200" s="80">
        <v>0</v>
      </c>
      <c r="M200" s="19">
        <f>IF(OR(ISBLANK(K200),ISBLANK(L200)),"",K200+L200)</f>
        <v>0</v>
      </c>
      <c r="N200" s="100">
        <v>37</v>
      </c>
      <c r="O200" s="100">
        <v>32</v>
      </c>
      <c r="P200" s="19">
        <f>IF(OR(ISBLANK(N200),ISBLANK(O200)),"",N200+O200)</f>
        <v>69</v>
      </c>
      <c r="Q200" s="116">
        <v>41</v>
      </c>
      <c r="R200" s="116">
        <v>27</v>
      </c>
      <c r="S200" s="19">
        <f>IF(OR(ISBLANK(Q200),ISBLANK(R200)),"",Q200+R200)</f>
        <v>68</v>
      </c>
      <c r="T200" s="217">
        <v>39</v>
      </c>
      <c r="U200" s="217">
        <v>35</v>
      </c>
      <c r="V200" s="19">
        <f>IF(OR(ISBLANK(T200),ISBLANK(U200)),"",T200+U200)</f>
        <v>74</v>
      </c>
      <c r="W200" s="45">
        <f>SUM(E200,H200,K200,N200,Q200,T200)</f>
        <v>155</v>
      </c>
      <c r="X200" s="5">
        <f>SUM(F200,I200,L200,O200,R200,U200)</f>
        <v>127</v>
      </c>
      <c r="Y200" s="42"/>
      <c r="Z200" s="45">
        <f>SUM(W200:Y200)</f>
        <v>282</v>
      </c>
      <c r="AA200" s="3">
        <f>MIN(G200,J200,M200,P200,S200,V200)</f>
        <v>0</v>
      </c>
      <c r="AB200" s="9">
        <f>SUM(Z200)-(AA200)</f>
        <v>282</v>
      </c>
      <c r="AE200" s="216"/>
      <c r="AF200" s="216"/>
      <c r="AG200" s="214"/>
    </row>
    <row r="201" spans="1:33" s="24" customFormat="1" ht="12" customHeight="1">
      <c r="A201" s="106" t="s">
        <v>33</v>
      </c>
      <c r="B201" s="106" t="s">
        <v>455</v>
      </c>
      <c r="C201" s="63" t="s">
        <v>322</v>
      </c>
      <c r="D201" s="106" t="s">
        <v>39</v>
      </c>
      <c r="E201" s="48">
        <v>27</v>
      </c>
      <c r="F201" s="48">
        <v>23</v>
      </c>
      <c r="G201" s="74">
        <f>IF(OR(ISBLANK(E201),ISBLANK(F201)),"",E201+F201)</f>
        <v>50</v>
      </c>
      <c r="H201" s="25">
        <v>0</v>
      </c>
      <c r="I201" s="4">
        <v>0</v>
      </c>
      <c r="J201" s="19">
        <f>IF(OR(ISBLANK(H201),ISBLANK(I201)),"",H201+I201)</f>
        <v>0</v>
      </c>
      <c r="K201" s="48">
        <v>23</v>
      </c>
      <c r="L201" s="48">
        <v>25</v>
      </c>
      <c r="M201" s="19">
        <f>IF(OR(ISBLANK(K201),ISBLANK(L201)),"",K201+L201)</f>
        <v>48</v>
      </c>
      <c r="N201" s="100">
        <v>24</v>
      </c>
      <c r="O201" s="100">
        <v>24</v>
      </c>
      <c r="P201" s="19">
        <f>IF(OR(ISBLANK(N201),ISBLANK(O201)),"",N201+O201)</f>
        <v>48</v>
      </c>
      <c r="Q201" s="116">
        <v>29</v>
      </c>
      <c r="R201" s="116">
        <v>36</v>
      </c>
      <c r="S201" s="19">
        <f>IF(OR(ISBLANK(Q201),ISBLANK(R201)),"",Q201+R201)</f>
        <v>65</v>
      </c>
      <c r="T201" s="217">
        <v>30</v>
      </c>
      <c r="U201" s="217">
        <v>30</v>
      </c>
      <c r="V201" s="19">
        <f>IF(OR(ISBLANK(T201),ISBLANK(U201)),"",T201+U201)</f>
        <v>60</v>
      </c>
      <c r="W201" s="45">
        <f>SUM(E201,H201,K201,N201,Q201,T201)</f>
        <v>133</v>
      </c>
      <c r="X201" s="5">
        <f>SUM(F201,I201,L201,O201,R201,U201)</f>
        <v>138</v>
      </c>
      <c r="Y201" s="107"/>
      <c r="Z201" s="45">
        <f>SUM(W201:Y201)</f>
        <v>271</v>
      </c>
      <c r="AA201" s="3">
        <f>MIN(G201,J201,M201,P201,S201,V201)</f>
        <v>0</v>
      </c>
      <c r="AB201" s="9">
        <f>SUM(Z201)-(AA201)</f>
        <v>271</v>
      </c>
      <c r="AE201" s="216"/>
      <c r="AF201" s="216"/>
      <c r="AG201" s="214"/>
    </row>
    <row r="202" spans="1:33" s="24" customFormat="1" ht="12" customHeight="1">
      <c r="A202" s="106" t="s">
        <v>16</v>
      </c>
      <c r="B202" s="106" t="s">
        <v>55</v>
      </c>
      <c r="C202" s="63" t="s">
        <v>322</v>
      </c>
      <c r="D202" s="106" t="s">
        <v>39</v>
      </c>
      <c r="E202" s="80">
        <v>0</v>
      </c>
      <c r="F202" s="80">
        <v>0</v>
      </c>
      <c r="G202" s="21">
        <f>IF(OR(ISBLANK(E202),ISBLANK(F202)),"",E202+F202)</f>
        <v>0</v>
      </c>
      <c r="H202" s="6">
        <v>37</v>
      </c>
      <c r="I202" s="1">
        <v>32</v>
      </c>
      <c r="J202" s="19">
        <f>IF(OR(ISBLANK(H202),ISBLANK(I202)),"",H202+I202)</f>
        <v>69</v>
      </c>
      <c r="K202" s="48">
        <v>29</v>
      </c>
      <c r="L202" s="48">
        <v>22</v>
      </c>
      <c r="M202" s="19">
        <f>IF(OR(ISBLANK(K202),ISBLANK(L202)),"",K202+L202)</f>
        <v>51</v>
      </c>
      <c r="N202" s="100">
        <v>33</v>
      </c>
      <c r="O202" s="100">
        <v>40</v>
      </c>
      <c r="P202" s="19">
        <f>IF(OR(ISBLANK(N202),ISBLANK(O202)),"",N202+O202)</f>
        <v>73</v>
      </c>
      <c r="Q202" s="116">
        <v>33</v>
      </c>
      <c r="R202" s="116">
        <v>41</v>
      </c>
      <c r="S202" s="19">
        <f>IF(OR(ISBLANK(Q202),ISBLANK(R202)),"",Q202+R202)</f>
        <v>74</v>
      </c>
      <c r="T202" s="217">
        <v>0</v>
      </c>
      <c r="U202" s="217">
        <v>0</v>
      </c>
      <c r="V202" s="19">
        <f>IF(OR(ISBLANK(T202),ISBLANK(U202)),"",T202+U202)</f>
        <v>0</v>
      </c>
      <c r="W202" s="45">
        <f>SUM(E202,H202,K202,N202,Q202,T202)</f>
        <v>132</v>
      </c>
      <c r="X202" s="5">
        <f>SUM(F202,I202,L202,O202,R202,U202)</f>
        <v>135</v>
      </c>
      <c r="Y202" s="42"/>
      <c r="Z202" s="45">
        <f>SUM(W202:Y202)</f>
        <v>267</v>
      </c>
      <c r="AA202" s="3">
        <f>MIN(G202,J202,M202,P202,S202,V202)</f>
        <v>0</v>
      </c>
      <c r="AB202" s="9">
        <f>SUM(Z202)-(AA202)</f>
        <v>267</v>
      </c>
      <c r="AE202" s="216"/>
      <c r="AF202" s="216"/>
      <c r="AG202" s="215"/>
    </row>
    <row r="203" spans="1:33" s="24" customFormat="1" ht="12" customHeight="1">
      <c r="A203" s="106" t="s">
        <v>29</v>
      </c>
      <c r="B203" s="106" t="s">
        <v>182</v>
      </c>
      <c r="C203" s="63" t="s">
        <v>323</v>
      </c>
      <c r="D203" s="106" t="s">
        <v>39</v>
      </c>
      <c r="E203" s="48">
        <v>32</v>
      </c>
      <c r="F203" s="48">
        <v>12</v>
      </c>
      <c r="G203" s="21">
        <f>IF(OR(ISBLANK(E203),ISBLANK(F203)),"",E203+F203)</f>
        <v>44</v>
      </c>
      <c r="H203" s="25">
        <v>0</v>
      </c>
      <c r="I203" s="4">
        <v>0</v>
      </c>
      <c r="J203" s="19">
        <f>IF(OR(ISBLANK(H203),ISBLANK(I203)),"",H203+I203)</f>
        <v>0</v>
      </c>
      <c r="K203" s="48">
        <v>26</v>
      </c>
      <c r="L203" s="48">
        <v>34</v>
      </c>
      <c r="M203" s="19">
        <f>IF(OR(ISBLANK(K203),ISBLANK(L203)),"",K203+L203)</f>
        <v>60</v>
      </c>
      <c r="N203" s="100">
        <v>39</v>
      </c>
      <c r="O203" s="100">
        <v>40</v>
      </c>
      <c r="P203" s="19">
        <f>IF(OR(ISBLANK(N203),ISBLANK(O203)),"",N203+O203)</f>
        <v>79</v>
      </c>
      <c r="Q203" s="116">
        <v>43</v>
      </c>
      <c r="R203" s="116">
        <v>36</v>
      </c>
      <c r="S203" s="19">
        <f>IF(OR(ISBLANK(Q203),ISBLANK(R203)),"",Q203+R203)</f>
        <v>79</v>
      </c>
      <c r="T203" s="217">
        <v>0</v>
      </c>
      <c r="U203" s="217">
        <v>0</v>
      </c>
      <c r="V203" s="19">
        <f>IF(OR(ISBLANK(T203),ISBLANK(U203)),"",T203+U203)</f>
        <v>0</v>
      </c>
      <c r="W203" s="45">
        <f>SUM(E203,H203,K203,N203,Q203,T203)</f>
        <v>140</v>
      </c>
      <c r="X203" s="5">
        <f>SUM(F203,I203,L203,O203,R203,U203)</f>
        <v>122</v>
      </c>
      <c r="Y203" s="42"/>
      <c r="Z203" s="45">
        <f>SUM(W203:Y203)</f>
        <v>262</v>
      </c>
      <c r="AA203" s="3">
        <f>MIN(G203,J203,M203,P203,S203,V203)</f>
        <v>0</v>
      </c>
      <c r="AB203" s="9">
        <f>SUM(Z203)-(AA203)</f>
        <v>262</v>
      </c>
      <c r="AE203" s="216"/>
      <c r="AF203" s="216"/>
      <c r="AG203" s="215"/>
    </row>
    <row r="204" spans="1:33" s="24" customFormat="1" ht="12" customHeight="1">
      <c r="A204" s="106" t="s">
        <v>14</v>
      </c>
      <c r="B204" s="106" t="s">
        <v>418</v>
      </c>
      <c r="C204" s="63" t="s">
        <v>322</v>
      </c>
      <c r="D204" s="106" t="s">
        <v>39</v>
      </c>
      <c r="E204" s="48">
        <v>22</v>
      </c>
      <c r="F204" s="48">
        <v>0</v>
      </c>
      <c r="G204" s="21">
        <f>IF(OR(ISBLANK(E204),ISBLANK(F204)),"",E204+F204)</f>
        <v>22</v>
      </c>
      <c r="H204" s="6">
        <v>24</v>
      </c>
      <c r="I204" s="1">
        <v>25</v>
      </c>
      <c r="J204" s="19">
        <f>IF(OR(ISBLANK(H204),ISBLANK(I204)),"",H204+I204)</f>
        <v>49</v>
      </c>
      <c r="K204" s="48">
        <v>24</v>
      </c>
      <c r="L204" s="48">
        <v>30</v>
      </c>
      <c r="M204" s="19">
        <f>IF(OR(ISBLANK(K204),ISBLANK(L204)),"",K204+L204)</f>
        <v>54</v>
      </c>
      <c r="N204" s="100">
        <v>31</v>
      </c>
      <c r="O204" s="100">
        <v>28</v>
      </c>
      <c r="P204" s="19">
        <f>IF(OR(ISBLANK(N204),ISBLANK(O204)),"",N204+O204)</f>
        <v>59</v>
      </c>
      <c r="Q204" s="117">
        <v>0</v>
      </c>
      <c r="R204" s="117">
        <v>0</v>
      </c>
      <c r="S204" s="19">
        <f>IF(OR(ISBLANK(Q204),ISBLANK(R204)),"",Q204+R204)</f>
        <v>0</v>
      </c>
      <c r="T204" s="217">
        <v>40</v>
      </c>
      <c r="U204" s="217">
        <v>30</v>
      </c>
      <c r="V204" s="19">
        <f>IF(OR(ISBLANK(T204),ISBLANK(U204)),"",T204+U204)</f>
        <v>70</v>
      </c>
      <c r="W204" s="45">
        <f>SUM(E204,H204,K204,N204,Q204,T204)</f>
        <v>141</v>
      </c>
      <c r="X204" s="5">
        <f>SUM(F204,I204,L204,O204,R204,U204)</f>
        <v>113</v>
      </c>
      <c r="Y204" s="42"/>
      <c r="Z204" s="45">
        <f>SUM(W204:Y204)</f>
        <v>254</v>
      </c>
      <c r="AA204" s="3">
        <f>MIN(G204,J204,M204,P204,S204,V204)</f>
        <v>0</v>
      </c>
      <c r="AB204" s="9">
        <f>SUM(Z204)-(AA204)</f>
        <v>254</v>
      </c>
      <c r="AE204" s="216"/>
      <c r="AF204" s="216"/>
      <c r="AG204" s="215"/>
    </row>
    <row r="205" spans="1:33" s="24" customFormat="1" ht="12" customHeight="1">
      <c r="A205" s="106" t="s">
        <v>29</v>
      </c>
      <c r="B205" s="106" t="s">
        <v>208</v>
      </c>
      <c r="C205" s="63" t="s">
        <v>322</v>
      </c>
      <c r="D205" s="106" t="s">
        <v>39</v>
      </c>
      <c r="E205" s="80">
        <v>0</v>
      </c>
      <c r="F205" s="80">
        <v>0</v>
      </c>
      <c r="G205" s="21">
        <f>IF(OR(ISBLANK(E205),ISBLANK(F205)),"",E205+F205)</f>
        <v>0</v>
      </c>
      <c r="H205" s="6">
        <v>36</v>
      </c>
      <c r="I205" s="1">
        <v>32</v>
      </c>
      <c r="J205" s="19">
        <f>IF(OR(ISBLANK(H205),ISBLANK(I205)),"",H205+I205)</f>
        <v>68</v>
      </c>
      <c r="K205" s="48">
        <v>32</v>
      </c>
      <c r="L205" s="48">
        <v>31</v>
      </c>
      <c r="M205" s="19">
        <f>IF(OR(ISBLANK(K205),ISBLANK(L205)),"",K205+L205)</f>
        <v>63</v>
      </c>
      <c r="N205" s="100">
        <v>33</v>
      </c>
      <c r="O205" s="100">
        <v>22</v>
      </c>
      <c r="P205" s="19">
        <f>IF(OR(ISBLANK(N205),ISBLANK(O205)),"",N205+O205)</f>
        <v>55</v>
      </c>
      <c r="Q205" s="117">
        <v>0</v>
      </c>
      <c r="R205" s="117">
        <v>0</v>
      </c>
      <c r="S205" s="19">
        <f>IF(OR(ISBLANK(Q205),ISBLANK(R205)),"",Q205+R205)</f>
        <v>0</v>
      </c>
      <c r="T205" s="217">
        <v>39</v>
      </c>
      <c r="U205" s="217">
        <v>28</v>
      </c>
      <c r="V205" s="19">
        <f>IF(OR(ISBLANK(T205),ISBLANK(U205)),"",T205+U205)</f>
        <v>67</v>
      </c>
      <c r="W205" s="45">
        <f>SUM(E205,H205,K205,N205,Q205,T205)</f>
        <v>140</v>
      </c>
      <c r="X205" s="5">
        <f>SUM(F205,I205,L205,O205,R205,U205)</f>
        <v>113</v>
      </c>
      <c r="Y205" s="42"/>
      <c r="Z205" s="45">
        <f>SUM(W205:Y205)</f>
        <v>253</v>
      </c>
      <c r="AA205" s="3">
        <f>MIN(G205,J205,M205,P205,S205,V205)</f>
        <v>0</v>
      </c>
      <c r="AB205" s="9">
        <f>SUM(Z205)-(AA205)</f>
        <v>253</v>
      </c>
      <c r="AE205" s="216"/>
      <c r="AF205" s="216"/>
      <c r="AG205" s="214"/>
    </row>
    <row r="206" spans="1:33" s="24" customFormat="1" ht="12" customHeight="1">
      <c r="A206" s="106" t="s">
        <v>33</v>
      </c>
      <c r="B206" s="106" t="s">
        <v>266</v>
      </c>
      <c r="C206" s="63" t="s">
        <v>323</v>
      </c>
      <c r="D206" s="106" t="s">
        <v>39</v>
      </c>
      <c r="E206" s="80">
        <v>0</v>
      </c>
      <c r="F206" s="80">
        <v>0</v>
      </c>
      <c r="G206" s="21">
        <f>IF(OR(ISBLANK(E206),ISBLANK(F206)),"",E206+F206)</f>
        <v>0</v>
      </c>
      <c r="H206" s="6">
        <v>26</v>
      </c>
      <c r="I206" s="1">
        <v>22</v>
      </c>
      <c r="J206" s="19">
        <f>IF(OR(ISBLANK(H206),ISBLANK(I206)),"",H206+I206)</f>
        <v>48</v>
      </c>
      <c r="K206" s="48">
        <v>9</v>
      </c>
      <c r="L206" s="48">
        <v>5</v>
      </c>
      <c r="M206" s="19">
        <f>IF(OR(ISBLANK(K206),ISBLANK(L206)),"",K206+L206)</f>
        <v>14</v>
      </c>
      <c r="N206" s="100">
        <v>20</v>
      </c>
      <c r="O206" s="100">
        <v>22</v>
      </c>
      <c r="P206" s="19">
        <f>IF(OR(ISBLANK(N206),ISBLANK(O206)),"",N206+O206)</f>
        <v>42</v>
      </c>
      <c r="Q206" s="116">
        <v>44</v>
      </c>
      <c r="R206" s="116">
        <v>34</v>
      </c>
      <c r="S206" s="19">
        <f>IF(OR(ISBLANK(Q206),ISBLANK(R206)),"",Q206+R206)</f>
        <v>78</v>
      </c>
      <c r="T206" s="217">
        <v>41</v>
      </c>
      <c r="U206" s="217">
        <v>30</v>
      </c>
      <c r="V206" s="19">
        <f>IF(OR(ISBLANK(T206),ISBLANK(U206)),"",T206+U206)</f>
        <v>71</v>
      </c>
      <c r="W206" s="45">
        <f>SUM(E206,H206,K206,N206,Q206,T206)</f>
        <v>140</v>
      </c>
      <c r="X206" s="5">
        <f>SUM(F206,I206,L206,O206,R206,U206)</f>
        <v>113</v>
      </c>
      <c r="Y206" s="42"/>
      <c r="Z206" s="45">
        <f>SUM(W206:Y206)</f>
        <v>253</v>
      </c>
      <c r="AA206" s="3">
        <f>MIN(G206,J206,M206,P206,S206,V206)</f>
        <v>0</v>
      </c>
      <c r="AB206" s="9">
        <f>SUM(Z206)-(AA206)</f>
        <v>253</v>
      </c>
      <c r="AE206" s="216"/>
      <c r="AF206" s="216"/>
      <c r="AG206" s="215"/>
    </row>
    <row r="207" spans="1:33" s="24" customFormat="1" ht="12" customHeight="1">
      <c r="A207" s="106" t="s">
        <v>29</v>
      </c>
      <c r="B207" s="106" t="s">
        <v>242</v>
      </c>
      <c r="C207" s="63" t="s">
        <v>323</v>
      </c>
      <c r="D207" s="106" t="s">
        <v>39</v>
      </c>
      <c r="E207" s="48">
        <v>26</v>
      </c>
      <c r="F207" s="48">
        <v>26</v>
      </c>
      <c r="G207" s="21">
        <f>IF(OR(ISBLANK(E207),ISBLANK(F207)),"",E207+F207)</f>
        <v>52</v>
      </c>
      <c r="H207" s="6">
        <v>21</v>
      </c>
      <c r="I207" s="1">
        <v>0</v>
      </c>
      <c r="J207" s="19">
        <f>IF(OR(ISBLANK(H207),ISBLANK(I207)),"",H207+I207)</f>
        <v>21</v>
      </c>
      <c r="K207" s="48">
        <v>25</v>
      </c>
      <c r="L207" s="48">
        <v>29</v>
      </c>
      <c r="M207" s="19">
        <f>IF(OR(ISBLANK(K207),ISBLANK(L207)),"",K207+L207)</f>
        <v>54</v>
      </c>
      <c r="N207" s="100">
        <v>17</v>
      </c>
      <c r="O207" s="100">
        <v>12</v>
      </c>
      <c r="P207" s="19">
        <f>IF(OR(ISBLANK(N207),ISBLANK(O207)),"",N207+O207)</f>
        <v>29</v>
      </c>
      <c r="Q207" s="116">
        <v>18</v>
      </c>
      <c r="R207" s="116">
        <v>16</v>
      </c>
      <c r="S207" s="19">
        <f>IF(OR(ISBLANK(Q207),ISBLANK(R207)),"",Q207+R207)</f>
        <v>34</v>
      </c>
      <c r="T207" s="217">
        <v>31</v>
      </c>
      <c r="U207" s="217">
        <v>27</v>
      </c>
      <c r="V207" s="19">
        <f>IF(OR(ISBLANK(T207),ISBLANK(U207)),"",T207+U207)</f>
        <v>58</v>
      </c>
      <c r="W207" s="45">
        <f>SUM(E207,H207,K207,N207,Q207,T207)</f>
        <v>138</v>
      </c>
      <c r="X207" s="5">
        <f>SUM(F207,I207,L207,O207,R207,U207)</f>
        <v>110</v>
      </c>
      <c r="Y207" s="42"/>
      <c r="Z207" s="45">
        <f>SUM(W207:Y207)</f>
        <v>248</v>
      </c>
      <c r="AA207" s="3">
        <f>MIN(G207,J207,M207,P207,S207,V207)</f>
        <v>21</v>
      </c>
      <c r="AB207" s="9">
        <f>SUM(Z207)-(AA207)</f>
        <v>227</v>
      </c>
      <c r="AE207" s="216"/>
      <c r="AF207" s="216"/>
    </row>
    <row r="208" spans="1:33" s="24" customFormat="1" ht="12" customHeight="1">
      <c r="A208" s="106" t="s">
        <v>29</v>
      </c>
      <c r="B208" s="106" t="s">
        <v>229</v>
      </c>
      <c r="C208" s="63" t="s">
        <v>322</v>
      </c>
      <c r="D208" s="106" t="s">
        <v>39</v>
      </c>
      <c r="E208" s="48">
        <v>41</v>
      </c>
      <c r="F208" s="48">
        <v>34</v>
      </c>
      <c r="G208" s="21">
        <f>IF(OR(ISBLANK(E208),ISBLANK(F208)),"",E208+F208)</f>
        <v>75</v>
      </c>
      <c r="H208" s="25">
        <v>0</v>
      </c>
      <c r="I208" s="4">
        <v>0</v>
      </c>
      <c r="J208" s="19">
        <f>IF(OR(ISBLANK(H208),ISBLANK(I208)),"",H208+I208)</f>
        <v>0</v>
      </c>
      <c r="K208" s="80">
        <v>0</v>
      </c>
      <c r="L208" s="80">
        <v>0</v>
      </c>
      <c r="M208" s="19">
        <f>IF(OR(ISBLANK(K208),ISBLANK(L208)),"",K208+L208)</f>
        <v>0</v>
      </c>
      <c r="N208" s="100">
        <v>40</v>
      </c>
      <c r="O208" s="100">
        <v>40</v>
      </c>
      <c r="P208" s="19">
        <f>IF(OR(ISBLANK(N208),ISBLANK(O208)),"",N208+O208)</f>
        <v>80</v>
      </c>
      <c r="Q208" s="116">
        <v>47</v>
      </c>
      <c r="R208" s="116">
        <v>44</v>
      </c>
      <c r="S208" s="19">
        <f>IF(OR(ISBLANK(Q208),ISBLANK(R208)),"",Q208+R208)</f>
        <v>91</v>
      </c>
      <c r="T208" s="217">
        <v>0</v>
      </c>
      <c r="U208" s="217">
        <v>0</v>
      </c>
      <c r="V208" s="19">
        <f>IF(OR(ISBLANK(T208),ISBLANK(U208)),"",T208+U208)</f>
        <v>0</v>
      </c>
      <c r="W208" s="45">
        <f>SUM(E208,H208,K208,N208,Q208,T208)</f>
        <v>128</v>
      </c>
      <c r="X208" s="5">
        <f>SUM(F208,I208,L208,O208,R208,U208)</f>
        <v>118</v>
      </c>
      <c r="Y208" s="42"/>
      <c r="Z208" s="45">
        <f>SUM(W208:Y208)</f>
        <v>246</v>
      </c>
      <c r="AA208" s="3">
        <f>MIN(G208,J208,M208,P208,S208,V208)</f>
        <v>0</v>
      </c>
      <c r="AB208" s="9">
        <f>SUM(Z208)-(AA208)</f>
        <v>246</v>
      </c>
      <c r="AE208" s="216"/>
      <c r="AF208" s="216"/>
      <c r="AG208" s="215"/>
    </row>
    <row r="209" spans="1:33" s="24" customFormat="1" ht="12" customHeight="1">
      <c r="A209" s="106" t="s">
        <v>25</v>
      </c>
      <c r="B209" s="106" t="s">
        <v>149</v>
      </c>
      <c r="C209" s="63" t="s">
        <v>322</v>
      </c>
      <c r="D209" s="106" t="s">
        <v>39</v>
      </c>
      <c r="E209" s="48">
        <v>19</v>
      </c>
      <c r="F209" s="48">
        <v>20</v>
      </c>
      <c r="G209" s="21">
        <f>IF(OR(ISBLANK(E209),ISBLANK(F209)),"",E209+F209)</f>
        <v>39</v>
      </c>
      <c r="H209" s="6">
        <v>34</v>
      </c>
      <c r="I209" s="1">
        <v>25</v>
      </c>
      <c r="J209" s="19">
        <f>IF(OR(ISBLANK(H209),ISBLANK(I209)),"",H209+I209)</f>
        <v>59</v>
      </c>
      <c r="K209" s="48">
        <v>22</v>
      </c>
      <c r="L209" s="48">
        <v>13</v>
      </c>
      <c r="M209" s="19">
        <f>IF(OR(ISBLANK(K209),ISBLANK(L209)),"",K209+L209)</f>
        <v>35</v>
      </c>
      <c r="N209" s="100">
        <v>28</v>
      </c>
      <c r="O209" s="100">
        <v>25</v>
      </c>
      <c r="P209" s="19">
        <f>IF(OR(ISBLANK(N209),ISBLANK(O209)),"",N209+O209)</f>
        <v>53</v>
      </c>
      <c r="Q209" s="116">
        <v>27</v>
      </c>
      <c r="R209" s="116">
        <v>31</v>
      </c>
      <c r="S209" s="19">
        <f>IF(OR(ISBLANK(Q209),ISBLANK(R209)),"",Q209+R209)</f>
        <v>58</v>
      </c>
      <c r="T209" s="217">
        <v>0</v>
      </c>
      <c r="U209" s="217">
        <v>0</v>
      </c>
      <c r="V209" s="19">
        <f>IF(OR(ISBLANK(T209),ISBLANK(U209)),"",T209+U209)</f>
        <v>0</v>
      </c>
      <c r="W209" s="45">
        <f>SUM(E209,H209,K209,N209,Q209,T209)</f>
        <v>130</v>
      </c>
      <c r="X209" s="5">
        <f>SUM(F209,I209,L209,O209,R209,U209)</f>
        <v>114</v>
      </c>
      <c r="Y209" s="42"/>
      <c r="Z209" s="45">
        <f>SUM(W209:Y209)</f>
        <v>244</v>
      </c>
      <c r="AA209" s="3">
        <f>MIN(G209,J209,M209,P209,S209,V209)</f>
        <v>0</v>
      </c>
      <c r="AB209" s="9">
        <f>SUM(Z209)-(AA209)</f>
        <v>244</v>
      </c>
      <c r="AE209" s="216"/>
      <c r="AF209" s="216"/>
      <c r="AG209" s="215"/>
    </row>
    <row r="210" spans="1:33" s="24" customFormat="1" ht="12" customHeight="1">
      <c r="A210" s="106" t="s">
        <v>29</v>
      </c>
      <c r="B210" s="106" t="s">
        <v>233</v>
      </c>
      <c r="C210" s="63" t="s">
        <v>323</v>
      </c>
      <c r="D210" s="106" t="s">
        <v>39</v>
      </c>
      <c r="E210" s="48">
        <v>26</v>
      </c>
      <c r="F210" s="48">
        <v>22</v>
      </c>
      <c r="G210" s="21">
        <f>IF(OR(ISBLANK(E210),ISBLANK(F210)),"",E210+F210)</f>
        <v>48</v>
      </c>
      <c r="H210" s="6">
        <v>24</v>
      </c>
      <c r="I210" s="1">
        <v>26</v>
      </c>
      <c r="J210" s="19">
        <f>IF(OR(ISBLANK(H210),ISBLANK(I210)),"",H210+I210)</f>
        <v>50</v>
      </c>
      <c r="K210" s="48">
        <v>39</v>
      </c>
      <c r="L210" s="48">
        <v>34</v>
      </c>
      <c r="M210" s="19">
        <f>IF(OR(ISBLANK(K210),ISBLANK(L210)),"",K210+L210)</f>
        <v>73</v>
      </c>
      <c r="N210" s="101">
        <v>0</v>
      </c>
      <c r="O210" s="101">
        <v>0</v>
      </c>
      <c r="P210" s="19">
        <f>IF(OR(ISBLANK(N210),ISBLANK(O210)),"",N210+O210)</f>
        <v>0</v>
      </c>
      <c r="Q210" s="116">
        <v>34</v>
      </c>
      <c r="R210" s="116">
        <v>39</v>
      </c>
      <c r="S210" s="19">
        <f>IF(OR(ISBLANK(Q210),ISBLANK(R210)),"",Q210+R210)</f>
        <v>73</v>
      </c>
      <c r="T210" s="217">
        <v>0</v>
      </c>
      <c r="U210" s="217">
        <v>0</v>
      </c>
      <c r="V210" s="19">
        <f>IF(OR(ISBLANK(T210),ISBLANK(U210)),"",T210+U210)</f>
        <v>0</v>
      </c>
      <c r="W210" s="45">
        <f>SUM(E210,H210,K210,N210,Q210,T210)</f>
        <v>123</v>
      </c>
      <c r="X210" s="5">
        <f>SUM(F210,I210,L210,O210,R210,U210)</f>
        <v>121</v>
      </c>
      <c r="Y210" s="42"/>
      <c r="Z210" s="45">
        <f>SUM(W210:Y210)</f>
        <v>244</v>
      </c>
      <c r="AA210" s="3">
        <f>MIN(G210,J210,M210,P210,S210,V210)</f>
        <v>0</v>
      </c>
      <c r="AB210" s="9">
        <f>SUM(Z210)-(AA210)</f>
        <v>244</v>
      </c>
      <c r="AE210" s="216"/>
      <c r="AF210" s="216"/>
      <c r="AG210" s="215"/>
    </row>
    <row r="211" spans="1:33" s="24" customFormat="1" ht="12" customHeight="1">
      <c r="A211" s="106" t="s">
        <v>35</v>
      </c>
      <c r="B211" s="106" t="s">
        <v>285</v>
      </c>
      <c r="C211" s="63" t="s">
        <v>322</v>
      </c>
      <c r="D211" s="106" t="s">
        <v>39</v>
      </c>
      <c r="E211" s="80">
        <v>0</v>
      </c>
      <c r="F211" s="80">
        <v>0</v>
      </c>
      <c r="G211" s="74">
        <f>IF(OR(ISBLANK(E211),ISBLANK(F211)),"",E211+F211)</f>
        <v>0</v>
      </c>
      <c r="H211" s="6">
        <v>43</v>
      </c>
      <c r="I211" s="1">
        <v>41</v>
      </c>
      <c r="J211" s="19">
        <f>IF(OR(ISBLANK(H211),ISBLANK(I211)),"",H211+I211)</f>
        <v>84</v>
      </c>
      <c r="K211" s="48">
        <v>43</v>
      </c>
      <c r="L211" s="48">
        <v>42</v>
      </c>
      <c r="M211" s="19">
        <f>IF(OR(ISBLANK(K211),ISBLANK(L211)),"",K211+L211)</f>
        <v>85</v>
      </c>
      <c r="N211" s="100">
        <v>38</v>
      </c>
      <c r="O211" s="100">
        <v>37</v>
      </c>
      <c r="P211" s="19">
        <f>IF(OR(ISBLANK(N211),ISBLANK(O211)),"",N211+O211)</f>
        <v>75</v>
      </c>
      <c r="Q211" s="117">
        <v>0</v>
      </c>
      <c r="R211" s="117">
        <v>0</v>
      </c>
      <c r="S211" s="19">
        <f>IF(OR(ISBLANK(Q211),ISBLANK(R211)),"",Q211+R211)</f>
        <v>0</v>
      </c>
      <c r="T211" s="217">
        <v>0</v>
      </c>
      <c r="U211" s="217">
        <v>0</v>
      </c>
      <c r="V211" s="19">
        <f>IF(OR(ISBLANK(T211),ISBLANK(U211)),"",T211+U211)</f>
        <v>0</v>
      </c>
      <c r="W211" s="45">
        <f>SUM(E211,H211,K211,N211,Q211,T211)</f>
        <v>124</v>
      </c>
      <c r="X211" s="5">
        <f>SUM(F211,I211,L211,O211,R211,U211)</f>
        <v>120</v>
      </c>
      <c r="Y211" s="107"/>
      <c r="Z211" s="45">
        <f>SUM(W211:Y211)</f>
        <v>244</v>
      </c>
      <c r="AA211" s="3">
        <f>MIN(G211,J211,M211,P211,S211,V211)</f>
        <v>0</v>
      </c>
      <c r="AB211" s="9">
        <f>SUM(Z211)-(AA211)</f>
        <v>244</v>
      </c>
      <c r="AE211" s="216"/>
      <c r="AF211" s="216"/>
      <c r="AG211" s="214"/>
    </row>
    <row r="212" spans="1:33" s="24" customFormat="1" ht="12" customHeight="1">
      <c r="A212" s="106" t="s">
        <v>19</v>
      </c>
      <c r="B212" s="106" t="s">
        <v>438</v>
      </c>
      <c r="C212" s="63" t="s">
        <v>323</v>
      </c>
      <c r="D212" s="106" t="s">
        <v>39</v>
      </c>
      <c r="E212" s="48">
        <v>31</v>
      </c>
      <c r="F212" s="48">
        <v>0</v>
      </c>
      <c r="G212" s="21">
        <f>IF(OR(ISBLANK(E212),ISBLANK(F212)),"",E212+F212)</f>
        <v>31</v>
      </c>
      <c r="H212" s="6">
        <v>34</v>
      </c>
      <c r="I212" s="1">
        <v>22</v>
      </c>
      <c r="J212" s="19">
        <f>IF(OR(ISBLANK(H212),ISBLANK(I212)),"",H212+I212)</f>
        <v>56</v>
      </c>
      <c r="K212" s="48">
        <v>29</v>
      </c>
      <c r="L212" s="48">
        <v>28</v>
      </c>
      <c r="M212" s="19">
        <f>IF(OR(ISBLANK(K212),ISBLANK(L212)),"",K212+L212)</f>
        <v>57</v>
      </c>
      <c r="N212" s="100">
        <v>26</v>
      </c>
      <c r="O212" s="100">
        <v>29</v>
      </c>
      <c r="P212" s="19">
        <f>IF(OR(ISBLANK(N212),ISBLANK(O212)),"",N212+O212)</f>
        <v>55</v>
      </c>
      <c r="Q212" s="116">
        <v>25</v>
      </c>
      <c r="R212" s="116">
        <v>19</v>
      </c>
      <c r="S212" s="19">
        <f>IF(OR(ISBLANK(Q212),ISBLANK(R212)),"",Q212+R212)</f>
        <v>44</v>
      </c>
      <c r="T212" s="217">
        <v>0</v>
      </c>
      <c r="U212" s="217">
        <v>0</v>
      </c>
      <c r="V212" s="19">
        <f>IF(OR(ISBLANK(T212),ISBLANK(U212)),"",T212+U212)</f>
        <v>0</v>
      </c>
      <c r="W212" s="45">
        <f>SUM(E212,H212,K212,N212,Q212,T212)</f>
        <v>145</v>
      </c>
      <c r="X212" s="5">
        <f>SUM(F212,I212,L212,O212,R212,U212)</f>
        <v>98</v>
      </c>
      <c r="Y212" s="42"/>
      <c r="Z212" s="45">
        <f>SUM(W212:Y212)</f>
        <v>243</v>
      </c>
      <c r="AA212" s="3">
        <f>MIN(G212,J212,M212,P212,S212,V212)</f>
        <v>0</v>
      </c>
      <c r="AB212" s="9">
        <f>SUM(Z212)-(AA212)</f>
        <v>243</v>
      </c>
    </row>
    <row r="213" spans="1:33" s="24" customFormat="1" ht="12" customHeight="1">
      <c r="A213" s="106" t="s">
        <v>27</v>
      </c>
      <c r="B213" s="106" t="s">
        <v>167</v>
      </c>
      <c r="C213" s="63" t="s">
        <v>323</v>
      </c>
      <c r="D213" s="106" t="s">
        <v>39</v>
      </c>
      <c r="E213" s="48">
        <v>20</v>
      </c>
      <c r="F213" s="48">
        <v>12</v>
      </c>
      <c r="G213" s="21">
        <f>IF(OR(ISBLANK(E213),ISBLANK(F213)),"",E213+F213)</f>
        <v>32</v>
      </c>
      <c r="H213" s="6">
        <v>21</v>
      </c>
      <c r="I213" s="1">
        <v>18</v>
      </c>
      <c r="J213" s="19">
        <f>IF(OR(ISBLANK(H213),ISBLANK(I213)),"",H213+I213)</f>
        <v>39</v>
      </c>
      <c r="K213" s="48">
        <v>28</v>
      </c>
      <c r="L213" s="48">
        <v>17</v>
      </c>
      <c r="M213" s="19">
        <f>IF(OR(ISBLANK(K213),ISBLANK(L213)),"",K213+L213)</f>
        <v>45</v>
      </c>
      <c r="N213" s="100">
        <v>18</v>
      </c>
      <c r="O213" s="100">
        <v>23</v>
      </c>
      <c r="P213" s="19">
        <f>IF(OR(ISBLANK(N213),ISBLANK(O213)),"",N213+O213)</f>
        <v>41</v>
      </c>
      <c r="Q213" s="116">
        <v>21</v>
      </c>
      <c r="R213" s="116">
        <v>23</v>
      </c>
      <c r="S213" s="19">
        <f>IF(OR(ISBLANK(Q213),ISBLANK(R213)),"",Q213+R213)</f>
        <v>44</v>
      </c>
      <c r="T213" s="217">
        <v>16</v>
      </c>
      <c r="U213" s="217">
        <v>24</v>
      </c>
      <c r="V213" s="19">
        <f>IF(OR(ISBLANK(T213),ISBLANK(U213)),"",T213+U213)</f>
        <v>40</v>
      </c>
      <c r="W213" s="45">
        <f>SUM(E213,H213,K213,N213,Q213,T213)</f>
        <v>124</v>
      </c>
      <c r="X213" s="5">
        <f>SUM(F213,I213,L213,O213,R213,U213)</f>
        <v>117</v>
      </c>
      <c r="Y213" s="42"/>
      <c r="Z213" s="45">
        <f>SUM(W213:Y213)</f>
        <v>241</v>
      </c>
      <c r="AA213" s="3">
        <f>MIN(G213,J213,M213,P213,S213,V213)</f>
        <v>32</v>
      </c>
      <c r="AB213" s="9">
        <f>SUM(Z213)-(AA213)</f>
        <v>209</v>
      </c>
      <c r="AE213" s="216"/>
      <c r="AF213" s="216"/>
      <c r="AG213" s="215"/>
    </row>
    <row r="214" spans="1:33" s="24" customFormat="1" ht="12" customHeight="1">
      <c r="A214" s="106" t="s">
        <v>33</v>
      </c>
      <c r="B214" s="106" t="s">
        <v>280</v>
      </c>
      <c r="C214" s="63" t="s">
        <v>322</v>
      </c>
      <c r="D214" s="106" t="s">
        <v>39</v>
      </c>
      <c r="E214" s="48">
        <v>17</v>
      </c>
      <c r="F214" s="48">
        <v>19</v>
      </c>
      <c r="G214" s="21">
        <f>IF(OR(ISBLANK(E214),ISBLANK(F214)),"",E214+F214)</f>
        <v>36</v>
      </c>
      <c r="H214" s="6">
        <v>40</v>
      </c>
      <c r="I214" s="1">
        <v>32</v>
      </c>
      <c r="J214" s="19">
        <f>IF(OR(ISBLANK(H214),ISBLANK(I214)),"",H214+I214)</f>
        <v>72</v>
      </c>
      <c r="K214" s="80">
        <v>0</v>
      </c>
      <c r="L214" s="80">
        <v>0</v>
      </c>
      <c r="M214" s="19">
        <f>IF(OR(ISBLANK(K214),ISBLANK(L214)),"",K214+L214)</f>
        <v>0</v>
      </c>
      <c r="N214" s="100">
        <v>28</v>
      </c>
      <c r="O214" s="100">
        <v>33</v>
      </c>
      <c r="P214" s="19">
        <f>IF(OR(ISBLANK(N214),ISBLANK(O214)),"",N214+O214)</f>
        <v>61</v>
      </c>
      <c r="Q214" s="117">
        <v>0</v>
      </c>
      <c r="R214" s="117">
        <v>0</v>
      </c>
      <c r="S214" s="19">
        <f>IF(OR(ISBLANK(Q214),ISBLANK(R214)),"",Q214+R214)</f>
        <v>0</v>
      </c>
      <c r="T214" s="217">
        <v>37</v>
      </c>
      <c r="U214" s="217">
        <v>30</v>
      </c>
      <c r="V214" s="19">
        <f>IF(OR(ISBLANK(T214),ISBLANK(U214)),"",T214+U214)</f>
        <v>67</v>
      </c>
      <c r="W214" s="45">
        <f>SUM(E214,H214,K214,N214,Q214,T214)</f>
        <v>122</v>
      </c>
      <c r="X214" s="5">
        <f>SUM(F214,I214,L214,O214,R214,U214)</f>
        <v>114</v>
      </c>
      <c r="Y214" s="107"/>
      <c r="Z214" s="45">
        <f>SUM(W214:Y214)</f>
        <v>236</v>
      </c>
      <c r="AA214" s="3">
        <f>MIN(G214,J214,M214,P214,S214,V214)</f>
        <v>0</v>
      </c>
      <c r="AB214" s="9">
        <f>SUM(Z214)-(AA214)</f>
        <v>236</v>
      </c>
      <c r="AE214" s="216"/>
      <c r="AF214" s="216"/>
      <c r="AG214" s="214"/>
    </row>
    <row r="215" spans="1:33" s="24" customFormat="1" ht="12" customHeight="1">
      <c r="A215" s="106" t="s">
        <v>19</v>
      </c>
      <c r="B215" s="106" t="s">
        <v>94</v>
      </c>
      <c r="C215" s="63" t="s">
        <v>323</v>
      </c>
      <c r="D215" s="106" t="s">
        <v>39</v>
      </c>
      <c r="E215" s="48">
        <v>23</v>
      </c>
      <c r="F215" s="48">
        <v>28</v>
      </c>
      <c r="G215" s="21">
        <f>IF(OR(ISBLANK(E215),ISBLANK(F215)),"",E215+F215)</f>
        <v>51</v>
      </c>
      <c r="H215" s="25">
        <v>0</v>
      </c>
      <c r="I215" s="4">
        <v>0</v>
      </c>
      <c r="J215" s="19">
        <f>IF(OR(ISBLANK(H215),ISBLANK(I215)),"",H215+I215)</f>
        <v>0</v>
      </c>
      <c r="K215" s="48">
        <v>17</v>
      </c>
      <c r="L215" s="48">
        <v>18</v>
      </c>
      <c r="M215" s="19">
        <f>IF(OR(ISBLANK(K215),ISBLANK(L215)),"",K215+L215)</f>
        <v>35</v>
      </c>
      <c r="N215" s="100">
        <v>18</v>
      </c>
      <c r="O215" s="100">
        <v>13</v>
      </c>
      <c r="P215" s="19">
        <f>IF(OR(ISBLANK(N215),ISBLANK(O215)),"",N215+O215)</f>
        <v>31</v>
      </c>
      <c r="Q215" s="116">
        <v>29</v>
      </c>
      <c r="R215" s="116">
        <v>23</v>
      </c>
      <c r="S215" s="19">
        <f>IF(OR(ISBLANK(Q215),ISBLANK(R215)),"",Q215+R215)</f>
        <v>52</v>
      </c>
      <c r="T215" s="217">
        <v>30</v>
      </c>
      <c r="U215" s="217">
        <v>29</v>
      </c>
      <c r="V215" s="19">
        <f>IF(OR(ISBLANK(T215),ISBLANK(U215)),"",T215+U215)</f>
        <v>59</v>
      </c>
      <c r="W215" s="45">
        <f>SUM(E215,H215,K215,N215,Q215,T215)</f>
        <v>117</v>
      </c>
      <c r="X215" s="5">
        <f>SUM(F215,I215,L215,O215,R215,U215)</f>
        <v>111</v>
      </c>
      <c r="Y215" s="42"/>
      <c r="Z215" s="45">
        <f>SUM(W215:Y215)</f>
        <v>228</v>
      </c>
      <c r="AA215" s="3">
        <f>MIN(G215,J215,M215,P215,S215,V215)</f>
        <v>0</v>
      </c>
      <c r="AB215" s="9">
        <f>SUM(Z215)-(AA215)</f>
        <v>228</v>
      </c>
    </row>
    <row r="216" spans="1:33" s="24" customFormat="1" ht="12" customHeight="1">
      <c r="A216" s="106" t="s">
        <v>35</v>
      </c>
      <c r="B216" s="106" t="s">
        <v>290</v>
      </c>
      <c r="C216" s="63" t="s">
        <v>322</v>
      </c>
      <c r="D216" s="106" t="s">
        <v>39</v>
      </c>
      <c r="E216" s="48">
        <v>33</v>
      </c>
      <c r="F216" s="48">
        <v>29</v>
      </c>
      <c r="G216" s="74">
        <f>IF(OR(ISBLANK(E216),ISBLANK(F216)),"",E216+F216)</f>
        <v>62</v>
      </c>
      <c r="H216" s="25">
        <v>0</v>
      </c>
      <c r="I216" s="4">
        <v>0</v>
      </c>
      <c r="J216" s="19">
        <f>IF(OR(ISBLANK(H216),ISBLANK(I216)),"",H216+I216)</f>
        <v>0</v>
      </c>
      <c r="K216" s="80">
        <v>0</v>
      </c>
      <c r="L216" s="80">
        <v>0</v>
      </c>
      <c r="M216" s="19">
        <f>IF(OR(ISBLANK(K216),ISBLANK(L216)),"",K216+L216)</f>
        <v>0</v>
      </c>
      <c r="N216" s="101">
        <v>0</v>
      </c>
      <c r="O216" s="101">
        <v>0</v>
      </c>
      <c r="P216" s="19">
        <f>IF(OR(ISBLANK(N216),ISBLANK(O216)),"",N216+O216)</f>
        <v>0</v>
      </c>
      <c r="Q216" s="116">
        <v>42</v>
      </c>
      <c r="R216" s="116">
        <v>39</v>
      </c>
      <c r="S216" s="19">
        <f>IF(OR(ISBLANK(Q216),ISBLANK(R216)),"",Q216+R216)</f>
        <v>81</v>
      </c>
      <c r="T216" s="217">
        <v>42</v>
      </c>
      <c r="U216" s="217">
        <v>33</v>
      </c>
      <c r="V216" s="19">
        <f>IF(OR(ISBLANK(T216),ISBLANK(U216)),"",T216+U216)</f>
        <v>75</v>
      </c>
      <c r="W216" s="45">
        <f>SUM(E216,H216,K216,N216,Q216,T216)</f>
        <v>117</v>
      </c>
      <c r="X216" s="5">
        <f>SUM(F216,I216,L216,O216,R216,U216)</f>
        <v>101</v>
      </c>
      <c r="Y216" s="107"/>
      <c r="Z216" s="45">
        <f>SUM(W216:Y216)</f>
        <v>218</v>
      </c>
      <c r="AA216" s="3">
        <f>MIN(G216,J216,M216,P216,S216,V216)</f>
        <v>0</v>
      </c>
      <c r="AB216" s="9">
        <f>SUM(Z216)-(AA216)</f>
        <v>218</v>
      </c>
      <c r="AE216" s="216"/>
      <c r="AF216" s="216"/>
    </row>
    <row r="217" spans="1:33" s="24" customFormat="1" ht="12" customHeight="1">
      <c r="A217" s="106" t="s">
        <v>14</v>
      </c>
      <c r="B217" s="106" t="s">
        <v>417</v>
      </c>
      <c r="C217" s="63" t="s">
        <v>322</v>
      </c>
      <c r="D217" s="106" t="s">
        <v>39</v>
      </c>
      <c r="E217" s="48">
        <v>24</v>
      </c>
      <c r="F217" s="48">
        <v>0</v>
      </c>
      <c r="G217" s="21">
        <f>IF(OR(ISBLANK(E217),ISBLANK(F217)),"",E217+F217)</f>
        <v>24</v>
      </c>
      <c r="H217" s="6">
        <v>31</v>
      </c>
      <c r="I217" s="1">
        <v>18</v>
      </c>
      <c r="J217" s="19">
        <f>IF(OR(ISBLANK(H217),ISBLANK(I217)),"",H217+I217)</f>
        <v>49</v>
      </c>
      <c r="K217" s="48">
        <v>14</v>
      </c>
      <c r="L217" s="48">
        <v>17</v>
      </c>
      <c r="M217" s="19">
        <f>IF(OR(ISBLANK(K217),ISBLANK(L217)),"",K217+L217)</f>
        <v>31</v>
      </c>
      <c r="N217" s="100">
        <v>23</v>
      </c>
      <c r="O217" s="100">
        <v>26</v>
      </c>
      <c r="P217" s="19">
        <f>IF(OR(ISBLANK(N217),ISBLANK(O217)),"",N217+O217)</f>
        <v>49</v>
      </c>
      <c r="Q217" s="117">
        <v>0</v>
      </c>
      <c r="R217" s="117">
        <v>0</v>
      </c>
      <c r="S217" s="19">
        <f>IF(OR(ISBLANK(Q217),ISBLANK(R217)),"",Q217+R217)</f>
        <v>0</v>
      </c>
      <c r="T217" s="217">
        <v>33</v>
      </c>
      <c r="U217" s="217">
        <v>25</v>
      </c>
      <c r="V217" s="19">
        <f>IF(OR(ISBLANK(T217),ISBLANK(U217)),"",T217+U217)</f>
        <v>58</v>
      </c>
      <c r="W217" s="45">
        <f>SUM(E217,H217,K217,N217,Q217,T217)</f>
        <v>125</v>
      </c>
      <c r="X217" s="5">
        <f>SUM(F217,I217,L217,O217,R217,U217)</f>
        <v>86</v>
      </c>
      <c r="Y217" s="42"/>
      <c r="Z217" s="45">
        <f>SUM(W217:Y217)</f>
        <v>211</v>
      </c>
      <c r="AA217" s="3">
        <f>MIN(G217,J217,M217,P217,S217,V217)</f>
        <v>0</v>
      </c>
      <c r="AB217" s="9">
        <f>SUM(Z217)-(AA217)</f>
        <v>211</v>
      </c>
      <c r="AE217" s="216"/>
      <c r="AF217" s="216"/>
      <c r="AG217" s="214"/>
    </row>
    <row r="218" spans="1:33" s="24" customFormat="1" ht="12" customHeight="1">
      <c r="A218" s="106" t="s">
        <v>23</v>
      </c>
      <c r="B218" s="106" t="s">
        <v>134</v>
      </c>
      <c r="C218" s="63" t="s">
        <v>322</v>
      </c>
      <c r="D218" s="106" t="s">
        <v>39</v>
      </c>
      <c r="E218" s="80">
        <v>0</v>
      </c>
      <c r="F218" s="80">
        <v>0</v>
      </c>
      <c r="G218" s="21">
        <f>IF(OR(ISBLANK(E218),ISBLANK(F218)),"",E218+F218)</f>
        <v>0</v>
      </c>
      <c r="H218" s="6">
        <v>33</v>
      </c>
      <c r="I218" s="1">
        <v>33</v>
      </c>
      <c r="J218" s="19">
        <f>IF(OR(ISBLANK(H218),ISBLANK(I218)),"",H218+I218)</f>
        <v>66</v>
      </c>
      <c r="K218" s="48">
        <v>34</v>
      </c>
      <c r="L218" s="48">
        <v>32</v>
      </c>
      <c r="M218" s="19">
        <f>IF(OR(ISBLANK(K218),ISBLANK(L218)),"",K218+L218)</f>
        <v>66</v>
      </c>
      <c r="N218" s="100">
        <v>38</v>
      </c>
      <c r="O218" s="100">
        <v>37</v>
      </c>
      <c r="P218" s="19">
        <f>IF(OR(ISBLANK(N218),ISBLANK(O218)),"",N218+O218)</f>
        <v>75</v>
      </c>
      <c r="Q218" s="117">
        <v>0</v>
      </c>
      <c r="R218" s="117">
        <v>0</v>
      </c>
      <c r="S218" s="19">
        <f>IF(OR(ISBLANK(Q218),ISBLANK(R218)),"",Q218+R218)</f>
        <v>0</v>
      </c>
      <c r="T218" s="217">
        <v>0</v>
      </c>
      <c r="U218" s="217">
        <v>0</v>
      </c>
      <c r="V218" s="19">
        <f>IF(OR(ISBLANK(T218),ISBLANK(U218)),"",T218+U218)</f>
        <v>0</v>
      </c>
      <c r="W218" s="45">
        <f>SUM(E218,H218,K218,N218,Q218,T218)</f>
        <v>105</v>
      </c>
      <c r="X218" s="5">
        <f>SUM(F218,I218,L218,O218,R218,U218)</f>
        <v>102</v>
      </c>
      <c r="Y218" s="42"/>
      <c r="Z218" s="45">
        <f>SUM(W218:Y218)</f>
        <v>207</v>
      </c>
      <c r="AA218" s="3">
        <f>MIN(G218,J218,M218,P218,S218,V218)</f>
        <v>0</v>
      </c>
      <c r="AB218" s="9">
        <f>SUM(Z218)-(AA218)</f>
        <v>207</v>
      </c>
    </row>
    <row r="219" spans="1:33" s="24" customFormat="1" ht="12" customHeight="1">
      <c r="A219" s="106" t="s">
        <v>33</v>
      </c>
      <c r="B219" s="106" t="s">
        <v>268</v>
      </c>
      <c r="C219" s="63" t="s">
        <v>322</v>
      </c>
      <c r="D219" s="106" t="s">
        <v>39</v>
      </c>
      <c r="E219" s="80">
        <v>0</v>
      </c>
      <c r="F219" s="80">
        <v>0</v>
      </c>
      <c r="G219" s="21">
        <f>IF(OR(ISBLANK(E219),ISBLANK(F219)),"",E219+F219)</f>
        <v>0</v>
      </c>
      <c r="H219" s="25">
        <v>0</v>
      </c>
      <c r="I219" s="4">
        <v>0</v>
      </c>
      <c r="J219" s="19">
        <f>IF(OR(ISBLANK(H219),ISBLANK(I219)),"",H219+I219)</f>
        <v>0</v>
      </c>
      <c r="K219" s="48">
        <v>38</v>
      </c>
      <c r="L219" s="48">
        <v>27</v>
      </c>
      <c r="M219" s="19">
        <f>IF(OR(ISBLANK(K219),ISBLANK(L219)),"",K219+L219)</f>
        <v>65</v>
      </c>
      <c r="N219" s="100">
        <v>34</v>
      </c>
      <c r="O219" s="100">
        <v>28</v>
      </c>
      <c r="P219" s="19">
        <f>IF(OR(ISBLANK(N219),ISBLANK(O219)),"",N219+O219)</f>
        <v>62</v>
      </c>
      <c r="Q219" s="117">
        <v>0</v>
      </c>
      <c r="R219" s="117">
        <v>0</v>
      </c>
      <c r="S219" s="19">
        <f>IF(OR(ISBLANK(Q219),ISBLANK(R219)),"",Q219+R219)</f>
        <v>0</v>
      </c>
      <c r="T219" s="217">
        <v>38</v>
      </c>
      <c r="U219" s="217">
        <v>36</v>
      </c>
      <c r="V219" s="19">
        <f>IF(OR(ISBLANK(T219),ISBLANK(U219)),"",T219+U219)</f>
        <v>74</v>
      </c>
      <c r="W219" s="45">
        <f>SUM(E219,H219,K219,N219,Q219,T219)</f>
        <v>110</v>
      </c>
      <c r="X219" s="5">
        <f>SUM(F219,I219,L219,O219,R219,U219)</f>
        <v>91</v>
      </c>
      <c r="Y219" s="107"/>
      <c r="Z219" s="45">
        <f>SUM(W219:Y219)</f>
        <v>201</v>
      </c>
      <c r="AA219" s="3">
        <f>MIN(G219,J219,M219,P219,S219,V219)</f>
        <v>0</v>
      </c>
      <c r="AB219" s="9">
        <f>SUM(Z219)-(AA219)</f>
        <v>201</v>
      </c>
      <c r="AE219" s="216"/>
      <c r="AF219" s="216"/>
      <c r="AG219" s="214"/>
    </row>
    <row r="220" spans="1:33" s="24" customFormat="1" ht="12" customHeight="1">
      <c r="A220" s="106" t="s">
        <v>33</v>
      </c>
      <c r="B220" s="106" t="s">
        <v>264</v>
      </c>
      <c r="C220" s="63" t="s">
        <v>322</v>
      </c>
      <c r="D220" s="106" t="s">
        <v>39</v>
      </c>
      <c r="E220" s="48">
        <v>29</v>
      </c>
      <c r="F220" s="48">
        <v>27</v>
      </c>
      <c r="G220" s="21">
        <f>IF(OR(ISBLANK(E220),ISBLANK(F220)),"",E220+F220)</f>
        <v>56</v>
      </c>
      <c r="H220" s="25">
        <v>0</v>
      </c>
      <c r="I220" s="4">
        <v>0</v>
      </c>
      <c r="J220" s="19">
        <f>IF(OR(ISBLANK(H220),ISBLANK(I220)),"",H220+I220)</f>
        <v>0</v>
      </c>
      <c r="K220" s="48">
        <v>38</v>
      </c>
      <c r="L220" s="48">
        <v>29</v>
      </c>
      <c r="M220" s="19">
        <f>IF(OR(ISBLANK(K220),ISBLANK(L220)),"",K220+L220)</f>
        <v>67</v>
      </c>
      <c r="N220" s="100">
        <v>34</v>
      </c>
      <c r="O220" s="100">
        <v>34</v>
      </c>
      <c r="P220" s="19">
        <f>IF(OR(ISBLANK(N220),ISBLANK(O220)),"",N220+O220)</f>
        <v>68</v>
      </c>
      <c r="Q220" s="117">
        <v>0</v>
      </c>
      <c r="R220" s="117">
        <v>0</v>
      </c>
      <c r="S220" s="19">
        <f>IF(OR(ISBLANK(Q220),ISBLANK(R220)),"",Q220+R220)</f>
        <v>0</v>
      </c>
      <c r="T220" s="217">
        <v>0</v>
      </c>
      <c r="U220" s="217">
        <v>0</v>
      </c>
      <c r="V220" s="19">
        <f>IF(OR(ISBLANK(T220),ISBLANK(U220)),"",T220+U220)</f>
        <v>0</v>
      </c>
      <c r="W220" s="45">
        <f>SUM(E220,H220,K220,N220,Q220,T220)</f>
        <v>101</v>
      </c>
      <c r="X220" s="5">
        <f>SUM(F220,I220,L220,O220,R220,U220)</f>
        <v>90</v>
      </c>
      <c r="Y220" s="42"/>
      <c r="Z220" s="45">
        <f>SUM(W220:Y220)</f>
        <v>191</v>
      </c>
      <c r="AA220" s="3">
        <f>MIN(G220,J220,M220,P220,S220,V220)</f>
        <v>0</v>
      </c>
      <c r="AB220" s="9">
        <f>SUM(Z220)-(AA220)</f>
        <v>191</v>
      </c>
      <c r="AE220" s="216"/>
      <c r="AF220" s="216"/>
      <c r="AG220" s="215"/>
    </row>
    <row r="221" spans="1:33" s="24" customFormat="1" ht="12" customHeight="1">
      <c r="A221" s="106" t="s">
        <v>25</v>
      </c>
      <c r="B221" s="106" t="s">
        <v>153</v>
      </c>
      <c r="C221" s="63" t="s">
        <v>323</v>
      </c>
      <c r="D221" s="106" t="s">
        <v>39</v>
      </c>
      <c r="E221" s="80">
        <v>0</v>
      </c>
      <c r="F221" s="80">
        <v>0</v>
      </c>
      <c r="G221" s="21">
        <f>IF(OR(ISBLANK(E221),ISBLANK(F221)),"",E221+F221)</f>
        <v>0</v>
      </c>
      <c r="H221" s="6">
        <v>34</v>
      </c>
      <c r="I221" s="1">
        <v>0</v>
      </c>
      <c r="J221" s="19">
        <f>IF(OR(ISBLANK(H221),ISBLANK(I221)),"",H221+I221)</f>
        <v>34</v>
      </c>
      <c r="K221" s="80">
        <v>0</v>
      </c>
      <c r="L221" s="80">
        <v>0</v>
      </c>
      <c r="M221" s="19">
        <f>IF(OR(ISBLANK(K221),ISBLANK(L221)),"",K221+L221)</f>
        <v>0</v>
      </c>
      <c r="N221" s="100">
        <v>43</v>
      </c>
      <c r="O221" s="100">
        <v>31</v>
      </c>
      <c r="P221" s="19">
        <f>IF(OR(ISBLANK(N221),ISBLANK(O221)),"",N221+O221)</f>
        <v>74</v>
      </c>
      <c r="Q221" s="117">
        <v>0</v>
      </c>
      <c r="R221" s="117">
        <v>0</v>
      </c>
      <c r="S221" s="19">
        <f>IF(OR(ISBLANK(Q221),ISBLANK(R221)),"",Q221+R221)</f>
        <v>0</v>
      </c>
      <c r="T221" s="217">
        <v>40</v>
      </c>
      <c r="U221" s="217">
        <v>36</v>
      </c>
      <c r="V221" s="19">
        <f>IF(OR(ISBLANK(T221),ISBLANK(U221)),"",T221+U221)</f>
        <v>76</v>
      </c>
      <c r="W221" s="45">
        <f>SUM(E221,H221,K221,N221,Q221,T221)</f>
        <v>117</v>
      </c>
      <c r="X221" s="5">
        <f>SUM(F221,I221,L221,O221,R221,U221)</f>
        <v>67</v>
      </c>
      <c r="Y221" s="42"/>
      <c r="Z221" s="45">
        <f>SUM(W221:Y221)</f>
        <v>184</v>
      </c>
      <c r="AA221" s="3">
        <f>MIN(G221,J221,M221,P221,S221,V221)</f>
        <v>0</v>
      </c>
      <c r="AB221" s="9">
        <f>SUM(Z221)-(AA221)</f>
        <v>184</v>
      </c>
      <c r="AE221" s="216"/>
      <c r="AF221" s="216"/>
    </row>
    <row r="222" spans="1:33" s="24" customFormat="1" ht="12" customHeight="1">
      <c r="A222" s="106" t="s">
        <v>29</v>
      </c>
      <c r="B222" s="106" t="s">
        <v>450</v>
      </c>
      <c r="C222" s="63" t="s">
        <v>323</v>
      </c>
      <c r="D222" s="106" t="s">
        <v>39</v>
      </c>
      <c r="E222" s="48">
        <v>19</v>
      </c>
      <c r="F222" s="48">
        <v>18</v>
      </c>
      <c r="G222" s="21">
        <f>IF(OR(ISBLANK(E222),ISBLANK(F222)),"",E222+F222)</f>
        <v>37</v>
      </c>
      <c r="H222" s="6">
        <v>9</v>
      </c>
      <c r="I222" s="1">
        <v>13</v>
      </c>
      <c r="J222" s="19">
        <f>IF(OR(ISBLANK(H222),ISBLANK(I222)),"",H222+I222)</f>
        <v>22</v>
      </c>
      <c r="K222" s="48">
        <v>15</v>
      </c>
      <c r="L222" s="48">
        <v>16</v>
      </c>
      <c r="M222" s="19">
        <f>IF(OR(ISBLANK(K222),ISBLANK(L222)),"",K222+L222)</f>
        <v>31</v>
      </c>
      <c r="N222" s="101">
        <v>0</v>
      </c>
      <c r="O222" s="101">
        <v>0</v>
      </c>
      <c r="P222" s="19">
        <f>IF(OR(ISBLANK(N222),ISBLANK(O222)),"",N222+O222)</f>
        <v>0</v>
      </c>
      <c r="Q222" s="116">
        <v>11</v>
      </c>
      <c r="R222" s="116">
        <v>15</v>
      </c>
      <c r="S222" s="19">
        <f>IF(OR(ISBLANK(Q222),ISBLANK(R222)),"",Q222+R222)</f>
        <v>26</v>
      </c>
      <c r="T222" s="217">
        <v>19</v>
      </c>
      <c r="U222" s="217">
        <v>19</v>
      </c>
      <c r="V222" s="19">
        <f>IF(OR(ISBLANK(T222),ISBLANK(U222)),"",T222+U222)</f>
        <v>38</v>
      </c>
      <c r="W222" s="45">
        <f>SUM(E222,H222,K222,N222,Q222,T222)</f>
        <v>73</v>
      </c>
      <c r="X222" s="5">
        <f>SUM(F222,I222,L222,O222,R222,U222)</f>
        <v>81</v>
      </c>
      <c r="Y222" s="42"/>
      <c r="Z222" s="45">
        <f>SUM(W222:Y222)</f>
        <v>154</v>
      </c>
      <c r="AA222" s="3">
        <f>MIN(G222,J222,M222,P222,S222,V222)</f>
        <v>0</v>
      </c>
      <c r="AB222" s="9">
        <f>SUM(Z222)-(AA222)</f>
        <v>154</v>
      </c>
      <c r="AE222" s="216"/>
      <c r="AF222" s="216"/>
      <c r="AG222" s="215"/>
    </row>
    <row r="223" spans="1:33" s="24" customFormat="1" ht="12" customHeight="1">
      <c r="A223" s="106" t="s">
        <v>23</v>
      </c>
      <c r="B223" s="106" t="s">
        <v>439</v>
      </c>
      <c r="C223" s="63" t="s">
        <v>322</v>
      </c>
      <c r="D223" s="106" t="s">
        <v>39</v>
      </c>
      <c r="E223" s="48">
        <v>10</v>
      </c>
      <c r="F223" s="48">
        <v>5</v>
      </c>
      <c r="G223" s="21">
        <f>IF(OR(ISBLANK(E223),ISBLANK(F223)),"",E223+F223)</f>
        <v>15</v>
      </c>
      <c r="H223" s="6">
        <v>23</v>
      </c>
      <c r="I223" s="1">
        <v>23</v>
      </c>
      <c r="J223" s="19">
        <f>IF(OR(ISBLANK(H223),ISBLANK(I223)),"",H223+I223)</f>
        <v>46</v>
      </c>
      <c r="K223" s="48">
        <v>17</v>
      </c>
      <c r="L223" s="48">
        <v>15</v>
      </c>
      <c r="M223" s="19">
        <f>IF(OR(ISBLANK(K223),ISBLANK(L223)),"",K223+L223)</f>
        <v>32</v>
      </c>
      <c r="N223" s="101">
        <v>0</v>
      </c>
      <c r="O223" s="101">
        <v>0</v>
      </c>
      <c r="P223" s="19">
        <f>IF(OR(ISBLANK(N223),ISBLANK(O223)),"",N223+O223)</f>
        <v>0</v>
      </c>
      <c r="Q223" s="116">
        <v>18</v>
      </c>
      <c r="R223" s="116">
        <v>13</v>
      </c>
      <c r="S223" s="19">
        <f>IF(OR(ISBLANK(Q223),ISBLANK(R223)),"",Q223+R223)</f>
        <v>31</v>
      </c>
      <c r="T223" s="217">
        <v>15</v>
      </c>
      <c r="U223" s="217">
        <v>11</v>
      </c>
      <c r="V223" s="19">
        <f>IF(OR(ISBLANK(T223),ISBLANK(U223)),"",T223+U223)</f>
        <v>26</v>
      </c>
      <c r="W223" s="45">
        <f>SUM(E223,H223,K223,N223,Q223,T223)</f>
        <v>83</v>
      </c>
      <c r="X223" s="5">
        <f>SUM(F223,I223,L223,O223,R223,U223)</f>
        <v>67</v>
      </c>
      <c r="Y223" s="42"/>
      <c r="Z223" s="45">
        <f>SUM(W223:Y223)</f>
        <v>150</v>
      </c>
      <c r="AA223" s="3">
        <f>MIN(G223,J223,M223,P223,S223,V223)</f>
        <v>0</v>
      </c>
      <c r="AB223" s="9">
        <f>SUM(Z223)-(AA223)</f>
        <v>150</v>
      </c>
    </row>
    <row r="224" spans="1:33" s="24" customFormat="1" ht="12" customHeight="1">
      <c r="A224" s="106" t="s">
        <v>29</v>
      </c>
      <c r="B224" s="106" t="s">
        <v>193</v>
      </c>
      <c r="C224" s="63" t="s">
        <v>322</v>
      </c>
      <c r="D224" s="106" t="s">
        <v>39</v>
      </c>
      <c r="E224" s="48">
        <v>37</v>
      </c>
      <c r="F224" s="48">
        <v>27</v>
      </c>
      <c r="G224" s="21">
        <f>IF(OR(ISBLANK(E224),ISBLANK(F224)),"",E224+F224)</f>
        <v>64</v>
      </c>
      <c r="H224" s="25">
        <v>0</v>
      </c>
      <c r="I224" s="4">
        <v>0</v>
      </c>
      <c r="J224" s="19">
        <f>IF(OR(ISBLANK(H224),ISBLANK(I224)),"",H224+I224)</f>
        <v>0</v>
      </c>
      <c r="K224" s="80">
        <v>0</v>
      </c>
      <c r="L224" s="80">
        <v>0</v>
      </c>
      <c r="M224" s="19">
        <f>IF(OR(ISBLANK(K224),ISBLANK(L224)),"",K224+L224)</f>
        <v>0</v>
      </c>
      <c r="N224" s="101">
        <v>0</v>
      </c>
      <c r="O224" s="101">
        <v>0</v>
      </c>
      <c r="P224" s="19">
        <f>IF(OR(ISBLANK(N224),ISBLANK(O224)),"",N224+O224)</f>
        <v>0</v>
      </c>
      <c r="Q224" s="117">
        <v>0</v>
      </c>
      <c r="R224" s="117">
        <v>0</v>
      </c>
      <c r="S224" s="19">
        <f>IF(OR(ISBLANK(Q224),ISBLANK(R224)),"",Q224+R224)</f>
        <v>0</v>
      </c>
      <c r="T224" s="217">
        <v>41</v>
      </c>
      <c r="U224" s="217">
        <v>0</v>
      </c>
      <c r="V224" s="19">
        <f>IF(OR(ISBLANK(T224),ISBLANK(U224)),"",T224+U224)</f>
        <v>41</v>
      </c>
      <c r="W224" s="45">
        <f>SUM(E224,H224,K224,N224,Q224,T224)</f>
        <v>78</v>
      </c>
      <c r="X224" s="5">
        <f>SUM(F224,I224,L224,O224,R224,U224)</f>
        <v>27</v>
      </c>
      <c r="Y224" s="42"/>
      <c r="Z224" s="45">
        <f>SUM(W224:Y224)</f>
        <v>105</v>
      </c>
      <c r="AA224" s="3">
        <f>MIN(G224,J224,M224,P224,S224,V224)</f>
        <v>0</v>
      </c>
      <c r="AB224" s="9">
        <f>SUM(Z224)-(AA224)</f>
        <v>105</v>
      </c>
      <c r="AE224" s="216"/>
      <c r="AF224" s="216"/>
      <c r="AG224" s="214"/>
    </row>
    <row r="225" spans="1:33" s="24" customFormat="1" ht="12" customHeight="1">
      <c r="A225" s="106" t="s">
        <v>416</v>
      </c>
      <c r="B225" s="106" t="s">
        <v>433</v>
      </c>
      <c r="C225" s="63" t="s">
        <v>322</v>
      </c>
      <c r="D225" s="106" t="s">
        <v>39</v>
      </c>
      <c r="E225" s="80">
        <v>0</v>
      </c>
      <c r="F225" s="80">
        <v>0</v>
      </c>
      <c r="G225" s="21">
        <f>IF(OR(ISBLANK(E225),ISBLANK(F225)),"",E225+F225)</f>
        <v>0</v>
      </c>
      <c r="H225" s="6">
        <v>0</v>
      </c>
      <c r="I225" s="1">
        <v>0</v>
      </c>
      <c r="J225" s="19">
        <f>IF(OR(ISBLANK(H225),ISBLANK(I225)),"",H225+I225)</f>
        <v>0</v>
      </c>
      <c r="K225" s="48">
        <v>47</v>
      </c>
      <c r="L225" s="48">
        <v>44</v>
      </c>
      <c r="M225" s="19">
        <f>IF(OR(ISBLANK(K225),ISBLANK(L225)),"",K225+L225)</f>
        <v>91</v>
      </c>
      <c r="N225" s="101">
        <v>0</v>
      </c>
      <c r="O225" s="101">
        <v>0</v>
      </c>
      <c r="P225" s="19">
        <f>IF(OR(ISBLANK(N225),ISBLANK(O225)),"",N225+O225)</f>
        <v>0</v>
      </c>
      <c r="Q225" s="117">
        <v>0</v>
      </c>
      <c r="R225" s="117">
        <v>0</v>
      </c>
      <c r="S225" s="19">
        <f>IF(OR(ISBLANK(Q225),ISBLANK(R225)),"",Q225+R225)</f>
        <v>0</v>
      </c>
      <c r="T225" s="217">
        <v>0</v>
      </c>
      <c r="U225" s="217">
        <v>0</v>
      </c>
      <c r="V225" s="19">
        <f>IF(OR(ISBLANK(T225),ISBLANK(U225)),"",T225+U225)</f>
        <v>0</v>
      </c>
      <c r="W225" s="45">
        <f>SUM(E225,H225,K225,N225,Q225,T225)</f>
        <v>47</v>
      </c>
      <c r="X225" s="5">
        <f>SUM(F225,I225,L225,O225,R225,U225)</f>
        <v>44</v>
      </c>
      <c r="Y225" s="42"/>
      <c r="Z225" s="45">
        <f>SUM(W225:Y225)</f>
        <v>91</v>
      </c>
      <c r="AA225" s="3">
        <f>MIN(G225,J225,M225,P225,S225,V225)</f>
        <v>0</v>
      </c>
      <c r="AB225" s="9">
        <f>SUM(Z225)-(AA225)</f>
        <v>91</v>
      </c>
    </row>
    <row r="226" spans="1:33" s="24" customFormat="1" ht="12" customHeight="1">
      <c r="A226" s="106" t="s">
        <v>29</v>
      </c>
      <c r="B226" s="106" t="s">
        <v>231</v>
      </c>
      <c r="C226" s="63" t="s">
        <v>322</v>
      </c>
      <c r="D226" s="106" t="s">
        <v>39</v>
      </c>
      <c r="E226" s="48">
        <v>14</v>
      </c>
      <c r="F226" s="48">
        <v>9</v>
      </c>
      <c r="G226" s="21">
        <f>IF(OR(ISBLANK(E226),ISBLANK(F226)),"",E226+F226)</f>
        <v>23</v>
      </c>
      <c r="H226" s="6">
        <v>32</v>
      </c>
      <c r="I226" s="1">
        <v>30</v>
      </c>
      <c r="J226" s="19">
        <f>IF(OR(ISBLANK(H226),ISBLANK(I226)),"",H226+I226)</f>
        <v>62</v>
      </c>
      <c r="K226" s="80">
        <v>0</v>
      </c>
      <c r="L226" s="80">
        <v>0</v>
      </c>
      <c r="M226" s="19">
        <f>IF(OR(ISBLANK(K226),ISBLANK(L226)),"",K226+L226)</f>
        <v>0</v>
      </c>
      <c r="N226" s="101">
        <v>0</v>
      </c>
      <c r="O226" s="101">
        <v>0</v>
      </c>
      <c r="P226" s="19">
        <f>IF(OR(ISBLANK(N226),ISBLANK(O226)),"",N226+O226)</f>
        <v>0</v>
      </c>
      <c r="Q226" s="117">
        <v>0</v>
      </c>
      <c r="R226" s="117">
        <v>0</v>
      </c>
      <c r="S226" s="19">
        <f>IF(OR(ISBLANK(Q226),ISBLANK(R226)),"",Q226+R226)</f>
        <v>0</v>
      </c>
      <c r="T226" s="217">
        <v>0</v>
      </c>
      <c r="U226" s="217">
        <v>0</v>
      </c>
      <c r="V226" s="19">
        <f>IF(OR(ISBLANK(T226),ISBLANK(U226)),"",T226+U226)</f>
        <v>0</v>
      </c>
      <c r="W226" s="45">
        <f>SUM(E226,H226,K226,N226,Q226,T226)</f>
        <v>46</v>
      </c>
      <c r="X226" s="5">
        <f>SUM(F226,I226,L226,O226,R226,U226)</f>
        <v>39</v>
      </c>
      <c r="Y226" s="42"/>
      <c r="Z226" s="45">
        <f>SUM(W226:Y226)</f>
        <v>85</v>
      </c>
      <c r="AA226" s="3">
        <f>MIN(G226,J226,M226,P226,S226,V226)</f>
        <v>0</v>
      </c>
      <c r="AB226" s="9">
        <f>SUM(Z226)-(AA226)</f>
        <v>85</v>
      </c>
      <c r="AE226" s="216"/>
      <c r="AF226" s="216"/>
      <c r="AG226" s="215"/>
    </row>
    <row r="227" spans="1:33" s="24" customFormat="1" ht="12" customHeight="1">
      <c r="A227" s="106" t="s">
        <v>416</v>
      </c>
      <c r="B227" s="106" t="s">
        <v>426</v>
      </c>
      <c r="C227" s="63" t="s">
        <v>322</v>
      </c>
      <c r="D227" s="106" t="s">
        <v>39</v>
      </c>
      <c r="E227" s="80">
        <v>0</v>
      </c>
      <c r="F227" s="80">
        <v>0</v>
      </c>
      <c r="G227" s="21">
        <f>IF(OR(ISBLANK(E227),ISBLANK(F227)),"",E227+F227)</f>
        <v>0</v>
      </c>
      <c r="H227" s="25">
        <v>0</v>
      </c>
      <c r="I227" s="4">
        <v>0</v>
      </c>
      <c r="J227" s="19">
        <f>IF(OR(ISBLANK(H227),ISBLANK(I227)),"",H227+I227)</f>
        <v>0</v>
      </c>
      <c r="K227" s="48">
        <v>41</v>
      </c>
      <c r="L227" s="48">
        <v>42</v>
      </c>
      <c r="M227" s="19">
        <f>IF(OR(ISBLANK(K227),ISBLANK(L227)),"",K227+L227)</f>
        <v>83</v>
      </c>
      <c r="N227" s="101">
        <v>0</v>
      </c>
      <c r="O227" s="101">
        <v>0</v>
      </c>
      <c r="P227" s="19">
        <f>IF(OR(ISBLANK(N227),ISBLANK(O227)),"",N227+O227)</f>
        <v>0</v>
      </c>
      <c r="Q227" s="117">
        <v>0</v>
      </c>
      <c r="R227" s="117">
        <v>0</v>
      </c>
      <c r="S227" s="19">
        <f>IF(OR(ISBLANK(Q227),ISBLANK(R227)),"",Q227+R227)</f>
        <v>0</v>
      </c>
      <c r="T227" s="217">
        <v>0</v>
      </c>
      <c r="U227" s="217">
        <v>0</v>
      </c>
      <c r="V227" s="19">
        <f>IF(OR(ISBLANK(T227),ISBLANK(U227)),"",T227+U227)</f>
        <v>0</v>
      </c>
      <c r="W227" s="45">
        <f>SUM(E227,H227,K227,N227,Q227,T227)</f>
        <v>41</v>
      </c>
      <c r="X227" s="5">
        <f>SUM(F227,I227,L227,O227,R227,U227)</f>
        <v>42</v>
      </c>
      <c r="Y227" s="42"/>
      <c r="Z227" s="45">
        <f>SUM(W227:Y227)</f>
        <v>83</v>
      </c>
      <c r="AA227" s="3">
        <f>MIN(G227,J227,M227,P227,S227,V227)</f>
        <v>0</v>
      </c>
      <c r="AB227" s="9">
        <f>SUM(Z227)-(AA227)</f>
        <v>83</v>
      </c>
      <c r="AE227" s="216"/>
      <c r="AF227" s="216"/>
    </row>
    <row r="228" spans="1:33" s="24" customFormat="1" ht="12" customHeight="1">
      <c r="A228" s="106" t="s">
        <v>416</v>
      </c>
      <c r="B228" s="106" t="s">
        <v>334</v>
      </c>
      <c r="C228" s="63" t="s">
        <v>322</v>
      </c>
      <c r="D228" s="106" t="s">
        <v>39</v>
      </c>
      <c r="E228" s="80">
        <v>0</v>
      </c>
      <c r="F228" s="80">
        <v>0</v>
      </c>
      <c r="G228" s="21">
        <f>IF(OR(ISBLANK(E228),ISBLANK(F228)),"",E228+F228)</f>
        <v>0</v>
      </c>
      <c r="H228" s="25">
        <v>0</v>
      </c>
      <c r="I228" s="4">
        <v>0</v>
      </c>
      <c r="J228" s="19">
        <f>IF(OR(ISBLANK(H228),ISBLANK(I228)),"",H228+I228)</f>
        <v>0</v>
      </c>
      <c r="K228" s="48">
        <v>44</v>
      </c>
      <c r="L228" s="48">
        <v>38</v>
      </c>
      <c r="M228" s="19">
        <f>IF(OR(ISBLANK(K228),ISBLANK(L228)),"",K228+L228)</f>
        <v>82</v>
      </c>
      <c r="N228" s="101">
        <v>0</v>
      </c>
      <c r="O228" s="101">
        <v>0</v>
      </c>
      <c r="P228" s="19">
        <f>IF(OR(ISBLANK(N228),ISBLANK(O228)),"",N228+O228)</f>
        <v>0</v>
      </c>
      <c r="Q228" s="117">
        <v>0</v>
      </c>
      <c r="R228" s="117">
        <v>0</v>
      </c>
      <c r="S228" s="19">
        <f>IF(OR(ISBLANK(Q228),ISBLANK(R228)),"",Q228+R228)</f>
        <v>0</v>
      </c>
      <c r="T228" s="217">
        <v>0</v>
      </c>
      <c r="U228" s="217">
        <v>0</v>
      </c>
      <c r="V228" s="19">
        <f>IF(OR(ISBLANK(T228),ISBLANK(U228)),"",T228+U228)</f>
        <v>0</v>
      </c>
      <c r="W228" s="45">
        <f>SUM(E228,H228,K228,N228,Q228,T228)</f>
        <v>44</v>
      </c>
      <c r="X228" s="5">
        <f>SUM(F228,I228,L228,O228,R228,U228)</f>
        <v>38</v>
      </c>
      <c r="Y228" s="42"/>
      <c r="Z228" s="45">
        <f>SUM(W228:Y228)</f>
        <v>82</v>
      </c>
      <c r="AA228" s="3">
        <f>MIN(G228,J228,M228,P228,S228,V228)</f>
        <v>0</v>
      </c>
      <c r="AB228" s="9">
        <f>SUM(Z228)-(AA228)</f>
        <v>82</v>
      </c>
      <c r="AE228" s="216"/>
      <c r="AF228" s="216"/>
    </row>
    <row r="229" spans="1:33" s="24" customFormat="1" ht="12" customHeight="1">
      <c r="A229" s="106" t="s">
        <v>19</v>
      </c>
      <c r="B229" s="106" t="s">
        <v>436</v>
      </c>
      <c r="C229" s="63" t="s">
        <v>323</v>
      </c>
      <c r="D229" s="106" t="s">
        <v>39</v>
      </c>
      <c r="E229" s="80">
        <v>0</v>
      </c>
      <c r="F229" s="80">
        <v>0</v>
      </c>
      <c r="G229" s="21">
        <f>IF(OR(ISBLANK(E229),ISBLANK(F229)),"",E229+F229)</f>
        <v>0</v>
      </c>
      <c r="H229" s="6">
        <v>16</v>
      </c>
      <c r="I229" s="1">
        <v>10</v>
      </c>
      <c r="J229" s="19">
        <f>IF(OR(ISBLANK(H229),ISBLANK(I229)),"",H229+I229)</f>
        <v>26</v>
      </c>
      <c r="K229" s="48">
        <v>12</v>
      </c>
      <c r="L229" s="48">
        <v>11</v>
      </c>
      <c r="M229" s="19">
        <f>IF(OR(ISBLANK(K229),ISBLANK(L229)),"",K229+L229)</f>
        <v>23</v>
      </c>
      <c r="N229" s="100">
        <v>13</v>
      </c>
      <c r="O229" s="100">
        <v>20</v>
      </c>
      <c r="P229" s="19">
        <f>IF(OR(ISBLANK(N229),ISBLANK(O229)),"",N229+O229)</f>
        <v>33</v>
      </c>
      <c r="Q229" s="117">
        <v>0</v>
      </c>
      <c r="R229" s="117">
        <v>0</v>
      </c>
      <c r="S229" s="19">
        <f>IF(OR(ISBLANK(Q229),ISBLANK(R229)),"",Q229+R229)</f>
        <v>0</v>
      </c>
      <c r="T229" s="217">
        <v>0</v>
      </c>
      <c r="U229" s="217">
        <v>0</v>
      </c>
      <c r="V229" s="19">
        <f>IF(OR(ISBLANK(T229),ISBLANK(U229)),"",T229+U229)</f>
        <v>0</v>
      </c>
      <c r="W229" s="45">
        <f>SUM(E229,H229,K229,N229,Q229,T229)</f>
        <v>41</v>
      </c>
      <c r="X229" s="5">
        <f>SUM(F229,I229,L229,O229,R229,U229)</f>
        <v>41</v>
      </c>
      <c r="Y229" s="42"/>
      <c r="Z229" s="45">
        <f>SUM(W229:Y229)</f>
        <v>82</v>
      </c>
      <c r="AA229" s="3">
        <f>MIN(G229,J229,M229,P229,S229,V229)</f>
        <v>0</v>
      </c>
      <c r="AB229" s="9">
        <f>SUM(Z229)-(AA229)</f>
        <v>82</v>
      </c>
    </row>
    <row r="230" spans="1:33" s="24" customFormat="1" ht="12" customHeight="1">
      <c r="A230" s="106" t="s">
        <v>416</v>
      </c>
      <c r="B230" s="106" t="s">
        <v>331</v>
      </c>
      <c r="C230" s="63" t="s">
        <v>322</v>
      </c>
      <c r="D230" s="106" t="s">
        <v>39</v>
      </c>
      <c r="E230" s="80">
        <v>0</v>
      </c>
      <c r="F230" s="80">
        <v>0</v>
      </c>
      <c r="G230" s="21">
        <f>IF(OR(ISBLANK(E230),ISBLANK(F230)),"",E230+F230)</f>
        <v>0</v>
      </c>
      <c r="H230" s="25">
        <v>0</v>
      </c>
      <c r="I230" s="4">
        <v>0</v>
      </c>
      <c r="J230" s="19">
        <f>IF(OR(ISBLANK(H230),ISBLANK(I230)),"",H230+I230)</f>
        <v>0</v>
      </c>
      <c r="K230" s="48">
        <v>35</v>
      </c>
      <c r="L230" s="48">
        <v>45</v>
      </c>
      <c r="M230" s="19">
        <f>IF(OR(ISBLANK(K230),ISBLANK(L230)),"",K230+L230)</f>
        <v>80</v>
      </c>
      <c r="N230" s="101">
        <v>0</v>
      </c>
      <c r="O230" s="101">
        <v>0</v>
      </c>
      <c r="P230" s="19">
        <f>IF(OR(ISBLANK(N230),ISBLANK(O230)),"",N230+O230)</f>
        <v>0</v>
      </c>
      <c r="Q230" s="117">
        <v>0</v>
      </c>
      <c r="R230" s="117">
        <v>0</v>
      </c>
      <c r="S230" s="19">
        <f>IF(OR(ISBLANK(Q230),ISBLANK(R230)),"",Q230+R230)</f>
        <v>0</v>
      </c>
      <c r="T230" s="217">
        <v>0</v>
      </c>
      <c r="U230" s="217">
        <v>0</v>
      </c>
      <c r="V230" s="19">
        <f>IF(OR(ISBLANK(T230),ISBLANK(U230)),"",T230+U230)</f>
        <v>0</v>
      </c>
      <c r="W230" s="45">
        <f>SUM(E230,H230,K230,N230,Q230,T230)</f>
        <v>35</v>
      </c>
      <c r="X230" s="5">
        <f>SUM(F230,I230,L230,O230,R230,U230)</f>
        <v>45</v>
      </c>
      <c r="Y230" s="42"/>
      <c r="Z230" s="45">
        <f>SUM(W230:Y230)</f>
        <v>80</v>
      </c>
      <c r="AA230" s="3">
        <f>MIN(G230,J230,M230,P230,S230,V230)</f>
        <v>0</v>
      </c>
      <c r="AB230" s="9">
        <f>SUM(Z230)-(AA230)</f>
        <v>80</v>
      </c>
      <c r="AE230" s="216"/>
      <c r="AF230" s="216"/>
      <c r="AG230" s="215"/>
    </row>
    <row r="231" spans="1:33" s="24" customFormat="1" ht="12" customHeight="1">
      <c r="A231" s="106" t="s">
        <v>416</v>
      </c>
      <c r="B231" s="106" t="s">
        <v>429</v>
      </c>
      <c r="C231" s="63" t="s">
        <v>323</v>
      </c>
      <c r="D231" s="106" t="s">
        <v>39</v>
      </c>
      <c r="E231" s="80">
        <v>0</v>
      </c>
      <c r="F231" s="80">
        <v>0</v>
      </c>
      <c r="G231" s="21">
        <f>IF(OR(ISBLANK(E231),ISBLANK(F231)),"",E231+F231)</f>
        <v>0</v>
      </c>
      <c r="H231" s="25">
        <v>0</v>
      </c>
      <c r="I231" s="4">
        <v>0</v>
      </c>
      <c r="J231" s="19">
        <f>IF(OR(ISBLANK(H231),ISBLANK(I231)),"",H231+I231)</f>
        <v>0</v>
      </c>
      <c r="K231" s="48">
        <v>43</v>
      </c>
      <c r="L231" s="48">
        <v>36</v>
      </c>
      <c r="M231" s="19">
        <f>IF(OR(ISBLANK(K231),ISBLANK(L231)),"",K231+L231)</f>
        <v>79</v>
      </c>
      <c r="N231" s="101">
        <v>0</v>
      </c>
      <c r="O231" s="101">
        <v>0</v>
      </c>
      <c r="P231" s="19">
        <f>IF(OR(ISBLANK(N231),ISBLANK(O231)),"",N231+O231)</f>
        <v>0</v>
      </c>
      <c r="Q231" s="117">
        <v>0</v>
      </c>
      <c r="R231" s="117">
        <v>0</v>
      </c>
      <c r="S231" s="19">
        <f>IF(OR(ISBLANK(Q231),ISBLANK(R231)),"",Q231+R231)</f>
        <v>0</v>
      </c>
      <c r="T231" s="217">
        <v>0</v>
      </c>
      <c r="U231" s="217">
        <v>0</v>
      </c>
      <c r="V231" s="19">
        <f>IF(OR(ISBLANK(T231),ISBLANK(U231)),"",T231+U231)</f>
        <v>0</v>
      </c>
      <c r="W231" s="45">
        <f>SUM(E231,H231,K231,N231,Q231,T231)</f>
        <v>43</v>
      </c>
      <c r="X231" s="5">
        <f>SUM(F231,I231,L231,O231,R231,U231)</f>
        <v>36</v>
      </c>
      <c r="Y231" s="42"/>
      <c r="Z231" s="45">
        <f>SUM(W231:Y231)</f>
        <v>79</v>
      </c>
      <c r="AA231" s="3">
        <f>MIN(G231,J231,M231,P231,S231,V231)</f>
        <v>0</v>
      </c>
      <c r="AB231" s="9">
        <f>SUM(Z231)-(AA231)</f>
        <v>79</v>
      </c>
      <c r="AE231" s="216"/>
      <c r="AF231" s="216"/>
      <c r="AG231" s="215"/>
    </row>
    <row r="232" spans="1:33" s="24" customFormat="1" ht="12" customHeight="1">
      <c r="A232" s="106" t="s">
        <v>416</v>
      </c>
      <c r="B232" s="106" t="s">
        <v>434</v>
      </c>
      <c r="C232" s="63" t="s">
        <v>322</v>
      </c>
      <c r="D232" s="106" t="s">
        <v>39</v>
      </c>
      <c r="E232" s="80">
        <v>0</v>
      </c>
      <c r="F232" s="80">
        <v>0</v>
      </c>
      <c r="G232" s="21">
        <f>IF(OR(ISBLANK(E232),ISBLANK(F232)),"",E232+F232)</f>
        <v>0</v>
      </c>
      <c r="H232" s="6">
        <v>0</v>
      </c>
      <c r="I232" s="1">
        <v>0</v>
      </c>
      <c r="J232" s="19">
        <f>IF(OR(ISBLANK(H232),ISBLANK(I232)),"",H232+I232)</f>
        <v>0</v>
      </c>
      <c r="K232" s="48">
        <v>33</v>
      </c>
      <c r="L232" s="48">
        <v>42</v>
      </c>
      <c r="M232" s="19">
        <f>IF(OR(ISBLANK(K232),ISBLANK(L232)),"",K232+L232)</f>
        <v>75</v>
      </c>
      <c r="N232" s="101">
        <v>0</v>
      </c>
      <c r="O232" s="101">
        <v>0</v>
      </c>
      <c r="P232" s="19">
        <f>IF(OR(ISBLANK(N232),ISBLANK(O232)),"",N232+O232)</f>
        <v>0</v>
      </c>
      <c r="Q232" s="117">
        <v>0</v>
      </c>
      <c r="R232" s="117">
        <v>0</v>
      </c>
      <c r="S232" s="19">
        <f>IF(OR(ISBLANK(Q232),ISBLANK(R232)),"",Q232+R232)</f>
        <v>0</v>
      </c>
      <c r="T232" s="217">
        <v>0</v>
      </c>
      <c r="U232" s="217">
        <v>0</v>
      </c>
      <c r="V232" s="19">
        <f>IF(OR(ISBLANK(T232),ISBLANK(U232)),"",T232+U232)</f>
        <v>0</v>
      </c>
      <c r="W232" s="45">
        <f>SUM(E232,H232,K232,N232,Q232,T232)</f>
        <v>33</v>
      </c>
      <c r="X232" s="5">
        <f>SUM(F232,I232,L232,O232,R232,U232)</f>
        <v>42</v>
      </c>
      <c r="Y232" s="42"/>
      <c r="Z232" s="45">
        <f>SUM(W232:Y232)</f>
        <v>75</v>
      </c>
      <c r="AA232" s="3">
        <f>MIN(G232,J232,M232,P232,S232,V232)</f>
        <v>0</v>
      </c>
      <c r="AB232" s="9">
        <f>SUM(Z232)-(AA232)</f>
        <v>75</v>
      </c>
    </row>
    <row r="233" spans="1:33" s="24" customFormat="1" ht="12" customHeight="1">
      <c r="A233" s="106" t="s">
        <v>416</v>
      </c>
      <c r="B233" s="106" t="s">
        <v>421</v>
      </c>
      <c r="C233" s="63" t="s">
        <v>322</v>
      </c>
      <c r="D233" s="106" t="s">
        <v>39</v>
      </c>
      <c r="E233" s="80">
        <v>0</v>
      </c>
      <c r="F233" s="80">
        <v>0</v>
      </c>
      <c r="G233" s="21">
        <f>IF(OR(ISBLANK(E233),ISBLANK(F233)),"",E233+F233)</f>
        <v>0</v>
      </c>
      <c r="H233" s="25">
        <v>0</v>
      </c>
      <c r="I233" s="4">
        <v>0</v>
      </c>
      <c r="J233" s="19">
        <f>IF(OR(ISBLANK(H233),ISBLANK(I233)),"",H233+I233)</f>
        <v>0</v>
      </c>
      <c r="K233" s="48">
        <v>45</v>
      </c>
      <c r="L233" s="48">
        <v>29</v>
      </c>
      <c r="M233" s="19">
        <f>IF(OR(ISBLANK(K233),ISBLANK(L233)),"",K233+L233)</f>
        <v>74</v>
      </c>
      <c r="N233" s="101">
        <v>0</v>
      </c>
      <c r="O233" s="101">
        <v>0</v>
      </c>
      <c r="P233" s="19">
        <f>IF(OR(ISBLANK(N233),ISBLANK(O233)),"",N233+O233)</f>
        <v>0</v>
      </c>
      <c r="Q233" s="117">
        <v>0</v>
      </c>
      <c r="R233" s="117">
        <v>0</v>
      </c>
      <c r="S233" s="19">
        <f>IF(OR(ISBLANK(Q233),ISBLANK(R233)),"",Q233+R233)</f>
        <v>0</v>
      </c>
      <c r="T233" s="217">
        <v>0</v>
      </c>
      <c r="U233" s="217">
        <v>0</v>
      </c>
      <c r="V233" s="19">
        <f>IF(OR(ISBLANK(T233),ISBLANK(U233)),"",T233+U233)</f>
        <v>0</v>
      </c>
      <c r="W233" s="45">
        <f>SUM(E233,H233,K233,N233,Q233,T233)</f>
        <v>45</v>
      </c>
      <c r="X233" s="5">
        <f>SUM(F233,I233,L233,O233,R233,U233)</f>
        <v>29</v>
      </c>
      <c r="Y233" s="42"/>
      <c r="Z233" s="45">
        <f>SUM(W233:Y233)</f>
        <v>74</v>
      </c>
      <c r="AA233" s="3">
        <f>MIN(G233,J233,M233,P233,S233,V233)</f>
        <v>0</v>
      </c>
      <c r="AB233" s="9">
        <f>SUM(Z233)-(AA233)</f>
        <v>74</v>
      </c>
      <c r="AE233" s="216"/>
      <c r="AF233" s="216"/>
      <c r="AG233" s="215"/>
    </row>
    <row r="234" spans="1:33" s="24" customFormat="1" ht="12" customHeight="1">
      <c r="A234" s="106" t="s">
        <v>416</v>
      </c>
      <c r="B234" s="106" t="s">
        <v>424</v>
      </c>
      <c r="C234" s="63" t="s">
        <v>322</v>
      </c>
      <c r="D234" s="106" t="s">
        <v>39</v>
      </c>
      <c r="E234" s="80">
        <v>0</v>
      </c>
      <c r="F234" s="80">
        <v>0</v>
      </c>
      <c r="G234" s="21">
        <f>IF(OR(ISBLANK(E234),ISBLANK(F234)),"",E234+F234)</f>
        <v>0</v>
      </c>
      <c r="H234" s="25">
        <v>0</v>
      </c>
      <c r="I234" s="4">
        <v>0</v>
      </c>
      <c r="J234" s="19">
        <f>IF(OR(ISBLANK(H234),ISBLANK(I234)),"",H234+I234)</f>
        <v>0</v>
      </c>
      <c r="K234" s="48">
        <v>34</v>
      </c>
      <c r="L234" s="48">
        <v>40</v>
      </c>
      <c r="M234" s="19">
        <f>IF(OR(ISBLANK(K234),ISBLANK(L234)),"",K234+L234)</f>
        <v>74</v>
      </c>
      <c r="N234" s="101">
        <v>0</v>
      </c>
      <c r="O234" s="101">
        <v>0</v>
      </c>
      <c r="P234" s="19">
        <f>IF(OR(ISBLANK(N234),ISBLANK(O234)),"",N234+O234)</f>
        <v>0</v>
      </c>
      <c r="Q234" s="117">
        <v>0</v>
      </c>
      <c r="R234" s="117">
        <v>0</v>
      </c>
      <c r="S234" s="19">
        <f>IF(OR(ISBLANK(Q234),ISBLANK(R234)),"",Q234+R234)</f>
        <v>0</v>
      </c>
      <c r="T234" s="217">
        <v>0</v>
      </c>
      <c r="U234" s="217">
        <v>0</v>
      </c>
      <c r="V234" s="19">
        <f>IF(OR(ISBLANK(T234),ISBLANK(U234)),"",T234+U234)</f>
        <v>0</v>
      </c>
      <c r="W234" s="45">
        <f>SUM(E234,H234,K234,N234,Q234,T234)</f>
        <v>34</v>
      </c>
      <c r="X234" s="5">
        <f>SUM(F234,I234,L234,O234,R234,U234)</f>
        <v>40</v>
      </c>
      <c r="Y234" s="42"/>
      <c r="Z234" s="45">
        <f>SUM(W234:Y234)</f>
        <v>74</v>
      </c>
      <c r="AA234" s="3">
        <f>MIN(G234,J234,M234,P234,S234,V234)</f>
        <v>0</v>
      </c>
      <c r="AB234" s="9">
        <f>SUM(Z234)-(AA234)</f>
        <v>74</v>
      </c>
      <c r="AE234" s="216"/>
      <c r="AF234" s="216"/>
      <c r="AG234" s="215"/>
    </row>
    <row r="235" spans="1:33" s="24" customFormat="1" ht="12" customHeight="1">
      <c r="A235" s="106" t="s">
        <v>416</v>
      </c>
      <c r="B235" s="106" t="s">
        <v>427</v>
      </c>
      <c r="C235" s="63" t="s">
        <v>322</v>
      </c>
      <c r="D235" s="106" t="s">
        <v>39</v>
      </c>
      <c r="E235" s="80">
        <v>0</v>
      </c>
      <c r="F235" s="80">
        <v>0</v>
      </c>
      <c r="G235" s="21">
        <f>IF(OR(ISBLANK(E235),ISBLANK(F235)),"",E235+F235)</f>
        <v>0</v>
      </c>
      <c r="H235" s="25">
        <v>0</v>
      </c>
      <c r="I235" s="4">
        <v>0</v>
      </c>
      <c r="J235" s="19">
        <f>IF(OR(ISBLANK(H235),ISBLANK(I235)),"",H235+I235)</f>
        <v>0</v>
      </c>
      <c r="K235" s="48">
        <v>36</v>
      </c>
      <c r="L235" s="48">
        <v>38</v>
      </c>
      <c r="M235" s="19">
        <f>IF(OR(ISBLANK(K235),ISBLANK(L235)),"",K235+L235)</f>
        <v>74</v>
      </c>
      <c r="N235" s="101">
        <v>0</v>
      </c>
      <c r="O235" s="101">
        <v>0</v>
      </c>
      <c r="P235" s="19">
        <f>IF(OR(ISBLANK(N235),ISBLANK(O235)),"",N235+O235)</f>
        <v>0</v>
      </c>
      <c r="Q235" s="117">
        <v>0</v>
      </c>
      <c r="R235" s="117">
        <v>0</v>
      </c>
      <c r="S235" s="19">
        <f>IF(OR(ISBLANK(Q235),ISBLANK(R235)),"",Q235+R235)</f>
        <v>0</v>
      </c>
      <c r="T235" s="217">
        <v>0</v>
      </c>
      <c r="U235" s="217">
        <v>0</v>
      </c>
      <c r="V235" s="19">
        <f>IF(OR(ISBLANK(T235),ISBLANK(U235)),"",T235+U235)</f>
        <v>0</v>
      </c>
      <c r="W235" s="45">
        <f>SUM(E235,H235,K235,N235,Q235,T235)</f>
        <v>36</v>
      </c>
      <c r="X235" s="5">
        <f>SUM(F235,I235,L235,O235,R235,U235)</f>
        <v>38</v>
      </c>
      <c r="Y235" s="42"/>
      <c r="Z235" s="45">
        <f>SUM(W235:Y235)</f>
        <v>74</v>
      </c>
      <c r="AA235" s="3">
        <f>MIN(G235,J235,M235,P235,S235,V235)</f>
        <v>0</v>
      </c>
      <c r="AB235" s="9">
        <f>SUM(Z235)-(AA235)</f>
        <v>74</v>
      </c>
      <c r="AE235" s="216"/>
      <c r="AF235" s="216"/>
      <c r="AG235" s="214"/>
    </row>
    <row r="236" spans="1:33" s="24" customFormat="1" ht="12" customHeight="1">
      <c r="A236" s="106" t="s">
        <v>416</v>
      </c>
      <c r="B236" s="106" t="s">
        <v>432</v>
      </c>
      <c r="C236" s="63" t="s">
        <v>322</v>
      </c>
      <c r="D236" s="106" t="s">
        <v>39</v>
      </c>
      <c r="E236" s="80">
        <v>0</v>
      </c>
      <c r="F236" s="80">
        <v>0</v>
      </c>
      <c r="G236" s="21">
        <f>IF(OR(ISBLANK(E236),ISBLANK(F236)),"",E236+F236)</f>
        <v>0</v>
      </c>
      <c r="H236" s="6">
        <v>0</v>
      </c>
      <c r="I236" s="1">
        <v>0</v>
      </c>
      <c r="J236" s="19">
        <f>IF(OR(ISBLANK(H236),ISBLANK(I236)),"",H236+I236)</f>
        <v>0</v>
      </c>
      <c r="K236" s="48">
        <v>39</v>
      </c>
      <c r="L236" s="48">
        <v>34</v>
      </c>
      <c r="M236" s="19">
        <f>IF(OR(ISBLANK(K236),ISBLANK(L236)),"",K236+L236)</f>
        <v>73</v>
      </c>
      <c r="N236" s="101">
        <v>0</v>
      </c>
      <c r="O236" s="101">
        <v>0</v>
      </c>
      <c r="P236" s="19">
        <f>IF(OR(ISBLANK(N236),ISBLANK(O236)),"",N236+O236)</f>
        <v>0</v>
      </c>
      <c r="Q236" s="117">
        <v>0</v>
      </c>
      <c r="R236" s="117">
        <v>0</v>
      </c>
      <c r="S236" s="19">
        <v>0</v>
      </c>
      <c r="T236" s="217">
        <v>0</v>
      </c>
      <c r="U236" s="217">
        <v>0</v>
      </c>
      <c r="V236" s="19">
        <f>IF(OR(ISBLANK(T236),ISBLANK(U236)),"",T236+U236)</f>
        <v>0</v>
      </c>
      <c r="W236" s="45">
        <f>SUM(E236,H236,K236,N236,Q236,T236)</f>
        <v>39</v>
      </c>
      <c r="X236" s="5">
        <f>SUM(F236,I236,L236,O236,R236,U236)</f>
        <v>34</v>
      </c>
      <c r="Y236" s="42"/>
      <c r="Z236" s="45">
        <f>SUM(W236:Y236)</f>
        <v>73</v>
      </c>
      <c r="AA236" s="3">
        <f>MIN(G236,J236,M236,P236,S236,V236)</f>
        <v>0</v>
      </c>
      <c r="AB236" s="9">
        <f>SUM(Z236)-(AA236)</f>
        <v>73</v>
      </c>
    </row>
    <row r="237" spans="1:33" s="24" customFormat="1" ht="12" customHeight="1">
      <c r="A237" s="106" t="s">
        <v>25</v>
      </c>
      <c r="B237" s="106" t="s">
        <v>441</v>
      </c>
      <c r="C237" s="63" t="s">
        <v>323</v>
      </c>
      <c r="D237" s="106" t="s">
        <v>39</v>
      </c>
      <c r="E237" s="80">
        <v>0</v>
      </c>
      <c r="F237" s="80">
        <v>0</v>
      </c>
      <c r="G237" s="21">
        <f>IF(OR(ISBLANK(E237),ISBLANK(F237)),"",E237+F237)</f>
        <v>0</v>
      </c>
      <c r="H237" s="6">
        <v>3</v>
      </c>
      <c r="I237" s="1">
        <v>6</v>
      </c>
      <c r="J237" s="19">
        <f>IF(OR(ISBLANK(H237),ISBLANK(I237)),"",H237+I237)</f>
        <v>9</v>
      </c>
      <c r="K237" s="80">
        <v>0</v>
      </c>
      <c r="L237" s="80">
        <v>0</v>
      </c>
      <c r="M237" s="19">
        <f>IF(OR(ISBLANK(K237),ISBLANK(L237)),"",K237+L237)</f>
        <v>0</v>
      </c>
      <c r="N237" s="101">
        <v>0</v>
      </c>
      <c r="O237" s="101">
        <v>0</v>
      </c>
      <c r="P237" s="19">
        <f>IF(OR(ISBLANK(N237),ISBLANK(O237)),"",N237+O237)</f>
        <v>0</v>
      </c>
      <c r="Q237" s="117">
        <v>0</v>
      </c>
      <c r="R237" s="117">
        <v>0</v>
      </c>
      <c r="S237" s="19">
        <f>IF(OR(ISBLANK(Q237),ISBLANK(R237)),"",Q237+R237)</f>
        <v>0</v>
      </c>
      <c r="T237" s="217">
        <v>27</v>
      </c>
      <c r="U237" s="217">
        <v>29</v>
      </c>
      <c r="V237" s="19">
        <f>IF(OR(ISBLANK(T237),ISBLANK(U237)),"",T237+U237)</f>
        <v>56</v>
      </c>
      <c r="W237" s="45">
        <f>SUM(E237,H237,K237,N237,Q237,T237)</f>
        <v>30</v>
      </c>
      <c r="X237" s="5">
        <f>SUM(F237,I237,L237,O237,R237,U237)</f>
        <v>35</v>
      </c>
      <c r="Y237" s="42"/>
      <c r="Z237" s="45">
        <f>SUM(W237:Y237)</f>
        <v>65</v>
      </c>
      <c r="AA237" s="3">
        <f>MIN(G237,J237,M237,P237,S237,V237)</f>
        <v>0</v>
      </c>
      <c r="AB237" s="9">
        <f>SUM(Z237)-(AA237)</f>
        <v>65</v>
      </c>
    </row>
    <row r="238" spans="1:33" s="24" customFormat="1" ht="12" customHeight="1">
      <c r="A238" s="106" t="s">
        <v>416</v>
      </c>
      <c r="B238" s="106" t="s">
        <v>423</v>
      </c>
      <c r="C238" s="63" t="s">
        <v>322</v>
      </c>
      <c r="D238" s="106" t="s">
        <v>39</v>
      </c>
      <c r="E238" s="80">
        <v>0</v>
      </c>
      <c r="F238" s="80">
        <v>0</v>
      </c>
      <c r="G238" s="21">
        <f>IF(OR(ISBLANK(E238),ISBLANK(F238)),"",E238+F238)</f>
        <v>0</v>
      </c>
      <c r="H238" s="25">
        <v>0</v>
      </c>
      <c r="I238" s="4">
        <v>0</v>
      </c>
      <c r="J238" s="19">
        <f>IF(OR(ISBLANK(H238),ISBLANK(I238)),"",H238+I238)</f>
        <v>0</v>
      </c>
      <c r="K238" s="48">
        <v>43</v>
      </c>
      <c r="L238" s="48">
        <v>19</v>
      </c>
      <c r="M238" s="19">
        <f>IF(OR(ISBLANK(K238),ISBLANK(L238)),"",K238+L238)</f>
        <v>62</v>
      </c>
      <c r="N238" s="101">
        <v>0</v>
      </c>
      <c r="O238" s="101">
        <v>0</v>
      </c>
      <c r="P238" s="19">
        <f>IF(OR(ISBLANK(N238),ISBLANK(O238)),"",N238+O238)</f>
        <v>0</v>
      </c>
      <c r="Q238" s="117">
        <v>0</v>
      </c>
      <c r="R238" s="117">
        <v>0</v>
      </c>
      <c r="S238" s="19">
        <f>IF(OR(ISBLANK(Q238),ISBLANK(R238)),"",Q238+R238)</f>
        <v>0</v>
      </c>
      <c r="T238" s="217">
        <v>0</v>
      </c>
      <c r="U238" s="217">
        <v>0</v>
      </c>
      <c r="V238" s="19">
        <f>IF(OR(ISBLANK(T238),ISBLANK(U238)),"",T238+U238)</f>
        <v>0</v>
      </c>
      <c r="W238" s="45">
        <f>SUM(E238,H238,K238,N238,Q238,T238)</f>
        <v>43</v>
      </c>
      <c r="X238" s="5">
        <f>SUM(F238,I238,L238,O238,R238,U238)</f>
        <v>19</v>
      </c>
      <c r="Y238" s="42"/>
      <c r="Z238" s="45">
        <f>SUM(W238:Y238)</f>
        <v>62</v>
      </c>
      <c r="AA238" s="3">
        <f>MIN(G238,J238,M238,P238,S238,V238)</f>
        <v>0</v>
      </c>
      <c r="AB238" s="9">
        <f>SUM(Z238)-(AA238)</f>
        <v>62</v>
      </c>
      <c r="AE238" s="216"/>
      <c r="AF238" s="216"/>
      <c r="AG238" s="215"/>
    </row>
    <row r="239" spans="1:33" s="24" customFormat="1" ht="12" customHeight="1">
      <c r="A239" s="106" t="s">
        <v>416</v>
      </c>
      <c r="B239" s="106" t="s">
        <v>435</v>
      </c>
      <c r="C239" s="63" t="s">
        <v>322</v>
      </c>
      <c r="D239" s="106" t="s">
        <v>39</v>
      </c>
      <c r="E239" s="80">
        <v>0</v>
      </c>
      <c r="F239" s="80">
        <v>0</v>
      </c>
      <c r="G239" s="21">
        <f>IF(OR(ISBLANK(E239),ISBLANK(F239)),"",E239+F239)</f>
        <v>0</v>
      </c>
      <c r="H239" s="6">
        <v>0</v>
      </c>
      <c r="I239" s="1">
        <v>0</v>
      </c>
      <c r="J239" s="19">
        <f>IF(OR(ISBLANK(H239),ISBLANK(I239)),"",H239+I239)</f>
        <v>0</v>
      </c>
      <c r="K239" s="48">
        <v>34</v>
      </c>
      <c r="L239" s="48">
        <v>26</v>
      </c>
      <c r="M239" s="19">
        <f>IF(OR(ISBLANK(K239),ISBLANK(L239)),"",K239+L239)</f>
        <v>60</v>
      </c>
      <c r="N239" s="101">
        <v>0</v>
      </c>
      <c r="O239" s="101">
        <v>0</v>
      </c>
      <c r="P239" s="19">
        <f>IF(OR(ISBLANK(N239),ISBLANK(O239)),"",N239+O239)</f>
        <v>0</v>
      </c>
      <c r="Q239" s="117">
        <v>0</v>
      </c>
      <c r="R239" s="117">
        <v>0</v>
      </c>
      <c r="S239" s="19">
        <f>IF(OR(ISBLANK(Q239),ISBLANK(R239)),"",Q239+R239)</f>
        <v>0</v>
      </c>
      <c r="T239" s="217">
        <v>0</v>
      </c>
      <c r="U239" s="217">
        <v>0</v>
      </c>
      <c r="V239" s="19">
        <f>IF(OR(ISBLANK(T239),ISBLANK(U239)),"",T239+U239)</f>
        <v>0</v>
      </c>
      <c r="W239" s="45">
        <f>SUM(E239,H239,K239,N239,Q239,T239)</f>
        <v>34</v>
      </c>
      <c r="X239" s="5">
        <f>SUM(F239,I239,L239,O239,R239,U239)</f>
        <v>26</v>
      </c>
      <c r="Y239" s="42"/>
      <c r="Z239" s="45">
        <f>SUM(W239:Y239)</f>
        <v>60</v>
      </c>
      <c r="AA239" s="3">
        <f>MIN(G239,J239,M239,P239,S239,V239)</f>
        <v>0</v>
      </c>
      <c r="AB239" s="9">
        <f>SUM(Z239)-(AA239)</f>
        <v>60</v>
      </c>
    </row>
    <row r="240" spans="1:33" s="24" customFormat="1" ht="12" customHeight="1">
      <c r="A240" s="106" t="s">
        <v>416</v>
      </c>
      <c r="B240" s="106" t="s">
        <v>460</v>
      </c>
      <c r="C240" s="63" t="s">
        <v>322</v>
      </c>
      <c r="D240" s="106" t="s">
        <v>39</v>
      </c>
      <c r="E240" s="80">
        <v>0</v>
      </c>
      <c r="F240" s="80">
        <v>0</v>
      </c>
      <c r="G240" s="21">
        <f>IF(OR(ISBLANK(E240),ISBLANK(F240)),"",E240+F240)</f>
        <v>0</v>
      </c>
      <c r="H240" s="25">
        <v>0</v>
      </c>
      <c r="I240" s="4">
        <v>0</v>
      </c>
      <c r="J240" s="19">
        <f>IF(OR(ISBLANK(H240),ISBLANK(I240)),"",H240+I240)</f>
        <v>0</v>
      </c>
      <c r="K240" s="48">
        <v>26</v>
      </c>
      <c r="L240" s="48">
        <v>32</v>
      </c>
      <c r="M240" s="19">
        <f>IF(OR(ISBLANK(K240),ISBLANK(L240)),"",K240+L240)</f>
        <v>58</v>
      </c>
      <c r="N240" s="101">
        <v>0</v>
      </c>
      <c r="O240" s="101">
        <v>0</v>
      </c>
      <c r="P240" s="19">
        <f>IF(OR(ISBLANK(N240),ISBLANK(O240)),"",N240+O240)</f>
        <v>0</v>
      </c>
      <c r="Q240" s="117">
        <v>0</v>
      </c>
      <c r="R240" s="117">
        <v>0</v>
      </c>
      <c r="S240" s="19">
        <f>IF(OR(ISBLANK(Q240),ISBLANK(R240)),"",Q240+R240)</f>
        <v>0</v>
      </c>
      <c r="T240" s="217">
        <v>0</v>
      </c>
      <c r="U240" s="217">
        <v>0</v>
      </c>
      <c r="V240" s="19">
        <f>IF(OR(ISBLANK(T240),ISBLANK(U240)),"",T240+U240)</f>
        <v>0</v>
      </c>
      <c r="W240" s="45">
        <f>SUM(E240,H240,K240,N240,Q240,T240)</f>
        <v>26</v>
      </c>
      <c r="X240" s="5">
        <f>SUM(F240,I240,L240,O240,R240,U240)</f>
        <v>32</v>
      </c>
      <c r="Y240" s="42"/>
      <c r="Z240" s="45">
        <f>SUM(W240:Y240)</f>
        <v>58</v>
      </c>
      <c r="AA240" s="3">
        <f>MIN(G240,J240,M240,P240,S240,V240)</f>
        <v>0</v>
      </c>
      <c r="AB240" s="9">
        <f>SUM(Z240)-(AA240)</f>
        <v>58</v>
      </c>
    </row>
    <row r="241" spans="1:33" s="24" customFormat="1" ht="12" customHeight="1">
      <c r="A241" s="106" t="s">
        <v>416</v>
      </c>
      <c r="B241" s="106" t="s">
        <v>463</v>
      </c>
      <c r="C241" s="63" t="s">
        <v>323</v>
      </c>
      <c r="D241" s="106" t="s">
        <v>39</v>
      </c>
      <c r="E241" s="80">
        <v>0</v>
      </c>
      <c r="F241" s="80">
        <v>0</v>
      </c>
      <c r="G241" s="21">
        <f>IF(OR(ISBLANK(E241),ISBLANK(F241)),"",E241+F241)</f>
        <v>0</v>
      </c>
      <c r="H241" s="6">
        <v>0</v>
      </c>
      <c r="I241" s="1">
        <v>0</v>
      </c>
      <c r="J241" s="19">
        <f>IF(OR(ISBLANK(H241),ISBLANK(I241)),"",H241+I241)</f>
        <v>0</v>
      </c>
      <c r="K241" s="48">
        <v>31</v>
      </c>
      <c r="L241" s="48">
        <v>27</v>
      </c>
      <c r="M241" s="19">
        <f>IF(OR(ISBLANK(K241),ISBLANK(L241)),"",K241+L241)</f>
        <v>58</v>
      </c>
      <c r="N241" s="101">
        <v>0</v>
      </c>
      <c r="O241" s="101">
        <v>0</v>
      </c>
      <c r="P241" s="19">
        <f>IF(OR(ISBLANK(N241),ISBLANK(O241)),"",N241+O241)</f>
        <v>0</v>
      </c>
      <c r="Q241" s="117">
        <v>0</v>
      </c>
      <c r="R241" s="117">
        <v>0</v>
      </c>
      <c r="S241" s="19">
        <f>IF(OR(ISBLANK(Q241),ISBLANK(R241)),"",Q241+R241)</f>
        <v>0</v>
      </c>
      <c r="T241" s="217">
        <v>0</v>
      </c>
      <c r="U241" s="217">
        <v>0</v>
      </c>
      <c r="V241" s="19">
        <f>IF(OR(ISBLANK(T241),ISBLANK(U241)),"",T241+U241)</f>
        <v>0</v>
      </c>
      <c r="W241" s="45">
        <f>SUM(E241,H241,K241,N241,Q241,T241)</f>
        <v>31</v>
      </c>
      <c r="X241" s="5">
        <f>SUM(F241,I241,L241,O241,R241,U241)</f>
        <v>27</v>
      </c>
      <c r="Y241" s="42"/>
      <c r="Z241" s="45">
        <f>SUM(W241:Y241)</f>
        <v>58</v>
      </c>
      <c r="AA241" s="3">
        <f>MIN(G241,J241,M241,P241,S241,V241)</f>
        <v>0</v>
      </c>
      <c r="AB241" s="9">
        <f>SUM(Z241)-(AA241)</f>
        <v>58</v>
      </c>
    </row>
    <row r="242" spans="1:33" s="24" customFormat="1" ht="12" customHeight="1">
      <c r="A242" s="106" t="s">
        <v>416</v>
      </c>
      <c r="B242" s="106" t="s">
        <v>428</v>
      </c>
      <c r="C242" s="63" t="s">
        <v>323</v>
      </c>
      <c r="D242" s="106" t="s">
        <v>39</v>
      </c>
      <c r="E242" s="80">
        <v>0</v>
      </c>
      <c r="F242" s="80">
        <v>0</v>
      </c>
      <c r="G242" s="21">
        <f>IF(OR(ISBLANK(E242),ISBLANK(F242)),"",E242+F242)</f>
        <v>0</v>
      </c>
      <c r="H242" s="25">
        <v>0</v>
      </c>
      <c r="I242" s="4">
        <v>0</v>
      </c>
      <c r="J242" s="19">
        <f>IF(OR(ISBLANK(H242),ISBLANK(I242)),"",H242+I242)</f>
        <v>0</v>
      </c>
      <c r="K242" s="48">
        <v>21</v>
      </c>
      <c r="L242" s="48">
        <v>32</v>
      </c>
      <c r="M242" s="19">
        <f>IF(OR(ISBLANK(K242),ISBLANK(L242)),"",K242+L242)</f>
        <v>53</v>
      </c>
      <c r="N242" s="101">
        <v>0</v>
      </c>
      <c r="O242" s="101">
        <v>0</v>
      </c>
      <c r="P242" s="19">
        <f>IF(OR(ISBLANK(N242),ISBLANK(O242)),"",N242+O242)</f>
        <v>0</v>
      </c>
      <c r="Q242" s="117">
        <v>0</v>
      </c>
      <c r="R242" s="117">
        <v>0</v>
      </c>
      <c r="S242" s="19">
        <f>IF(OR(ISBLANK(Q242),ISBLANK(R242)),"",Q242+R242)</f>
        <v>0</v>
      </c>
      <c r="T242" s="217">
        <v>0</v>
      </c>
      <c r="U242" s="217">
        <v>0</v>
      </c>
      <c r="V242" s="19">
        <f>IF(OR(ISBLANK(T242),ISBLANK(U242)),"",T242+U242)</f>
        <v>0</v>
      </c>
      <c r="W242" s="45">
        <f>SUM(E242,H242,K242,N242,Q242,T242)</f>
        <v>21</v>
      </c>
      <c r="X242" s="5">
        <f>SUM(F242,I242,L242,O242,R242,U242)</f>
        <v>32</v>
      </c>
      <c r="Y242" s="42"/>
      <c r="Z242" s="45">
        <f>SUM(W242:Y242)</f>
        <v>53</v>
      </c>
      <c r="AA242" s="3">
        <f>MIN(G242,J242,M242,P242,S242,V242)</f>
        <v>0</v>
      </c>
      <c r="AB242" s="9">
        <f>SUM(Z242)-(AA242)</f>
        <v>53</v>
      </c>
      <c r="AE242" s="216"/>
      <c r="AF242" s="216"/>
      <c r="AG242" s="215"/>
    </row>
    <row r="243" spans="1:33" s="24" customFormat="1" ht="12" customHeight="1">
      <c r="A243" s="106" t="s">
        <v>416</v>
      </c>
      <c r="B243" s="106" t="s">
        <v>461</v>
      </c>
      <c r="C243" s="63" t="s">
        <v>322</v>
      </c>
      <c r="D243" s="106" t="s">
        <v>39</v>
      </c>
      <c r="E243" s="80">
        <v>0</v>
      </c>
      <c r="F243" s="80">
        <v>0</v>
      </c>
      <c r="G243" s="21">
        <f>IF(OR(ISBLANK(E243),ISBLANK(F243)),"",E243+F243)</f>
        <v>0</v>
      </c>
      <c r="H243" s="6">
        <v>0</v>
      </c>
      <c r="I243" s="1">
        <v>0</v>
      </c>
      <c r="J243" s="19">
        <f>IF(OR(ISBLANK(H243),ISBLANK(I243)),"",H243+I243)</f>
        <v>0</v>
      </c>
      <c r="K243" s="48">
        <v>22</v>
      </c>
      <c r="L243" s="48">
        <v>27</v>
      </c>
      <c r="M243" s="19">
        <f>IF(OR(ISBLANK(K243),ISBLANK(L243)),"",K243+L243)</f>
        <v>49</v>
      </c>
      <c r="N243" s="101">
        <v>0</v>
      </c>
      <c r="O243" s="101">
        <v>0</v>
      </c>
      <c r="P243" s="19">
        <f>IF(OR(ISBLANK(N243),ISBLANK(O243)),"",N243+O243)</f>
        <v>0</v>
      </c>
      <c r="Q243" s="117">
        <v>0</v>
      </c>
      <c r="R243" s="117">
        <v>0</v>
      </c>
      <c r="S243" s="19">
        <v>0</v>
      </c>
      <c r="T243" s="217">
        <v>0</v>
      </c>
      <c r="U243" s="217">
        <v>0</v>
      </c>
      <c r="V243" s="19">
        <f>IF(OR(ISBLANK(T243),ISBLANK(U243)),"",T243+U243)</f>
        <v>0</v>
      </c>
      <c r="W243" s="45">
        <f>SUM(E243,H243,K243,N243,Q243,T243)</f>
        <v>22</v>
      </c>
      <c r="X243" s="5">
        <f>SUM(F243,I243,L243,O243,R243,U243)</f>
        <v>27</v>
      </c>
      <c r="Y243" s="42"/>
      <c r="Z243" s="45">
        <f>SUM(W243:Y243)</f>
        <v>49</v>
      </c>
      <c r="AA243" s="3">
        <f>MIN(G243,J243,M243,P243,S243,V243)</f>
        <v>0</v>
      </c>
      <c r="AB243" s="9">
        <f>SUM(Z243)-(AA243)</f>
        <v>49</v>
      </c>
    </row>
    <row r="244" spans="1:33" s="24" customFormat="1" ht="12" customHeight="1">
      <c r="A244" s="106" t="s">
        <v>416</v>
      </c>
      <c r="B244" s="106" t="s">
        <v>422</v>
      </c>
      <c r="C244" s="63" t="s">
        <v>322</v>
      </c>
      <c r="D244" s="106" t="s">
        <v>39</v>
      </c>
      <c r="E244" s="80">
        <v>0</v>
      </c>
      <c r="F244" s="80">
        <v>0</v>
      </c>
      <c r="G244" s="21">
        <f>IF(OR(ISBLANK(E244),ISBLANK(F244)),"",E244+F244)</f>
        <v>0</v>
      </c>
      <c r="H244" s="25">
        <v>0</v>
      </c>
      <c r="I244" s="4">
        <v>0</v>
      </c>
      <c r="J244" s="19">
        <f>IF(OR(ISBLANK(H244),ISBLANK(I244)),"",H244+I244)</f>
        <v>0</v>
      </c>
      <c r="K244" s="48">
        <v>43</v>
      </c>
      <c r="L244" s="48">
        <v>0</v>
      </c>
      <c r="M244" s="19">
        <f>IF(OR(ISBLANK(K244),ISBLANK(L244)),"",K244+L244)</f>
        <v>43</v>
      </c>
      <c r="N244" s="101">
        <v>0</v>
      </c>
      <c r="O244" s="101">
        <v>0</v>
      </c>
      <c r="P244" s="19">
        <f>IF(OR(ISBLANK(N244),ISBLANK(O244)),"",N244+O244)</f>
        <v>0</v>
      </c>
      <c r="Q244" s="117">
        <v>0</v>
      </c>
      <c r="R244" s="117">
        <v>0</v>
      </c>
      <c r="S244" s="19">
        <f>IF(OR(ISBLANK(Q244),ISBLANK(R244)),"",Q244+R244)</f>
        <v>0</v>
      </c>
      <c r="T244" s="217">
        <v>0</v>
      </c>
      <c r="U244" s="217">
        <v>0</v>
      </c>
      <c r="V244" s="19">
        <f>IF(OR(ISBLANK(T244),ISBLANK(U244)),"",T244+U244)</f>
        <v>0</v>
      </c>
      <c r="W244" s="45">
        <f>SUM(E244,H244,K244,N244,Q244,T244)</f>
        <v>43</v>
      </c>
      <c r="X244" s="5">
        <f>SUM(F244,I244,L244,O244,R244,U244)</f>
        <v>0</v>
      </c>
      <c r="Y244" s="42"/>
      <c r="Z244" s="45">
        <f>SUM(W244:Y244)</f>
        <v>43</v>
      </c>
      <c r="AA244" s="3">
        <f>MIN(G244,J244,M244,P244,S244,V244)</f>
        <v>0</v>
      </c>
      <c r="AB244" s="9">
        <f>SUM(Z244)-(AA244)</f>
        <v>43</v>
      </c>
      <c r="AE244" s="216"/>
      <c r="AF244" s="216"/>
    </row>
    <row r="245" spans="1:33" s="24" customFormat="1" ht="12" customHeight="1">
      <c r="A245" s="106" t="s">
        <v>416</v>
      </c>
      <c r="B245" s="106" t="s">
        <v>430</v>
      </c>
      <c r="C245" s="63" t="s">
        <v>322</v>
      </c>
      <c r="D245" s="106" t="s">
        <v>39</v>
      </c>
      <c r="E245" s="80">
        <v>0</v>
      </c>
      <c r="F245" s="80">
        <v>0</v>
      </c>
      <c r="G245" s="21">
        <f>IF(OR(ISBLANK(E245),ISBLANK(F245)),"",E245+F245)</f>
        <v>0</v>
      </c>
      <c r="H245" s="25">
        <v>0</v>
      </c>
      <c r="I245" s="4">
        <v>0</v>
      </c>
      <c r="J245" s="19">
        <f>IF(OR(ISBLANK(H245),ISBLANK(I245)),"",H245+I245)</f>
        <v>0</v>
      </c>
      <c r="K245" s="48">
        <v>37</v>
      </c>
      <c r="L245" s="48">
        <v>0</v>
      </c>
      <c r="M245" s="19">
        <f>IF(OR(ISBLANK(K245),ISBLANK(L245)),"",K245+L245)</f>
        <v>37</v>
      </c>
      <c r="N245" s="101">
        <v>0</v>
      </c>
      <c r="O245" s="101">
        <v>0</v>
      </c>
      <c r="P245" s="19">
        <f>IF(OR(ISBLANK(N245),ISBLANK(O245)),"",N245+O245)</f>
        <v>0</v>
      </c>
      <c r="Q245" s="117">
        <v>0</v>
      </c>
      <c r="R245" s="117">
        <v>0</v>
      </c>
      <c r="S245" s="19">
        <v>0</v>
      </c>
      <c r="T245" s="217">
        <v>0</v>
      </c>
      <c r="U245" s="217">
        <v>0</v>
      </c>
      <c r="V245" s="19">
        <f>IF(OR(ISBLANK(T245),ISBLANK(U245)),"",T245+U245)</f>
        <v>0</v>
      </c>
      <c r="W245" s="45">
        <f>SUM(E245,H245,K245,N245,Q245,T245)</f>
        <v>37</v>
      </c>
      <c r="X245" s="5">
        <f>SUM(F245,I245,L245,O245,R245,U245)</f>
        <v>0</v>
      </c>
      <c r="Y245" s="42"/>
      <c r="Z245" s="45">
        <f>SUM(W245:Y245)</f>
        <v>37</v>
      </c>
      <c r="AA245" s="3">
        <f>MIN(G245,J245,M245,P245,S245,V245)</f>
        <v>0</v>
      </c>
      <c r="AB245" s="9">
        <f>SUM(Z245)-(AA245)</f>
        <v>37</v>
      </c>
      <c r="AE245" s="216"/>
      <c r="AF245" s="216"/>
      <c r="AG245" s="215"/>
    </row>
    <row r="246" spans="1:33" s="24" customFormat="1" ht="12" customHeight="1">
      <c r="A246" s="106" t="s">
        <v>14</v>
      </c>
      <c r="B246" s="106" t="s">
        <v>43</v>
      </c>
      <c r="C246" s="63" t="s">
        <v>322</v>
      </c>
      <c r="D246" s="106" t="s">
        <v>39</v>
      </c>
      <c r="E246" s="80">
        <v>0</v>
      </c>
      <c r="F246" s="80">
        <v>0</v>
      </c>
      <c r="G246" s="21">
        <f>IF(OR(ISBLANK(E246),ISBLANK(F246)),"",E246+F246)</f>
        <v>0</v>
      </c>
      <c r="H246" s="25">
        <v>0</v>
      </c>
      <c r="I246" s="4">
        <v>0</v>
      </c>
      <c r="J246" s="19">
        <f>IF(OR(ISBLANK(H246),ISBLANK(I246)),"",H246+I246)</f>
        <v>0</v>
      </c>
      <c r="K246" s="80">
        <v>0</v>
      </c>
      <c r="L246" s="80">
        <v>0</v>
      </c>
      <c r="M246" s="19">
        <f>IF(OR(ISBLANK(K246),ISBLANK(L246)),"",K246+L246)</f>
        <v>0</v>
      </c>
      <c r="N246" s="101">
        <v>0</v>
      </c>
      <c r="O246" s="101">
        <v>0</v>
      </c>
      <c r="P246" s="19">
        <f>IF(OR(ISBLANK(N246),ISBLANK(O246)),"",N246+O246)</f>
        <v>0</v>
      </c>
      <c r="Q246" s="117">
        <v>0</v>
      </c>
      <c r="R246" s="117">
        <v>0</v>
      </c>
      <c r="S246" s="19">
        <f>IF(OR(ISBLANK(Q246),ISBLANK(R246)),"",Q246+R246)</f>
        <v>0</v>
      </c>
      <c r="T246" s="217">
        <v>0</v>
      </c>
      <c r="U246" s="217">
        <v>0</v>
      </c>
      <c r="V246" s="19">
        <f>IF(OR(ISBLANK(T246),ISBLANK(U246)),"",T246+U246)</f>
        <v>0</v>
      </c>
      <c r="W246" s="45">
        <f>SUM(E246,H246,K246,N246,Q246,T246)</f>
        <v>0</v>
      </c>
      <c r="X246" s="5">
        <f>SUM(F246,I246,L246,O246,R246,U246)</f>
        <v>0</v>
      </c>
      <c r="Y246" s="42"/>
      <c r="Z246" s="45">
        <f>SUM(W246:Y246)</f>
        <v>0</v>
      </c>
      <c r="AA246" s="3">
        <f>MIN(G246,J246,M246,P246,S246,V246)</f>
        <v>0</v>
      </c>
      <c r="AB246" s="9">
        <f>SUM(Z246)-(AA246)</f>
        <v>0</v>
      </c>
      <c r="AE246" s="216"/>
      <c r="AF246" s="216"/>
      <c r="AG246" s="215"/>
    </row>
    <row r="247" spans="1:33" s="24" customFormat="1" ht="12" customHeight="1">
      <c r="A247" s="106" t="s">
        <v>14</v>
      </c>
      <c r="B247" s="106" t="s">
        <v>46</v>
      </c>
      <c r="C247" s="63" t="s">
        <v>322</v>
      </c>
      <c r="D247" s="106" t="s">
        <v>39</v>
      </c>
      <c r="E247" s="80">
        <v>0</v>
      </c>
      <c r="F247" s="80">
        <v>0</v>
      </c>
      <c r="G247" s="21">
        <f>IF(OR(ISBLANK(E247),ISBLANK(F247)),"",E247+F247)</f>
        <v>0</v>
      </c>
      <c r="H247" s="25">
        <v>0</v>
      </c>
      <c r="I247" s="4">
        <v>0</v>
      </c>
      <c r="J247" s="19">
        <f>IF(OR(ISBLANK(H247),ISBLANK(I247)),"",H247+I247)</f>
        <v>0</v>
      </c>
      <c r="K247" s="80">
        <v>0</v>
      </c>
      <c r="L247" s="80">
        <v>0</v>
      </c>
      <c r="M247" s="19">
        <f>IF(OR(ISBLANK(K247),ISBLANK(L247)),"",K247+L247)</f>
        <v>0</v>
      </c>
      <c r="N247" s="101">
        <v>0</v>
      </c>
      <c r="O247" s="101">
        <v>0</v>
      </c>
      <c r="P247" s="19">
        <f>IF(OR(ISBLANK(N247),ISBLANK(O247)),"",N247+O247)</f>
        <v>0</v>
      </c>
      <c r="Q247" s="117">
        <v>0</v>
      </c>
      <c r="R247" s="117">
        <v>0</v>
      </c>
      <c r="S247" s="19">
        <f>IF(OR(ISBLANK(Q247),ISBLANK(R247)),"",Q247+R247)</f>
        <v>0</v>
      </c>
      <c r="T247" s="217">
        <v>0</v>
      </c>
      <c r="U247" s="217">
        <v>0</v>
      </c>
      <c r="V247" s="19">
        <f>IF(OR(ISBLANK(T247),ISBLANK(U247)),"",T247+U247)</f>
        <v>0</v>
      </c>
      <c r="W247" s="45">
        <f>SUM(E247,H247,K247,N247,Q247,T247)</f>
        <v>0</v>
      </c>
      <c r="X247" s="5">
        <f>SUM(F247,I247,L247,O247,R247,U247)</f>
        <v>0</v>
      </c>
      <c r="Y247" s="42"/>
      <c r="Z247" s="45">
        <f>SUM(W247:Y247)</f>
        <v>0</v>
      </c>
      <c r="AA247" s="3">
        <f>MIN(G247,J247,M247,P247,S247,V247)</f>
        <v>0</v>
      </c>
      <c r="AB247" s="9">
        <f>SUM(Z247)-(AA247)</f>
        <v>0</v>
      </c>
      <c r="AE247" s="216"/>
      <c r="AF247" s="216"/>
      <c r="AG247" s="215"/>
    </row>
    <row r="248" spans="1:33" s="24" customFormat="1" ht="12" customHeight="1">
      <c r="A248" s="106" t="s">
        <v>16</v>
      </c>
      <c r="B248" s="106" t="s">
        <v>419</v>
      </c>
      <c r="C248" s="63" t="s">
        <v>322</v>
      </c>
      <c r="D248" s="106" t="s">
        <v>39</v>
      </c>
      <c r="E248" s="80">
        <v>0</v>
      </c>
      <c r="F248" s="80">
        <v>0</v>
      </c>
      <c r="G248" s="21">
        <f>IF(OR(ISBLANK(E248),ISBLANK(F248)),"",E248+F248)</f>
        <v>0</v>
      </c>
      <c r="H248" s="25">
        <v>0</v>
      </c>
      <c r="I248" s="4">
        <v>0</v>
      </c>
      <c r="J248" s="19">
        <f>IF(OR(ISBLANK(H248),ISBLANK(I248)),"",H248+I248)</f>
        <v>0</v>
      </c>
      <c r="K248" s="80">
        <v>0</v>
      </c>
      <c r="L248" s="80">
        <v>0</v>
      </c>
      <c r="M248" s="19">
        <f>IF(OR(ISBLANK(K248),ISBLANK(L248)),"",K248+L248)</f>
        <v>0</v>
      </c>
      <c r="N248" s="101">
        <v>0</v>
      </c>
      <c r="O248" s="101">
        <v>0</v>
      </c>
      <c r="P248" s="19">
        <f>IF(OR(ISBLANK(N248),ISBLANK(O248)),"",N248+O248)</f>
        <v>0</v>
      </c>
      <c r="Q248" s="117">
        <v>0</v>
      </c>
      <c r="R248" s="117">
        <v>0</v>
      </c>
      <c r="S248" s="19">
        <f>IF(OR(ISBLANK(Q248),ISBLANK(R248)),"",Q248+R248)</f>
        <v>0</v>
      </c>
      <c r="T248" s="217">
        <v>0</v>
      </c>
      <c r="U248" s="217">
        <v>0</v>
      </c>
      <c r="V248" s="19">
        <f>IF(OR(ISBLANK(T248),ISBLANK(U248)),"",T248+U248)</f>
        <v>0</v>
      </c>
      <c r="W248" s="45">
        <f>SUM(E248,H248,K248,N248,Q248,T248)</f>
        <v>0</v>
      </c>
      <c r="X248" s="5">
        <f>SUM(F248,I248,L248,O248,R248,U248)</f>
        <v>0</v>
      </c>
      <c r="Y248" s="42"/>
      <c r="Z248" s="45">
        <f>SUM(W248:Y248)</f>
        <v>0</v>
      </c>
      <c r="AA248" s="3">
        <f>MIN(G248,J248,M248,P248,S248,V248)</f>
        <v>0</v>
      </c>
      <c r="AB248" s="9">
        <f>SUM(Z248)-(AA248)</f>
        <v>0</v>
      </c>
      <c r="AE248" s="216"/>
      <c r="AF248" s="216"/>
      <c r="AG248" s="215"/>
    </row>
    <row r="249" spans="1:33" s="24" customFormat="1" ht="12" customHeight="1">
      <c r="A249" s="106" t="s">
        <v>416</v>
      </c>
      <c r="B249" s="106" t="s">
        <v>332</v>
      </c>
      <c r="C249" s="63" t="s">
        <v>322</v>
      </c>
      <c r="D249" s="106" t="s">
        <v>39</v>
      </c>
      <c r="E249" s="80">
        <v>0</v>
      </c>
      <c r="F249" s="80">
        <v>0</v>
      </c>
      <c r="G249" s="21">
        <f>IF(OR(ISBLANK(E249),ISBLANK(F249)),"",E249+F249)</f>
        <v>0</v>
      </c>
      <c r="H249" s="25">
        <v>0</v>
      </c>
      <c r="I249" s="4">
        <v>0</v>
      </c>
      <c r="J249" s="19">
        <f>IF(OR(ISBLANK(H249),ISBLANK(I249)),"",H249+I249)</f>
        <v>0</v>
      </c>
      <c r="K249" s="80">
        <v>0</v>
      </c>
      <c r="L249" s="80">
        <v>0</v>
      </c>
      <c r="M249" s="19">
        <f>IF(OR(ISBLANK(K249),ISBLANK(L249)),"",K249+L249)</f>
        <v>0</v>
      </c>
      <c r="N249" s="101">
        <v>0</v>
      </c>
      <c r="O249" s="101">
        <v>0</v>
      </c>
      <c r="P249" s="19">
        <f>IF(OR(ISBLANK(N249),ISBLANK(O249)),"",N249+O249)</f>
        <v>0</v>
      </c>
      <c r="Q249" s="117">
        <v>0</v>
      </c>
      <c r="R249" s="117">
        <v>0</v>
      </c>
      <c r="S249" s="19">
        <f>IF(OR(ISBLANK(Q249),ISBLANK(R249)),"",Q249+R249)</f>
        <v>0</v>
      </c>
      <c r="T249" s="217">
        <v>0</v>
      </c>
      <c r="U249" s="217">
        <v>0</v>
      </c>
      <c r="V249" s="19">
        <f>IF(OR(ISBLANK(T249),ISBLANK(U249)),"",T249+U249)</f>
        <v>0</v>
      </c>
      <c r="W249" s="45">
        <f>SUM(E249,H249,K249,N249,Q249,T249)</f>
        <v>0</v>
      </c>
      <c r="X249" s="5">
        <f>SUM(F249,I249,L249,O249,R249,U249)</f>
        <v>0</v>
      </c>
      <c r="Y249" s="42"/>
      <c r="Z249" s="45">
        <f>SUM(W249:Y249)</f>
        <v>0</v>
      </c>
      <c r="AA249" s="3">
        <f>MIN(G249,J249,M249,P249,S249,V249)</f>
        <v>0</v>
      </c>
      <c r="AB249" s="9">
        <f>SUM(Z249)-(AA249)</f>
        <v>0</v>
      </c>
      <c r="AE249" s="216"/>
      <c r="AF249" s="216"/>
      <c r="AG249" s="214"/>
    </row>
    <row r="250" spans="1:33" s="24" customFormat="1" ht="12" customHeight="1">
      <c r="A250" s="106" t="s">
        <v>416</v>
      </c>
      <c r="B250" s="106" t="s">
        <v>425</v>
      </c>
      <c r="C250" s="63" t="s">
        <v>322</v>
      </c>
      <c r="D250" s="106" t="s">
        <v>39</v>
      </c>
      <c r="E250" s="80">
        <v>0</v>
      </c>
      <c r="F250" s="80">
        <v>0</v>
      </c>
      <c r="G250" s="21">
        <f>IF(OR(ISBLANK(E250),ISBLANK(F250)),"",E250+F250)</f>
        <v>0</v>
      </c>
      <c r="H250" s="25">
        <v>0</v>
      </c>
      <c r="I250" s="4">
        <v>0</v>
      </c>
      <c r="J250" s="19">
        <f>IF(OR(ISBLANK(H250),ISBLANK(I250)),"",H250+I250)</f>
        <v>0</v>
      </c>
      <c r="K250" s="80">
        <v>0</v>
      </c>
      <c r="L250" s="80">
        <v>0</v>
      </c>
      <c r="M250" s="19">
        <f>IF(OR(ISBLANK(K250),ISBLANK(L250)),"",K250+L250)</f>
        <v>0</v>
      </c>
      <c r="N250" s="101">
        <v>0</v>
      </c>
      <c r="O250" s="101">
        <v>0</v>
      </c>
      <c r="P250" s="19">
        <f>IF(OR(ISBLANK(N250),ISBLANK(O250)),"",N250+O250)</f>
        <v>0</v>
      </c>
      <c r="Q250" s="117">
        <v>0</v>
      </c>
      <c r="R250" s="117">
        <v>0</v>
      </c>
      <c r="S250" s="19">
        <f>IF(OR(ISBLANK(Q250),ISBLANK(R250)),"",Q250+R250)</f>
        <v>0</v>
      </c>
      <c r="T250" s="217">
        <v>0</v>
      </c>
      <c r="U250" s="217">
        <v>0</v>
      </c>
      <c r="V250" s="19">
        <f>IF(OR(ISBLANK(T250),ISBLANK(U250)),"",T250+U250)</f>
        <v>0</v>
      </c>
      <c r="W250" s="45">
        <f>SUM(E250,H250,K250,N250,Q250,T250)</f>
        <v>0</v>
      </c>
      <c r="X250" s="5">
        <f>SUM(F250,I250,L250,O250,R250,U250)</f>
        <v>0</v>
      </c>
      <c r="Y250" s="42"/>
      <c r="Z250" s="45">
        <f>SUM(W250:Y250)</f>
        <v>0</v>
      </c>
      <c r="AA250" s="3">
        <f>MIN(G250,J250,M250,P250,S250,V250)</f>
        <v>0</v>
      </c>
      <c r="AB250" s="9">
        <f>SUM(Z250)-(AA250)</f>
        <v>0</v>
      </c>
      <c r="AE250" s="216"/>
      <c r="AF250" s="216"/>
      <c r="AG250" s="215"/>
    </row>
    <row r="251" spans="1:33" s="24" customFormat="1" ht="12" customHeight="1">
      <c r="A251" s="106" t="s">
        <v>416</v>
      </c>
      <c r="B251" s="106" t="s">
        <v>431</v>
      </c>
      <c r="C251" s="63" t="s">
        <v>322</v>
      </c>
      <c r="D251" s="106" t="s">
        <v>39</v>
      </c>
      <c r="E251" s="80">
        <v>0</v>
      </c>
      <c r="F251" s="80">
        <v>0</v>
      </c>
      <c r="G251" s="21">
        <f>IF(OR(ISBLANK(E251),ISBLANK(F251)),"",E251+F251)</f>
        <v>0</v>
      </c>
      <c r="H251" s="25">
        <v>0</v>
      </c>
      <c r="I251" s="4">
        <v>0</v>
      </c>
      <c r="J251" s="19">
        <f>IF(OR(ISBLANK(H251),ISBLANK(I251)),"",H251+I251)</f>
        <v>0</v>
      </c>
      <c r="K251" s="80">
        <v>0</v>
      </c>
      <c r="L251" s="80">
        <v>0</v>
      </c>
      <c r="M251" s="19">
        <f>IF(OR(ISBLANK(K251),ISBLANK(L251)),"",K251+L251)</f>
        <v>0</v>
      </c>
      <c r="N251" s="101">
        <v>0</v>
      </c>
      <c r="O251" s="101">
        <v>0</v>
      </c>
      <c r="P251" s="19">
        <f>IF(OR(ISBLANK(N251),ISBLANK(O251)),"",N251+O251)</f>
        <v>0</v>
      </c>
      <c r="Q251" s="117">
        <v>0</v>
      </c>
      <c r="R251" s="117">
        <v>0</v>
      </c>
      <c r="S251" s="19">
        <f>IF(OR(ISBLANK(Q251),ISBLANK(R251)),"",Q251+R251)</f>
        <v>0</v>
      </c>
      <c r="T251" s="217">
        <v>0</v>
      </c>
      <c r="U251" s="217">
        <v>0</v>
      </c>
      <c r="V251" s="19">
        <f>IF(OR(ISBLANK(T251),ISBLANK(U251)),"",T251+U251)</f>
        <v>0</v>
      </c>
      <c r="W251" s="45">
        <f>SUM(E251,H251,K251,N251,Q251,T251)</f>
        <v>0</v>
      </c>
      <c r="X251" s="5">
        <f>SUM(F251,I251,L251,O251,R251,U251)</f>
        <v>0</v>
      </c>
      <c r="Y251" s="42"/>
      <c r="Z251" s="45">
        <f>SUM(W251:Y251)</f>
        <v>0</v>
      </c>
      <c r="AA251" s="3">
        <f>MIN(G251,J251,M251,P251,S251,V251)</f>
        <v>0</v>
      </c>
      <c r="AB251" s="9">
        <f>SUM(Z251)-(AA251)</f>
        <v>0</v>
      </c>
    </row>
    <row r="252" spans="1:33" s="24" customFormat="1" ht="12" customHeight="1">
      <c r="A252" s="106" t="s">
        <v>416</v>
      </c>
      <c r="B252" s="106" t="s">
        <v>462</v>
      </c>
      <c r="C252" s="63" t="s">
        <v>322</v>
      </c>
      <c r="D252" s="106" t="s">
        <v>39</v>
      </c>
      <c r="E252" s="80">
        <v>0</v>
      </c>
      <c r="F252" s="80">
        <v>0</v>
      </c>
      <c r="G252" s="21">
        <f>IF(OR(ISBLANK(E252),ISBLANK(F252)),"",E252+F252)</f>
        <v>0</v>
      </c>
      <c r="H252" s="6">
        <v>0</v>
      </c>
      <c r="I252" s="1">
        <v>0</v>
      </c>
      <c r="J252" s="19">
        <f>IF(OR(ISBLANK(H252),ISBLANK(I252)),"",H252+I252)</f>
        <v>0</v>
      </c>
      <c r="K252" s="80">
        <v>0</v>
      </c>
      <c r="L252" s="80">
        <v>0</v>
      </c>
      <c r="M252" s="19">
        <f>IF(OR(ISBLANK(K252),ISBLANK(L252)),"",K252+L252)</f>
        <v>0</v>
      </c>
      <c r="N252" s="101">
        <v>0</v>
      </c>
      <c r="O252" s="101">
        <v>0</v>
      </c>
      <c r="P252" s="19">
        <f>IF(OR(ISBLANK(N252),ISBLANK(O252)),"",N252+O252)</f>
        <v>0</v>
      </c>
      <c r="Q252" s="117">
        <v>0</v>
      </c>
      <c r="R252" s="117">
        <v>0</v>
      </c>
      <c r="S252" s="19">
        <f>IF(OR(ISBLANK(Q252),ISBLANK(R252)),"",Q252+R252)</f>
        <v>0</v>
      </c>
      <c r="T252" s="217">
        <v>0</v>
      </c>
      <c r="U252" s="217">
        <v>0</v>
      </c>
      <c r="V252" s="19">
        <f>IF(OR(ISBLANK(T252),ISBLANK(U252)),"",T252+U252)</f>
        <v>0</v>
      </c>
      <c r="W252" s="45">
        <f>SUM(E252,H252,K252,N252,Q252,T252)</f>
        <v>0</v>
      </c>
      <c r="X252" s="5">
        <f>SUM(F252,I252,L252,O252,R252,U252)</f>
        <v>0</v>
      </c>
      <c r="Y252" s="42"/>
      <c r="Z252" s="45">
        <f>SUM(W252:Y252)</f>
        <v>0</v>
      </c>
      <c r="AA252" s="3">
        <f>MIN(G252,J252,M252,P252,S252,V252)</f>
        <v>0</v>
      </c>
      <c r="AB252" s="9">
        <f>SUM(Z252)-(AA252)</f>
        <v>0</v>
      </c>
    </row>
    <row r="253" spans="1:33" s="24" customFormat="1" ht="12" customHeight="1">
      <c r="A253" s="106" t="s">
        <v>23</v>
      </c>
      <c r="B253" s="106" t="s">
        <v>140</v>
      </c>
      <c r="C253" s="63" t="s">
        <v>322</v>
      </c>
      <c r="D253" s="106" t="s">
        <v>39</v>
      </c>
      <c r="E253" s="80">
        <v>0</v>
      </c>
      <c r="F253" s="80">
        <v>0</v>
      </c>
      <c r="G253" s="21">
        <f>IF(OR(ISBLANK(E253),ISBLANK(F253)),"",E253+F253)</f>
        <v>0</v>
      </c>
      <c r="H253" s="25">
        <v>0</v>
      </c>
      <c r="I253" s="4">
        <v>0</v>
      </c>
      <c r="J253" s="19">
        <f>IF(OR(ISBLANK(H253),ISBLANK(I253)),"",H253+I253)</f>
        <v>0</v>
      </c>
      <c r="K253" s="80">
        <v>0</v>
      </c>
      <c r="L253" s="80">
        <v>0</v>
      </c>
      <c r="M253" s="19">
        <f>IF(OR(ISBLANK(K253),ISBLANK(L253)),"",K253+L253)</f>
        <v>0</v>
      </c>
      <c r="N253" s="101">
        <v>0</v>
      </c>
      <c r="O253" s="101">
        <v>0</v>
      </c>
      <c r="P253" s="19">
        <f>IF(OR(ISBLANK(N253),ISBLANK(O253)),"",N253+O253)</f>
        <v>0</v>
      </c>
      <c r="Q253" s="117">
        <v>0</v>
      </c>
      <c r="R253" s="117">
        <v>0</v>
      </c>
      <c r="S253" s="19">
        <f>IF(OR(ISBLANK(Q253),ISBLANK(R253)),"",Q253+R253)</f>
        <v>0</v>
      </c>
      <c r="T253" s="217">
        <v>0</v>
      </c>
      <c r="U253" s="217">
        <v>0</v>
      </c>
      <c r="V253" s="19">
        <f>IF(OR(ISBLANK(T253),ISBLANK(U253)),"",T253+U253)</f>
        <v>0</v>
      </c>
      <c r="W253" s="45">
        <f>SUM(E253,H253,K253,N253,Q253,T253)</f>
        <v>0</v>
      </c>
      <c r="X253" s="5">
        <f>SUM(F253,I253,L253,O253,R253,U253)</f>
        <v>0</v>
      </c>
      <c r="Y253" s="42"/>
      <c r="Z253" s="45">
        <f>SUM(W253:Y253)</f>
        <v>0</v>
      </c>
      <c r="AA253" s="3">
        <f>MIN(G253,J253,M253,P253,S253,V253)</f>
        <v>0</v>
      </c>
      <c r="AB253" s="9">
        <f>SUM(Z253)-(AA253)</f>
        <v>0</v>
      </c>
    </row>
    <row r="254" spans="1:33" s="24" customFormat="1" ht="12" customHeight="1">
      <c r="A254" s="106" t="s">
        <v>29</v>
      </c>
      <c r="B254" s="106" t="s">
        <v>209</v>
      </c>
      <c r="C254" s="63" t="s">
        <v>322</v>
      </c>
      <c r="D254" s="106" t="s">
        <v>39</v>
      </c>
      <c r="E254" s="80">
        <v>0</v>
      </c>
      <c r="F254" s="80">
        <v>0</v>
      </c>
      <c r="G254" s="21">
        <f>IF(OR(ISBLANK(E254),ISBLANK(F254)),"",E254+F254)</f>
        <v>0</v>
      </c>
      <c r="H254" s="25">
        <v>0</v>
      </c>
      <c r="I254" s="4">
        <v>0</v>
      </c>
      <c r="J254" s="19">
        <f>IF(OR(ISBLANK(H254),ISBLANK(I254)),"",H254+I254)</f>
        <v>0</v>
      </c>
      <c r="K254" s="80">
        <v>0</v>
      </c>
      <c r="L254" s="80">
        <v>0</v>
      </c>
      <c r="M254" s="19">
        <f>IF(OR(ISBLANK(K254),ISBLANK(L254)),"",K254+L254)</f>
        <v>0</v>
      </c>
      <c r="N254" s="101">
        <v>0</v>
      </c>
      <c r="O254" s="101">
        <v>0</v>
      </c>
      <c r="P254" s="19">
        <f>IF(OR(ISBLANK(N254),ISBLANK(O254)),"",N254+O254)</f>
        <v>0</v>
      </c>
      <c r="Q254" s="117">
        <v>0</v>
      </c>
      <c r="R254" s="117">
        <v>0</v>
      </c>
      <c r="S254" s="19">
        <f>IF(OR(ISBLANK(Q254),ISBLANK(R254)),"",Q254+R254)</f>
        <v>0</v>
      </c>
      <c r="T254" s="217">
        <v>0</v>
      </c>
      <c r="U254" s="217">
        <v>0</v>
      </c>
      <c r="V254" s="19">
        <f>IF(OR(ISBLANK(T254),ISBLANK(U254)),"",T254+U254)</f>
        <v>0</v>
      </c>
      <c r="W254" s="45">
        <f>SUM(E254,H254,K254,N254,Q254,T254)</f>
        <v>0</v>
      </c>
      <c r="X254" s="5">
        <f>SUM(F254,I254,L254,O254,R254,U254)</f>
        <v>0</v>
      </c>
      <c r="Y254" s="42"/>
      <c r="Z254" s="45">
        <f>SUM(W254:Y254)</f>
        <v>0</v>
      </c>
      <c r="AA254" s="3">
        <f>MIN(G254,J254,M254,P254,S254,V254)</f>
        <v>0</v>
      </c>
      <c r="AB254" s="9">
        <f>SUM(Z254)-(AA254)</f>
        <v>0</v>
      </c>
      <c r="AE254" s="216"/>
      <c r="AF254" s="216"/>
      <c r="AG254" s="215"/>
    </row>
    <row r="255" spans="1:33" s="24" customFormat="1" ht="12" customHeight="1">
      <c r="A255" s="106" t="s">
        <v>33</v>
      </c>
      <c r="B255" s="106" t="s">
        <v>269</v>
      </c>
      <c r="C255" s="63" t="s">
        <v>323</v>
      </c>
      <c r="D255" s="106" t="s">
        <v>39</v>
      </c>
      <c r="E255" s="80">
        <v>0</v>
      </c>
      <c r="F255" s="80">
        <v>0</v>
      </c>
      <c r="G255" s="21">
        <f>IF(OR(ISBLANK(E255),ISBLANK(F255)),"",E255+F255)</f>
        <v>0</v>
      </c>
      <c r="H255" s="25">
        <v>0</v>
      </c>
      <c r="I255" s="4">
        <v>0</v>
      </c>
      <c r="J255" s="19">
        <f>IF(OR(ISBLANK(H255),ISBLANK(I255)),"",H255+I255)</f>
        <v>0</v>
      </c>
      <c r="K255" s="80">
        <v>0</v>
      </c>
      <c r="L255" s="80">
        <v>0</v>
      </c>
      <c r="M255" s="19">
        <f>IF(OR(ISBLANK(K255),ISBLANK(L255)),"",K255+L255)</f>
        <v>0</v>
      </c>
      <c r="N255" s="101">
        <v>0</v>
      </c>
      <c r="O255" s="101">
        <v>0</v>
      </c>
      <c r="P255" s="19">
        <f>IF(OR(ISBLANK(N255),ISBLANK(O255)),"",N255+O255)</f>
        <v>0</v>
      </c>
      <c r="Q255" s="117">
        <v>0</v>
      </c>
      <c r="R255" s="117">
        <v>0</v>
      </c>
      <c r="S255" s="19">
        <f>IF(OR(ISBLANK(Q255),ISBLANK(R255)),"",Q255+R255)</f>
        <v>0</v>
      </c>
      <c r="T255" s="217">
        <v>0</v>
      </c>
      <c r="U255" s="217">
        <v>0</v>
      </c>
      <c r="V255" s="19">
        <f>IF(OR(ISBLANK(T255),ISBLANK(U255)),"",T255+U255)</f>
        <v>0</v>
      </c>
      <c r="W255" s="45">
        <f>SUM(E255,H255,K255,N255,Q255,T255)</f>
        <v>0</v>
      </c>
      <c r="X255" s="5">
        <f>SUM(F255,I255,L255,O255,R255,U255)</f>
        <v>0</v>
      </c>
      <c r="Y255" s="107"/>
      <c r="Z255" s="45">
        <f>SUM(W255:Y255)</f>
        <v>0</v>
      </c>
      <c r="AA255" s="3">
        <f>MIN(G255,J255,M255,P255,S255,V255)</f>
        <v>0</v>
      </c>
      <c r="AB255" s="9">
        <f>SUM(Z255)-(AA255)</f>
        <v>0</v>
      </c>
      <c r="AE255" s="216"/>
      <c r="AF255" s="216"/>
      <c r="AG255" s="214"/>
    </row>
    <row r="256" spans="1:33" s="24" customFormat="1" ht="12" customHeight="1">
      <c r="A256" s="108"/>
      <c r="B256" s="108"/>
      <c r="C256" s="108"/>
      <c r="D256" s="108"/>
      <c r="E256" s="48"/>
      <c r="G256" s="74" t="str">
        <f>IF(OR(ISBLANK(E256),ISBLANK(F256)),"",E256+F256)</f>
        <v/>
      </c>
      <c r="H256" s="71"/>
      <c r="J256" s="19" t="str">
        <f>IF(OR(ISBLANK(H256),ISBLANK(I256)),"",H256+I256)</f>
        <v/>
      </c>
      <c r="M256" s="19" t="str">
        <f>IF(OR(ISBLANK(K256),ISBLANK(L256)),"",K256+L256)</f>
        <v/>
      </c>
      <c r="N256" s="71"/>
      <c r="P256" s="19" t="str">
        <f>IF(OR(ISBLANK(N256),ISBLANK(O256)),"",N256+O256)</f>
        <v/>
      </c>
      <c r="Q256" s="71"/>
      <c r="S256" s="19" t="str">
        <f>IF(OR(ISBLANK(Q256),ISBLANK(R256)),"",Q256+R256)</f>
        <v/>
      </c>
      <c r="T256" s="71"/>
      <c r="V256" s="19" t="str">
        <f>IF(OR(ISBLANK(T256),ISBLANK(U256)),"",T256+U256)</f>
        <v/>
      </c>
      <c r="W256" s="45">
        <f>SUM(E256,H256,K256,N256,Q256,T256)</f>
        <v>0</v>
      </c>
      <c r="X256" s="5">
        <f>SUM(F256,I256,L256,O256,R256,U256)</f>
        <v>0</v>
      </c>
      <c r="Y256" s="107"/>
      <c r="Z256" s="45">
        <f>SUM(W256:Y256)</f>
        <v>0</v>
      </c>
      <c r="AA256" s="3">
        <f>MIN(G256,J256,M256,P256,S256,V256)</f>
        <v>0</v>
      </c>
      <c r="AB256" s="9">
        <f>SUM(Z256)-(AA256)</f>
        <v>0</v>
      </c>
    </row>
    <row r="257" spans="1:28" s="24" customFormat="1" ht="12" customHeight="1">
      <c r="A257" s="108"/>
      <c r="B257" s="108"/>
      <c r="C257" s="108"/>
      <c r="D257" s="108"/>
      <c r="E257" s="48"/>
      <c r="G257" s="74" t="str">
        <f>IF(OR(ISBLANK(E257),ISBLANK(F257)),"",E257+F257)</f>
        <v/>
      </c>
      <c r="H257" s="71"/>
      <c r="J257" s="19" t="str">
        <f>IF(OR(ISBLANK(H257),ISBLANK(I257)),"",H257+I257)</f>
        <v/>
      </c>
      <c r="M257" s="19" t="str">
        <f>IF(OR(ISBLANK(K257),ISBLANK(L257)),"",K257+L257)</f>
        <v/>
      </c>
      <c r="N257" s="71"/>
      <c r="P257" s="19" t="str">
        <f>IF(OR(ISBLANK(N257),ISBLANK(O257)),"",N257+O257)</f>
        <v/>
      </c>
      <c r="Q257" s="71"/>
      <c r="S257" s="19" t="str">
        <f>IF(OR(ISBLANK(Q257),ISBLANK(R257)),"",Q257+R257)</f>
        <v/>
      </c>
      <c r="T257" s="71"/>
      <c r="V257" s="19" t="str">
        <f>IF(OR(ISBLANK(T257),ISBLANK(U257)),"",T257+U257)</f>
        <v/>
      </c>
      <c r="W257" s="45">
        <f>SUM(E257,H257,K257,N257,Q257,T257)</f>
        <v>0</v>
      </c>
      <c r="X257" s="5">
        <f>SUM(F257,I257,L257,O257,R257,U257)</f>
        <v>0</v>
      </c>
      <c r="Y257" s="107"/>
      <c r="Z257" s="45">
        <f>SUM(W257:Y257)</f>
        <v>0</v>
      </c>
      <c r="AA257" s="3">
        <f>MIN(G257,J257,M257,P257,S257,V257)</f>
        <v>0</v>
      </c>
      <c r="AB257" s="9">
        <f>SUM(Z257)-(AA257)</f>
        <v>0</v>
      </c>
    </row>
    <row r="258" spans="1:28" s="24" customFormat="1" ht="12" customHeight="1">
      <c r="A258" s="108"/>
      <c r="B258" s="108"/>
      <c r="C258" s="108"/>
      <c r="D258" s="108"/>
      <c r="E258" s="48"/>
      <c r="G258" s="74" t="str">
        <f>IF(OR(ISBLANK(E258),ISBLANK(F258)),"",E258+F258)</f>
        <v/>
      </c>
      <c r="H258" s="71"/>
      <c r="J258" s="19" t="str">
        <f>IF(OR(ISBLANK(H258),ISBLANK(I258)),"",H258+I258)</f>
        <v/>
      </c>
      <c r="M258" s="19" t="str">
        <f>IF(OR(ISBLANK(K258),ISBLANK(L258)),"",K258+L258)</f>
        <v/>
      </c>
      <c r="N258" s="71"/>
      <c r="P258" s="19" t="str">
        <f>IF(OR(ISBLANK(N258),ISBLANK(O258)),"",N258+O258)</f>
        <v/>
      </c>
      <c r="Q258" s="71"/>
      <c r="S258" s="19" t="str">
        <f>IF(OR(ISBLANK(Q258),ISBLANK(R258)),"",Q258+R258)</f>
        <v/>
      </c>
      <c r="T258" s="71"/>
      <c r="V258" s="19" t="str">
        <f>IF(OR(ISBLANK(T258),ISBLANK(U258)),"",T258+U258)</f>
        <v/>
      </c>
      <c r="W258" s="45">
        <f>SUM(E258,H258,K258,N258,Q258,T258)</f>
        <v>0</v>
      </c>
      <c r="X258" s="5">
        <f>SUM(F258,I258,L258,O258,R258,U258)</f>
        <v>0</v>
      </c>
      <c r="Y258" s="107"/>
      <c r="Z258" s="45">
        <f>SUM(W258:Y258)</f>
        <v>0</v>
      </c>
      <c r="AA258" s="3">
        <f>MIN(G258,J258,M258,P258,S258,V258)</f>
        <v>0</v>
      </c>
      <c r="AB258" s="9">
        <f>SUM(Z258)-(AA258)</f>
        <v>0</v>
      </c>
    </row>
    <row r="259" spans="1:28" s="24" customFormat="1" ht="12" customHeight="1">
      <c r="A259" s="108"/>
      <c r="B259" s="108"/>
      <c r="C259" s="108"/>
      <c r="D259" s="108"/>
      <c r="E259" s="48"/>
      <c r="G259" s="74" t="str">
        <f>IF(OR(ISBLANK(E259),ISBLANK(F259)),"",E259+F259)</f>
        <v/>
      </c>
      <c r="H259" s="71"/>
      <c r="J259" s="19" t="str">
        <f>IF(OR(ISBLANK(H259),ISBLANK(I259)),"",H259+I259)</f>
        <v/>
      </c>
      <c r="M259" s="19" t="str">
        <f>IF(OR(ISBLANK(K259),ISBLANK(L259)),"",K259+L259)</f>
        <v/>
      </c>
      <c r="N259" s="71"/>
      <c r="P259" s="19" t="str">
        <f>IF(OR(ISBLANK(N259),ISBLANK(O259)),"",N259+O259)</f>
        <v/>
      </c>
      <c r="Q259" s="71"/>
      <c r="S259" s="19" t="str">
        <f>IF(OR(ISBLANK(Q259),ISBLANK(R259)),"",Q259+R259)</f>
        <v/>
      </c>
      <c r="T259" s="71"/>
      <c r="V259" s="19" t="str">
        <f>IF(OR(ISBLANK(T259),ISBLANK(U259)),"",T259+U259)</f>
        <v/>
      </c>
      <c r="W259" s="45">
        <f>SUM(E259,H259,K259,N259,Q259,T259)</f>
        <v>0</v>
      </c>
      <c r="X259" s="5">
        <f>SUM(F259,I259,L259,O259,R259,U259)</f>
        <v>0</v>
      </c>
      <c r="Y259" s="107"/>
      <c r="Z259" s="45">
        <f>SUM(W259:Y259)</f>
        <v>0</v>
      </c>
      <c r="AA259" s="3">
        <f>MIN(G259,J259,M259,P259,S259,V259)</f>
        <v>0</v>
      </c>
      <c r="AB259" s="9">
        <f>SUM(Z259)-(AA259)</f>
        <v>0</v>
      </c>
    </row>
    <row r="260" spans="1:28" s="24" customFormat="1" ht="12" customHeight="1">
      <c r="A260" s="108"/>
      <c r="B260" s="108"/>
      <c r="C260" s="108"/>
      <c r="D260" s="108"/>
      <c r="E260" s="48"/>
      <c r="G260" s="74" t="str">
        <f>IF(OR(ISBLANK(E260),ISBLANK(F260)),"",E260+F260)</f>
        <v/>
      </c>
      <c r="H260" s="71"/>
      <c r="J260" s="19" t="str">
        <f>IF(OR(ISBLANK(H260),ISBLANK(I260)),"",H260+I260)</f>
        <v/>
      </c>
      <c r="M260" s="19" t="str">
        <f>IF(OR(ISBLANK(K260),ISBLANK(L260)),"",K260+L260)</f>
        <v/>
      </c>
      <c r="N260" s="71"/>
      <c r="P260" s="19" t="str">
        <f>IF(OR(ISBLANK(N260),ISBLANK(O260)),"",N260+O260)</f>
        <v/>
      </c>
      <c r="Q260" s="71"/>
      <c r="S260" s="19" t="str">
        <f>IF(OR(ISBLANK(Q260),ISBLANK(R260)),"",Q260+R260)</f>
        <v/>
      </c>
      <c r="T260" s="71"/>
      <c r="V260" s="19" t="str">
        <f>IF(OR(ISBLANK(T260),ISBLANK(U260)),"",T260+U260)</f>
        <v/>
      </c>
      <c r="W260" s="45">
        <f>SUM(E260,H260,K260,N260,Q260,T260)</f>
        <v>0</v>
      </c>
      <c r="X260" s="5">
        <f>SUM(F260,I260,L260,O260,R260,U260)</f>
        <v>0</v>
      </c>
      <c r="Y260" s="107"/>
      <c r="Z260" s="45">
        <f>SUM(W260:Y260)</f>
        <v>0</v>
      </c>
      <c r="AA260" s="3">
        <f>MIN(G260,J260,M260,P260,S260,V260)</f>
        <v>0</v>
      </c>
      <c r="AB260" s="9">
        <f>SUM(Z260)-(AA260)</f>
        <v>0</v>
      </c>
    </row>
    <row r="261" spans="1:28" s="24" customFormat="1" ht="12" customHeight="1">
      <c r="A261" s="108"/>
      <c r="B261" s="108"/>
      <c r="C261" s="108"/>
      <c r="D261" s="108"/>
      <c r="E261" s="80"/>
      <c r="G261" s="74" t="str">
        <f>IF(OR(ISBLANK(E261),ISBLANK(F261)),"",E261+F261)</f>
        <v/>
      </c>
      <c r="H261" s="71"/>
      <c r="J261" s="19" t="str">
        <f>IF(OR(ISBLANK(H261),ISBLANK(I261)),"",H261+I261)</f>
        <v/>
      </c>
      <c r="M261" s="19" t="str">
        <f>IF(OR(ISBLANK(K261),ISBLANK(L261)),"",K261+L261)</f>
        <v/>
      </c>
      <c r="N261" s="71"/>
      <c r="P261" s="19" t="str">
        <f>IF(OR(ISBLANK(N261),ISBLANK(O261)),"",N261+O261)</f>
        <v/>
      </c>
      <c r="Q261" s="71"/>
      <c r="S261" s="19" t="str">
        <f>IF(OR(ISBLANK(Q261),ISBLANK(R261)),"",Q261+R261)</f>
        <v/>
      </c>
      <c r="T261" s="71"/>
      <c r="V261" s="19" t="str">
        <f>IF(OR(ISBLANK(T261),ISBLANK(U261)),"",T261+U261)</f>
        <v/>
      </c>
      <c r="W261" s="45">
        <f>SUM(E261,H261,K261,N261,Q261,T261)</f>
        <v>0</v>
      </c>
      <c r="X261" s="5">
        <f>SUM(F261,I261,L261,O261,R261,U261)</f>
        <v>0</v>
      </c>
      <c r="Y261" s="107"/>
      <c r="Z261" s="45">
        <f>SUM(W261:Y261)</f>
        <v>0</v>
      </c>
      <c r="AA261" s="3">
        <f>MIN(G261,J261,M261,P261,S261,V261)</f>
        <v>0</v>
      </c>
      <c r="AB261" s="9">
        <f>SUM(Z261)-(AA261)</f>
        <v>0</v>
      </c>
    </row>
    <row r="262" spans="1:28" s="24" customFormat="1" ht="12" customHeight="1">
      <c r="A262" s="108"/>
      <c r="B262" s="108"/>
      <c r="C262" s="108"/>
      <c r="D262" s="108"/>
      <c r="E262" s="48"/>
      <c r="G262" s="74" t="str">
        <f>IF(OR(ISBLANK(E262),ISBLANK(F262)),"",E262+F262)</f>
        <v/>
      </c>
      <c r="H262" s="71"/>
      <c r="J262" s="19" t="str">
        <f>IF(OR(ISBLANK(H262),ISBLANK(I262)),"",H262+I262)</f>
        <v/>
      </c>
      <c r="M262" s="19" t="str">
        <f>IF(OR(ISBLANK(K262),ISBLANK(L262)),"",K262+L262)</f>
        <v/>
      </c>
      <c r="N262" s="71"/>
      <c r="P262" s="19" t="str">
        <f>IF(OR(ISBLANK(N262),ISBLANK(O262)),"",N262+O262)</f>
        <v/>
      </c>
      <c r="Q262" s="71"/>
      <c r="S262" s="19" t="str">
        <f>IF(OR(ISBLANK(Q262),ISBLANK(R262)),"",Q262+R262)</f>
        <v/>
      </c>
      <c r="T262" s="71"/>
      <c r="V262" s="19" t="str">
        <f>IF(OR(ISBLANK(T262),ISBLANK(U262)),"",T262+U262)</f>
        <v/>
      </c>
      <c r="W262" s="45">
        <f>SUM(E262,H262,K262,N262,Q262,T262)</f>
        <v>0</v>
      </c>
      <c r="X262" s="5">
        <f>SUM(F262,I262,L262,O262,R262,U262)</f>
        <v>0</v>
      </c>
      <c r="Y262" s="107"/>
      <c r="Z262" s="45">
        <f>SUM(W262:Y262)</f>
        <v>0</v>
      </c>
      <c r="AA262" s="3">
        <f>MIN(G262,J262,M262,P262,S262,V262)</f>
        <v>0</v>
      </c>
      <c r="AB262" s="9">
        <f>SUM(Z262)-(AA262)</f>
        <v>0</v>
      </c>
    </row>
    <row r="263" spans="1:28" s="24" customFormat="1" ht="12" customHeight="1">
      <c r="A263" s="108"/>
      <c r="B263" s="108"/>
      <c r="C263" s="108"/>
      <c r="D263" s="108"/>
      <c r="E263" s="80"/>
      <c r="G263" s="74" t="str">
        <f>IF(OR(ISBLANK(E263),ISBLANK(F263)),"",E263+F263)</f>
        <v/>
      </c>
      <c r="H263" s="71"/>
      <c r="J263" s="19" t="str">
        <f>IF(OR(ISBLANK(H263),ISBLANK(I263)),"",H263+I263)</f>
        <v/>
      </c>
      <c r="M263" s="19" t="str">
        <f>IF(OR(ISBLANK(K263),ISBLANK(L263)),"",K263+L263)</f>
        <v/>
      </c>
      <c r="N263" s="71"/>
      <c r="P263" s="19" t="str">
        <f>IF(OR(ISBLANK(N263),ISBLANK(O263)),"",N263+O263)</f>
        <v/>
      </c>
      <c r="Q263" s="71"/>
      <c r="S263" s="19" t="str">
        <f>IF(OR(ISBLANK(Q263),ISBLANK(R263)),"",Q263+R263)</f>
        <v/>
      </c>
      <c r="T263" s="71"/>
      <c r="V263" s="19" t="str">
        <f>IF(OR(ISBLANK(T263),ISBLANK(U263)),"",T263+U263)</f>
        <v/>
      </c>
      <c r="W263" s="45">
        <f>SUM(E263,H263,K263,N263,Q263,T263)</f>
        <v>0</v>
      </c>
      <c r="X263" s="5">
        <f>SUM(F263,I263,L263,O263,R263,U263)</f>
        <v>0</v>
      </c>
      <c r="Y263" s="107"/>
      <c r="Z263" s="45">
        <f>SUM(W263:Y263)</f>
        <v>0</v>
      </c>
      <c r="AA263" s="3">
        <f>MIN(G263,J263,M263,P263,S263,V263)</f>
        <v>0</v>
      </c>
      <c r="AB263" s="9">
        <f>SUM(Z263)-(AA263)</f>
        <v>0</v>
      </c>
    </row>
    <row r="264" spans="1:28" s="24" customFormat="1" ht="12" customHeight="1">
      <c r="A264" s="108"/>
      <c r="B264" s="108"/>
      <c r="C264" s="108"/>
      <c r="D264" s="108"/>
      <c r="E264" s="48"/>
      <c r="G264" s="74" t="str">
        <f>IF(OR(ISBLANK(E264),ISBLANK(F264)),"",E264+F264)</f>
        <v/>
      </c>
      <c r="H264" s="71"/>
      <c r="J264" s="19" t="str">
        <f>IF(OR(ISBLANK(H264),ISBLANK(I264)),"",H264+I264)</f>
        <v/>
      </c>
      <c r="M264" s="19" t="str">
        <f>IF(OR(ISBLANK(K264),ISBLANK(L264)),"",K264+L264)</f>
        <v/>
      </c>
      <c r="N264" s="71"/>
      <c r="P264" s="19" t="str">
        <f>IF(OR(ISBLANK(N264),ISBLANK(O264)),"",N264+O264)</f>
        <v/>
      </c>
      <c r="Q264" s="71"/>
      <c r="S264" s="19" t="str">
        <f>IF(OR(ISBLANK(Q264),ISBLANK(R264)),"",Q264+R264)</f>
        <v/>
      </c>
      <c r="T264" s="71"/>
      <c r="V264" s="19" t="str">
        <f>IF(OR(ISBLANK(T264),ISBLANK(U264)),"",T264+U264)</f>
        <v/>
      </c>
      <c r="W264" s="45">
        <f>SUM(E264,H264,K264,N264,Q264,T264)</f>
        <v>0</v>
      </c>
      <c r="X264" s="5">
        <f>SUM(F264,I264,L264,O264,R264,U264)</f>
        <v>0</v>
      </c>
      <c r="Y264" s="107"/>
      <c r="Z264" s="45">
        <f>SUM(W264:Y264)</f>
        <v>0</v>
      </c>
      <c r="AA264" s="3">
        <f>MIN(G264,J264,M264,P264,S264,V264)</f>
        <v>0</v>
      </c>
      <c r="AB264" s="9">
        <f>SUM(Z264)-(AA264)</f>
        <v>0</v>
      </c>
    </row>
    <row r="265" spans="1:28" s="24" customFormat="1" ht="12" customHeight="1" thickBot="1">
      <c r="A265" s="109"/>
      <c r="B265" s="109"/>
      <c r="C265" s="109"/>
      <c r="D265" s="109"/>
      <c r="E265" s="8"/>
      <c r="F265" s="65"/>
      <c r="G265" s="75"/>
      <c r="H265" s="72"/>
      <c r="I265" s="65"/>
      <c r="J265" s="20" t="str">
        <f>IF(OR(ISBLANK(H265),ISBLANK(I265)),"",H265+I265)</f>
        <v/>
      </c>
      <c r="K265" s="65"/>
      <c r="L265" s="65"/>
      <c r="M265" s="20" t="str">
        <f>IF(OR(ISBLANK(K265),ISBLANK(L265)),"",K265+L265)</f>
        <v/>
      </c>
      <c r="N265" s="72"/>
      <c r="O265" s="65"/>
      <c r="P265" s="20" t="str">
        <f>IF(OR(ISBLANK(N265),ISBLANK(O265)),"",N265+O265)</f>
        <v/>
      </c>
      <c r="Q265" s="72"/>
      <c r="R265" s="65"/>
      <c r="S265" s="20" t="str">
        <f>IF(OR(ISBLANK(Q265),ISBLANK(R265)),"",Q265+R265)</f>
        <v/>
      </c>
      <c r="T265" s="72"/>
      <c r="U265" s="65"/>
      <c r="V265" s="20" t="str">
        <f>IF(OR(ISBLANK(T265),ISBLANK(U265)),"",T265+U265)</f>
        <v/>
      </c>
      <c r="W265" s="46">
        <f>SUM(E265,H265,K265,N265,Q265,T265)</f>
        <v>0</v>
      </c>
      <c r="X265" s="7">
        <f>SUM(F265,I265,L265,O265,R265,U265)</f>
        <v>0</v>
      </c>
      <c r="Y265" s="110"/>
      <c r="Z265" s="46">
        <f>SUM(W265:Y265)</f>
        <v>0</v>
      </c>
      <c r="AA265" s="10">
        <f>MIN(G265,J265,M265,P265,S265,V265)</f>
        <v>0</v>
      </c>
      <c r="AB265" s="11">
        <f>SUM(Z265)-(AA265)</f>
        <v>0</v>
      </c>
    </row>
    <row r="266" spans="1:28" s="24" customFormat="1" ht="12" customHeight="1">
      <c r="E266" s="80"/>
      <c r="M266" s="102"/>
      <c r="P266" s="102"/>
      <c r="S266" s="102"/>
      <c r="V266" s="102"/>
      <c r="W266" s="102"/>
      <c r="X266" s="102"/>
      <c r="Z266" s="102"/>
      <c r="AB266" s="102"/>
    </row>
    <row r="267" spans="1:28" s="24" customFormat="1" ht="12" customHeight="1">
      <c r="E267" s="48"/>
      <c r="M267" s="102"/>
      <c r="P267" s="102"/>
      <c r="S267" s="102"/>
      <c r="V267" s="102"/>
      <c r="W267" s="102"/>
      <c r="X267" s="102"/>
      <c r="Z267" s="102"/>
      <c r="AB267" s="102"/>
    </row>
    <row r="268" spans="1:28" s="24" customFormat="1" ht="12" customHeight="1">
      <c r="E268" s="48"/>
      <c r="M268" s="102"/>
      <c r="P268" s="102"/>
      <c r="S268" s="102"/>
      <c r="V268" s="102"/>
      <c r="W268" s="102"/>
      <c r="X268" s="102"/>
      <c r="Z268" s="102"/>
      <c r="AB268" s="102"/>
    </row>
    <row r="269" spans="1:28" s="24" customFormat="1" ht="12" customHeight="1">
      <c r="E269" s="48"/>
      <c r="M269" s="102"/>
      <c r="P269" s="102"/>
      <c r="S269" s="102"/>
      <c r="V269" s="102"/>
      <c r="W269" s="102"/>
      <c r="X269" s="102"/>
      <c r="Z269" s="102"/>
      <c r="AB269" s="102"/>
    </row>
    <row r="270" spans="1:28" s="24" customFormat="1" ht="12" customHeight="1">
      <c r="E270" s="48"/>
      <c r="M270" s="102"/>
      <c r="P270" s="102"/>
      <c r="S270" s="102"/>
      <c r="V270" s="102"/>
      <c r="W270" s="102"/>
      <c r="X270" s="102"/>
      <c r="Z270" s="102"/>
      <c r="AB270" s="102"/>
    </row>
    <row r="271" spans="1:28" s="24" customFormat="1" ht="12" customHeight="1">
      <c r="E271" s="48"/>
      <c r="M271" s="102"/>
      <c r="P271" s="102"/>
      <c r="S271" s="102"/>
      <c r="V271" s="102"/>
      <c r="W271" s="102"/>
      <c r="X271" s="102"/>
      <c r="Z271" s="102"/>
      <c r="AB271" s="102"/>
    </row>
    <row r="272" spans="1:28" s="24" customFormat="1" ht="12" customHeight="1">
      <c r="E272" s="80"/>
      <c r="M272" s="102"/>
      <c r="P272" s="102"/>
      <c r="S272" s="102"/>
      <c r="V272" s="102"/>
      <c r="W272" s="102"/>
      <c r="X272" s="102"/>
      <c r="Z272" s="102"/>
      <c r="AB272" s="102"/>
    </row>
    <row r="273" spans="5:5">
      <c r="E273" s="48"/>
    </row>
    <row r="274" spans="5:5">
      <c r="E274" s="48"/>
    </row>
    <row r="275" spans="5:5">
      <c r="E275" s="80"/>
    </row>
    <row r="276" spans="5:5">
      <c r="E276" s="48"/>
    </row>
    <row r="277" spans="5:5">
      <c r="E277" s="48"/>
    </row>
    <row r="278" spans="5:5">
      <c r="E278" s="48"/>
    </row>
    <row r="279" spans="5:5">
      <c r="E279" s="48"/>
    </row>
    <row r="280" spans="5:5">
      <c r="E280" s="48"/>
    </row>
    <row r="281" spans="5:5">
      <c r="E281" s="48"/>
    </row>
    <row r="282" spans="5:5">
      <c r="E282" s="80"/>
    </row>
    <row r="283" spans="5:5">
      <c r="E283" s="48"/>
    </row>
    <row r="284" spans="5:5">
      <c r="E284" s="48"/>
    </row>
    <row r="285" spans="5:5">
      <c r="E285" s="48"/>
    </row>
    <row r="286" spans="5:5">
      <c r="E286" s="48"/>
    </row>
    <row r="287" spans="5:5">
      <c r="E287" s="48"/>
    </row>
    <row r="288" spans="5:5">
      <c r="E288" s="48"/>
    </row>
    <row r="289" spans="5:5">
      <c r="E289" s="48"/>
    </row>
    <row r="290" spans="5:5">
      <c r="E290" s="48"/>
    </row>
    <row r="291" spans="5:5">
      <c r="E291" s="80"/>
    </row>
    <row r="292" spans="5:5">
      <c r="E292" s="48"/>
    </row>
    <row r="293" spans="5:5">
      <c r="E293" s="48"/>
    </row>
    <row r="294" spans="5:5">
      <c r="E294" s="48"/>
    </row>
    <row r="295" spans="5:5">
      <c r="E295" s="48"/>
    </row>
    <row r="296" spans="5:5">
      <c r="E296" s="48"/>
    </row>
    <row r="297" spans="5:5">
      <c r="E297" s="48"/>
    </row>
    <row r="298" spans="5:5">
      <c r="E298" s="48"/>
    </row>
    <row r="299" spans="5:5">
      <c r="E299" s="80"/>
    </row>
    <row r="300" spans="5:5">
      <c r="E300" s="48"/>
    </row>
    <row r="301" spans="5:5">
      <c r="E301" s="48"/>
    </row>
    <row r="302" spans="5:5">
      <c r="E302" s="48"/>
    </row>
    <row r="303" spans="5:5">
      <c r="E303" s="48"/>
    </row>
    <row r="304" spans="5:5">
      <c r="E304" s="48"/>
    </row>
    <row r="305" spans="5:5">
      <c r="E305" s="48"/>
    </row>
    <row r="306" spans="5:5">
      <c r="E306" s="48"/>
    </row>
    <row r="307" spans="5:5">
      <c r="E307" s="48"/>
    </row>
    <row r="308" spans="5:5">
      <c r="E308" s="48"/>
    </row>
    <row r="309" spans="5:5">
      <c r="E309" s="48"/>
    </row>
    <row r="310" spans="5:5">
      <c r="E310" s="48"/>
    </row>
    <row r="311" spans="5:5">
      <c r="E311" s="48"/>
    </row>
    <row r="312" spans="5:5">
      <c r="E312" s="48"/>
    </row>
    <row r="313" spans="5:5">
      <c r="E313" s="48"/>
    </row>
    <row r="314" spans="5:5">
      <c r="E314" s="48"/>
    </row>
    <row r="315" spans="5:5">
      <c r="E315" s="48"/>
    </row>
    <row r="316" spans="5:5">
      <c r="E316" s="80"/>
    </row>
    <row r="317" spans="5:5">
      <c r="E317" s="80"/>
    </row>
    <row r="318" spans="5:5">
      <c r="E318" s="80"/>
    </row>
    <row r="319" spans="5:5">
      <c r="E319" s="48"/>
    </row>
    <row r="320" spans="5:5">
      <c r="E320" s="48"/>
    </row>
    <row r="321" spans="5:5">
      <c r="E321" s="48"/>
    </row>
    <row r="322" spans="5:5">
      <c r="E322" s="48"/>
    </row>
    <row r="323" spans="5:5">
      <c r="E323" s="48"/>
    </row>
    <row r="324" spans="5:5">
      <c r="E324" s="48"/>
    </row>
    <row r="325" spans="5:5">
      <c r="E325" s="48"/>
    </row>
    <row r="326" spans="5:5">
      <c r="E326" s="48"/>
    </row>
    <row r="327" spans="5:5">
      <c r="E327" s="48"/>
    </row>
    <row r="328" spans="5:5">
      <c r="E328" s="48"/>
    </row>
    <row r="329" spans="5:5">
      <c r="E329" s="48"/>
    </row>
    <row r="330" spans="5:5">
      <c r="E330" s="48"/>
    </row>
    <row r="331" spans="5:5">
      <c r="E331" s="80"/>
    </row>
    <row r="332" spans="5:5">
      <c r="E332" s="48"/>
    </row>
    <row r="333" spans="5:5">
      <c r="E333" s="48"/>
    </row>
    <row r="334" spans="5:5">
      <c r="E334" s="48"/>
    </row>
    <row r="335" spans="5:5">
      <c r="E335" s="48"/>
    </row>
    <row r="336" spans="5:5">
      <c r="E336" s="48"/>
    </row>
    <row r="337" spans="5:5">
      <c r="E337" s="48"/>
    </row>
    <row r="338" spans="5:5">
      <c r="E338" s="48"/>
    </row>
    <row r="339" spans="5:5">
      <c r="E339" s="48"/>
    </row>
    <row r="340" spans="5:5">
      <c r="E340" s="48"/>
    </row>
    <row r="341" spans="5:5">
      <c r="E341" s="48"/>
    </row>
    <row r="342" spans="5:5">
      <c r="E342" s="48"/>
    </row>
    <row r="343" spans="5:5">
      <c r="E343" s="48"/>
    </row>
    <row r="344" spans="5:5">
      <c r="E344" s="48"/>
    </row>
    <row r="345" spans="5:5">
      <c r="E345" s="80"/>
    </row>
    <row r="346" spans="5:5">
      <c r="E346" s="48"/>
    </row>
    <row r="347" spans="5:5">
      <c r="E347" s="80"/>
    </row>
    <row r="348" spans="5:5">
      <c r="E348" s="48"/>
    </row>
    <row r="349" spans="5:5">
      <c r="E349" s="48"/>
    </row>
    <row r="350" spans="5:5">
      <c r="E350" s="48"/>
    </row>
    <row r="351" spans="5:5">
      <c r="E351" s="48"/>
    </row>
    <row r="352" spans="5:5">
      <c r="E352" s="80"/>
    </row>
    <row r="353" spans="5:5">
      <c r="E353" s="80"/>
    </row>
    <row r="354" spans="5:5">
      <c r="E354" s="48"/>
    </row>
    <row r="355" spans="5:5">
      <c r="E355" s="48"/>
    </row>
    <row r="356" spans="5:5">
      <c r="E356" s="48"/>
    </row>
    <row r="357" spans="5:5">
      <c r="E357" s="80"/>
    </row>
    <row r="358" spans="5:5">
      <c r="E358" s="48"/>
    </row>
    <row r="359" spans="5:5">
      <c r="E359" s="48"/>
    </row>
    <row r="360" spans="5:5">
      <c r="E360" s="48"/>
    </row>
    <row r="361" spans="5:5">
      <c r="E361" s="48"/>
    </row>
    <row r="362" spans="5:5">
      <c r="E362" s="48"/>
    </row>
    <row r="363" spans="5:5">
      <c r="E363" s="48"/>
    </row>
    <row r="364" spans="5:5">
      <c r="E364" s="48"/>
    </row>
    <row r="365" spans="5:5">
      <c r="E365" s="48"/>
    </row>
    <row r="366" spans="5:5">
      <c r="E366" s="48"/>
    </row>
    <row r="367" spans="5:5">
      <c r="E367" s="48"/>
    </row>
    <row r="368" spans="5:5">
      <c r="E368" s="48"/>
    </row>
    <row r="369" spans="5:5">
      <c r="E369" s="48"/>
    </row>
    <row r="370" spans="5:5">
      <c r="E370" s="48"/>
    </row>
    <row r="371" spans="5:5">
      <c r="E371" s="48"/>
    </row>
    <row r="372" spans="5:5">
      <c r="E372" s="48"/>
    </row>
    <row r="373" spans="5:5">
      <c r="E373" s="48"/>
    </row>
    <row r="374" spans="5:5">
      <c r="E374" s="48"/>
    </row>
    <row r="375" spans="5:5">
      <c r="E375" s="48"/>
    </row>
    <row r="376" spans="5:5">
      <c r="E376" s="48"/>
    </row>
    <row r="377" spans="5:5">
      <c r="E377" s="80"/>
    </row>
    <row r="378" spans="5:5">
      <c r="E378" s="48"/>
    </row>
    <row r="379" spans="5:5">
      <c r="E379" s="48"/>
    </row>
    <row r="380" spans="5:5">
      <c r="E380" s="80"/>
    </row>
    <row r="381" spans="5:5">
      <c r="E381" s="80"/>
    </row>
    <row r="382" spans="5:5">
      <c r="E382" s="48"/>
    </row>
    <row r="383" spans="5:5">
      <c r="E383" s="48"/>
    </row>
    <row r="384" spans="5:5">
      <c r="E384" s="48"/>
    </row>
    <row r="385" spans="5:5">
      <c r="E385" s="48"/>
    </row>
    <row r="386" spans="5:5">
      <c r="E386" s="80"/>
    </row>
    <row r="387" spans="5:5">
      <c r="E387" s="48"/>
    </row>
    <row r="388" spans="5:5">
      <c r="E388" s="48"/>
    </row>
    <row r="389" spans="5:5">
      <c r="E389" s="48"/>
    </row>
    <row r="390" spans="5:5">
      <c r="E390" s="80"/>
    </row>
    <row r="391" spans="5:5">
      <c r="E391" s="80"/>
    </row>
    <row r="392" spans="5:5">
      <c r="E392" s="48"/>
    </row>
    <row r="393" spans="5:5">
      <c r="E393" s="48"/>
    </row>
    <row r="394" spans="5:5">
      <c r="E394" s="48"/>
    </row>
    <row r="395" spans="5:5">
      <c r="E395" s="48"/>
    </row>
    <row r="396" spans="5:5">
      <c r="E396" s="80"/>
    </row>
    <row r="397" spans="5:5">
      <c r="E397" s="80"/>
    </row>
    <row r="398" spans="5:5">
      <c r="E398" s="48"/>
    </row>
    <row r="399" spans="5:5">
      <c r="E399" s="48"/>
    </row>
    <row r="400" spans="5:5">
      <c r="E400" s="48"/>
    </row>
    <row r="401" spans="5:5">
      <c r="E401" s="48"/>
    </row>
    <row r="402" spans="5:5">
      <c r="E402" s="48"/>
    </row>
    <row r="403" spans="5:5">
      <c r="E403" s="48"/>
    </row>
    <row r="404" spans="5:5">
      <c r="E404" s="80"/>
    </row>
    <row r="405" spans="5:5">
      <c r="E405" s="48"/>
    </row>
    <row r="406" spans="5:5">
      <c r="E406" s="48"/>
    </row>
    <row r="407" spans="5:5">
      <c r="E407" s="48"/>
    </row>
    <row r="408" spans="5:5">
      <c r="E408" s="48"/>
    </row>
    <row r="409" spans="5:5">
      <c r="E409" s="48"/>
    </row>
    <row r="410" spans="5:5">
      <c r="E410" s="48"/>
    </row>
    <row r="411" spans="5:5">
      <c r="E411" s="48"/>
    </row>
    <row r="412" spans="5:5">
      <c r="E412" s="48"/>
    </row>
    <row r="413" spans="5:5">
      <c r="E413" s="48"/>
    </row>
    <row r="414" spans="5:5">
      <c r="E414" s="48"/>
    </row>
    <row r="415" spans="5:5">
      <c r="E415" s="48"/>
    </row>
    <row r="416" spans="5:5">
      <c r="E416" s="48"/>
    </row>
    <row r="417" spans="5:5">
      <c r="E417" s="48"/>
    </row>
    <row r="418" spans="5:5">
      <c r="E418" s="48"/>
    </row>
    <row r="419" spans="5:5">
      <c r="E419" s="48"/>
    </row>
    <row r="420" spans="5:5">
      <c r="E420" s="48"/>
    </row>
    <row r="421" spans="5:5">
      <c r="E421" s="48"/>
    </row>
    <row r="422" spans="5:5">
      <c r="E422" s="48"/>
    </row>
    <row r="423" spans="5:5">
      <c r="E423" s="48"/>
    </row>
  </sheetData>
  <sortState ref="A2:AG423">
    <sortCondition descending="1" ref="Z2:Z423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H38"/>
  <sheetViews>
    <sheetView workbookViewId="0">
      <selection activeCell="N32" sqref="N32"/>
    </sheetView>
  </sheetViews>
  <sheetFormatPr defaultRowHeight="12.75"/>
  <cols>
    <col min="1" max="1" width="24.5" customWidth="1"/>
    <col min="2" max="8" width="10.83203125" customWidth="1"/>
  </cols>
  <sheetData>
    <row r="1" spans="1:8">
      <c r="A1" s="195" t="s">
        <v>469</v>
      </c>
      <c r="B1" s="196"/>
      <c r="C1" s="196"/>
      <c r="D1" s="196"/>
      <c r="E1" s="196"/>
      <c r="F1" s="196"/>
      <c r="G1" s="196"/>
      <c r="H1" s="197"/>
    </row>
    <row r="2" spans="1:8">
      <c r="A2" s="198"/>
      <c r="B2" s="199"/>
      <c r="C2" s="199"/>
      <c r="D2" s="199"/>
      <c r="E2" s="199"/>
      <c r="F2" s="199"/>
      <c r="G2" s="199"/>
      <c r="H2" s="200"/>
    </row>
    <row r="3" spans="1:8">
      <c r="A3" s="201" t="s">
        <v>470</v>
      </c>
      <c r="B3" s="202"/>
      <c r="C3" s="202"/>
      <c r="D3" s="202"/>
      <c r="E3" s="202"/>
      <c r="F3" s="202"/>
      <c r="G3" s="202"/>
      <c r="H3" s="203"/>
    </row>
    <row r="4" spans="1:8" ht="13.5" thickBot="1">
      <c r="A4" s="204"/>
      <c r="B4" s="205"/>
      <c r="C4" s="205"/>
      <c r="D4" s="205"/>
      <c r="E4" s="205"/>
      <c r="F4" s="205"/>
      <c r="G4" s="205"/>
      <c r="H4" s="206"/>
    </row>
    <row r="5" spans="1:8" ht="15" thickBot="1">
      <c r="A5" s="91" t="s">
        <v>471</v>
      </c>
      <c r="B5" s="92" t="s">
        <v>472</v>
      </c>
      <c r="C5" s="92" t="s">
        <v>473</v>
      </c>
      <c r="D5" s="92" t="s">
        <v>474</v>
      </c>
      <c r="E5" s="92" t="s">
        <v>475</v>
      </c>
      <c r="F5" s="92" t="s">
        <v>476</v>
      </c>
      <c r="G5" s="92" t="s">
        <v>477</v>
      </c>
      <c r="H5" s="93" t="s">
        <v>478</v>
      </c>
    </row>
    <row r="6" spans="1:8">
      <c r="A6" s="97"/>
      <c r="B6" s="94"/>
      <c r="C6" s="94"/>
      <c r="D6" s="94"/>
      <c r="E6" s="94"/>
      <c r="F6" s="94"/>
      <c r="G6" s="94"/>
      <c r="H6" s="95"/>
    </row>
    <row r="7" spans="1:8" ht="18.75">
      <c r="A7" s="98" t="s">
        <v>479</v>
      </c>
      <c r="H7" s="82"/>
    </row>
    <row r="8" spans="1:8">
      <c r="A8" s="96" t="s">
        <v>14</v>
      </c>
      <c r="B8" s="88"/>
      <c r="C8" s="88"/>
      <c r="D8" s="88"/>
      <c r="E8" s="86"/>
      <c r="F8" s="86"/>
      <c r="G8" s="86"/>
      <c r="H8" s="87">
        <f t="shared" ref="H8:H20" si="0">SUM(B8:G8)</f>
        <v>0</v>
      </c>
    </row>
    <row r="9" spans="1:8">
      <c r="A9" s="96" t="s">
        <v>17</v>
      </c>
      <c r="B9" s="88"/>
      <c r="C9" s="88"/>
      <c r="D9" s="88"/>
      <c r="E9" s="86"/>
      <c r="F9" s="86"/>
      <c r="G9" s="86"/>
      <c r="H9" s="87">
        <f t="shared" si="0"/>
        <v>0</v>
      </c>
    </row>
    <row r="10" spans="1:8">
      <c r="A10" s="96" t="s">
        <v>416</v>
      </c>
      <c r="B10" s="88"/>
      <c r="C10" s="88"/>
      <c r="D10" s="88"/>
      <c r="E10" s="86"/>
      <c r="F10" s="86"/>
      <c r="G10" s="86"/>
      <c r="H10" s="87">
        <f t="shared" si="0"/>
        <v>0</v>
      </c>
    </row>
    <row r="11" spans="1:8">
      <c r="A11" s="96" t="s">
        <v>19</v>
      </c>
      <c r="B11" s="88"/>
      <c r="C11" s="88"/>
      <c r="D11" s="88"/>
      <c r="E11" s="86"/>
      <c r="F11" s="86"/>
      <c r="G11" s="86"/>
      <c r="H11" s="87">
        <f t="shared" si="0"/>
        <v>0</v>
      </c>
    </row>
    <row r="12" spans="1:8">
      <c r="A12" s="96" t="s">
        <v>21</v>
      </c>
      <c r="B12" s="88"/>
      <c r="C12" s="88"/>
      <c r="D12" s="88"/>
      <c r="E12" s="86"/>
      <c r="F12" s="86"/>
      <c r="G12" s="86"/>
      <c r="H12" s="87">
        <f t="shared" si="0"/>
        <v>0</v>
      </c>
    </row>
    <row r="13" spans="1:8">
      <c r="A13" s="96" t="s">
        <v>23</v>
      </c>
      <c r="B13" s="88"/>
      <c r="C13" s="88"/>
      <c r="D13" s="88"/>
      <c r="E13" s="86"/>
      <c r="F13" s="86"/>
      <c r="G13" s="86"/>
      <c r="H13" s="87">
        <f t="shared" si="0"/>
        <v>0</v>
      </c>
    </row>
    <row r="14" spans="1:8">
      <c r="A14" s="96" t="s">
        <v>25</v>
      </c>
      <c r="B14" s="88"/>
      <c r="C14" s="88"/>
      <c r="D14" s="88"/>
      <c r="E14" s="86"/>
      <c r="F14" s="86"/>
      <c r="G14" s="86"/>
      <c r="H14" s="87">
        <f t="shared" si="0"/>
        <v>0</v>
      </c>
    </row>
    <row r="15" spans="1:8">
      <c r="A15" s="96" t="s">
        <v>27</v>
      </c>
      <c r="B15" s="88"/>
      <c r="C15" s="88"/>
      <c r="D15" s="88"/>
      <c r="E15" s="86"/>
      <c r="F15" s="86"/>
      <c r="G15" s="86"/>
      <c r="H15" s="87">
        <f t="shared" si="0"/>
        <v>0</v>
      </c>
    </row>
    <row r="16" spans="1:8">
      <c r="A16" s="96" t="s">
        <v>29</v>
      </c>
      <c r="B16" s="88"/>
      <c r="C16" s="88"/>
      <c r="D16" s="88"/>
      <c r="E16" s="86"/>
      <c r="F16" s="86"/>
      <c r="G16" s="86"/>
      <c r="H16" s="87">
        <f t="shared" si="0"/>
        <v>0</v>
      </c>
    </row>
    <row r="17" spans="1:8">
      <c r="A17" s="96" t="s">
        <v>31</v>
      </c>
      <c r="B17" s="88"/>
      <c r="C17" s="88"/>
      <c r="D17" s="88"/>
      <c r="E17" s="86"/>
      <c r="F17" s="86"/>
      <c r="G17" s="86"/>
      <c r="H17" s="87">
        <f t="shared" si="0"/>
        <v>0</v>
      </c>
    </row>
    <row r="18" spans="1:8">
      <c r="A18" s="96" t="s">
        <v>35</v>
      </c>
      <c r="B18" s="88"/>
      <c r="C18" s="88"/>
      <c r="D18" s="88"/>
      <c r="E18" s="86"/>
      <c r="F18" s="86"/>
      <c r="G18" s="86"/>
      <c r="H18" s="87">
        <f t="shared" si="0"/>
        <v>0</v>
      </c>
    </row>
    <row r="19" spans="1:8">
      <c r="A19" s="96" t="s">
        <v>480</v>
      </c>
      <c r="B19" s="88"/>
      <c r="C19" s="88"/>
      <c r="D19" s="88"/>
      <c r="E19" s="86"/>
      <c r="F19" s="86"/>
      <c r="G19" s="86"/>
      <c r="H19" s="87">
        <f t="shared" si="0"/>
        <v>0</v>
      </c>
    </row>
    <row r="20" spans="1:8">
      <c r="A20" s="96" t="s">
        <v>37</v>
      </c>
      <c r="B20" s="88"/>
      <c r="C20" s="88"/>
      <c r="D20" s="88"/>
      <c r="E20" s="86"/>
      <c r="F20" s="86"/>
      <c r="G20" s="86"/>
      <c r="H20" s="87">
        <f t="shared" si="0"/>
        <v>0</v>
      </c>
    </row>
    <row r="21" spans="1:8">
      <c r="A21" s="81"/>
      <c r="B21" s="86"/>
      <c r="C21" s="86"/>
      <c r="D21" s="86"/>
      <c r="E21" s="86"/>
      <c r="F21" s="86"/>
      <c r="G21" s="86"/>
      <c r="H21" s="87"/>
    </row>
    <row r="22" spans="1:8">
      <c r="A22" s="81"/>
      <c r="B22" s="86"/>
      <c r="C22" s="86"/>
      <c r="D22" s="86"/>
      <c r="E22" s="86"/>
      <c r="F22" s="86"/>
      <c r="G22" s="86"/>
      <c r="H22" s="87"/>
    </row>
    <row r="23" spans="1:8" ht="18.75">
      <c r="A23" s="98" t="s">
        <v>481</v>
      </c>
      <c r="B23" s="86"/>
      <c r="C23" s="86"/>
      <c r="D23" s="86"/>
      <c r="E23" s="86"/>
      <c r="F23" s="86"/>
      <c r="G23" s="86"/>
      <c r="H23" s="87"/>
    </row>
    <row r="24" spans="1:8">
      <c r="A24" s="96" t="s">
        <v>14</v>
      </c>
      <c r="B24" s="89"/>
      <c r="C24" s="88"/>
      <c r="D24" s="88"/>
      <c r="E24" s="86"/>
      <c r="F24" s="86"/>
      <c r="G24" s="86"/>
      <c r="H24" s="87">
        <f t="shared" ref="H24:H37" si="1">SUM(B24:G24)</f>
        <v>0</v>
      </c>
    </row>
    <row r="25" spans="1:8">
      <c r="A25" s="96" t="s">
        <v>16</v>
      </c>
      <c r="B25" s="88"/>
      <c r="C25" s="88"/>
      <c r="D25" s="88"/>
      <c r="E25" s="86"/>
      <c r="F25" s="86"/>
      <c r="G25" s="86"/>
      <c r="H25" s="87">
        <f t="shared" si="1"/>
        <v>0</v>
      </c>
    </row>
    <row r="26" spans="1:8">
      <c r="A26" s="96" t="s">
        <v>17</v>
      </c>
      <c r="B26" s="88"/>
      <c r="C26" s="88"/>
      <c r="D26" s="88"/>
      <c r="E26" s="86"/>
      <c r="F26" s="86"/>
      <c r="G26" s="86"/>
      <c r="H26" s="87">
        <f t="shared" si="1"/>
        <v>0</v>
      </c>
    </row>
    <row r="27" spans="1:8">
      <c r="A27" s="96" t="s">
        <v>416</v>
      </c>
      <c r="B27" s="88"/>
      <c r="C27" s="88"/>
      <c r="D27" s="88"/>
      <c r="E27" s="86"/>
      <c r="F27" s="86"/>
      <c r="G27" s="86"/>
      <c r="H27" s="87">
        <f t="shared" si="1"/>
        <v>0</v>
      </c>
    </row>
    <row r="28" spans="1:8">
      <c r="A28" s="96" t="s">
        <v>19</v>
      </c>
      <c r="B28" s="88"/>
      <c r="C28" s="88"/>
      <c r="D28" s="88"/>
      <c r="E28" s="86"/>
      <c r="F28" s="86"/>
      <c r="G28" s="86"/>
      <c r="H28" s="87">
        <f t="shared" si="1"/>
        <v>0</v>
      </c>
    </row>
    <row r="29" spans="1:8">
      <c r="A29" s="96" t="s">
        <v>21</v>
      </c>
      <c r="B29" s="88"/>
      <c r="C29" s="88"/>
      <c r="D29" s="88"/>
      <c r="E29" s="86"/>
      <c r="F29" s="86"/>
      <c r="G29" s="86"/>
      <c r="H29" s="87">
        <f t="shared" si="1"/>
        <v>0</v>
      </c>
    </row>
    <row r="30" spans="1:8">
      <c r="A30" s="96" t="s">
        <v>23</v>
      </c>
      <c r="B30" s="88"/>
      <c r="C30" s="88"/>
      <c r="D30" s="88"/>
      <c r="E30" s="86"/>
      <c r="F30" s="86"/>
      <c r="G30" s="86"/>
      <c r="H30" s="87">
        <f t="shared" si="1"/>
        <v>0</v>
      </c>
    </row>
    <row r="31" spans="1:8">
      <c r="A31" s="96" t="s">
        <v>25</v>
      </c>
      <c r="B31" s="88"/>
      <c r="C31" s="88"/>
      <c r="D31" s="88"/>
      <c r="E31" s="86"/>
      <c r="F31" s="86"/>
      <c r="G31" s="86"/>
      <c r="H31" s="87">
        <f t="shared" si="1"/>
        <v>0</v>
      </c>
    </row>
    <row r="32" spans="1:8">
      <c r="A32" s="96" t="s">
        <v>27</v>
      </c>
      <c r="B32" s="88"/>
      <c r="C32" s="88"/>
      <c r="D32" s="88"/>
      <c r="E32" s="86"/>
      <c r="F32" s="86"/>
      <c r="G32" s="86"/>
      <c r="H32" s="87">
        <f t="shared" si="1"/>
        <v>0</v>
      </c>
    </row>
    <row r="33" spans="1:8">
      <c r="A33" s="96" t="s">
        <v>29</v>
      </c>
      <c r="B33" s="88"/>
      <c r="C33" s="88"/>
      <c r="D33" s="88"/>
      <c r="E33" s="86"/>
      <c r="F33" s="86"/>
      <c r="G33" s="86"/>
      <c r="H33" s="87">
        <f t="shared" si="1"/>
        <v>0</v>
      </c>
    </row>
    <row r="34" spans="1:8">
      <c r="A34" s="96" t="s">
        <v>31</v>
      </c>
      <c r="B34" s="88"/>
      <c r="C34" s="88"/>
      <c r="D34" s="88"/>
      <c r="E34" s="86"/>
      <c r="F34" s="86"/>
      <c r="G34" s="86"/>
      <c r="H34" s="87">
        <f t="shared" si="1"/>
        <v>0</v>
      </c>
    </row>
    <row r="35" spans="1:8">
      <c r="A35" s="96" t="s">
        <v>35</v>
      </c>
      <c r="B35" s="88"/>
      <c r="C35" s="88"/>
      <c r="D35" s="88"/>
      <c r="E35" s="86"/>
      <c r="F35" s="86"/>
      <c r="G35" s="86"/>
      <c r="H35" s="87">
        <f t="shared" si="1"/>
        <v>0</v>
      </c>
    </row>
    <row r="36" spans="1:8">
      <c r="A36" s="96" t="s">
        <v>480</v>
      </c>
      <c r="B36" s="88"/>
      <c r="C36" s="88"/>
      <c r="D36" s="88"/>
      <c r="E36" s="86"/>
      <c r="F36" s="86"/>
      <c r="G36" s="86"/>
      <c r="H36" s="87">
        <f t="shared" si="1"/>
        <v>0</v>
      </c>
    </row>
    <row r="37" spans="1:8">
      <c r="A37" s="96" t="s">
        <v>37</v>
      </c>
      <c r="B37" s="88"/>
      <c r="C37" s="88"/>
      <c r="D37" s="88"/>
      <c r="E37" s="86"/>
      <c r="F37" s="86"/>
      <c r="G37" s="86"/>
      <c r="H37" s="87">
        <f t="shared" si="1"/>
        <v>0</v>
      </c>
    </row>
    <row r="38" spans="1:8" ht="13.5" thickBot="1">
      <c r="A38" s="83"/>
      <c r="B38" s="84"/>
      <c r="C38" s="84"/>
      <c r="D38" s="84"/>
      <c r="E38" s="84"/>
      <c r="F38" s="84"/>
      <c r="G38" s="84"/>
      <c r="H38" s="85"/>
    </row>
  </sheetData>
  <sortState ref="A24:H37">
    <sortCondition ref="A24:A37"/>
  </sortState>
  <mergeCells count="2">
    <mergeCell ref="A1:H2"/>
    <mergeCell ref="A3:H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Seniors</vt:lpstr>
      <vt:lpstr>Juniors</vt:lpstr>
      <vt:lpstr>Sr Male All Con</vt:lpstr>
      <vt:lpstr>Sr Female All Con</vt:lpstr>
      <vt:lpstr>Jr Male All Con</vt:lpstr>
      <vt:lpstr>Jr Female All Con</vt:lpstr>
      <vt:lpstr>Con Champ Buckle</vt:lpstr>
      <vt:lpstr>Team YTD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MNTC</dc:creator>
  <cp:lastModifiedBy>Travis Ericson</cp:lastModifiedBy>
  <cp:lastPrinted>2025-04-07T14:54:17Z</cp:lastPrinted>
  <dcterms:created xsi:type="dcterms:W3CDTF">2018-03-23T08:41:08Z</dcterms:created>
  <dcterms:modified xsi:type="dcterms:W3CDTF">2025-04-19T19:51:29Z</dcterms:modified>
</cp:coreProperties>
</file>