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7995" activeTab="3"/>
  </bookViews>
  <sheets>
    <sheet name="Annual" sheetId="1" r:id="rId1"/>
    <sheet name="Season" sheetId="3" r:id="rId2"/>
    <sheet name="Average_DOW_DATA" sheetId="8" r:id="rId3"/>
    <sheet name="Average_DOW_PLOTS" sheetId="10" r:id="rId4"/>
  </sheets>
  <definedNames>
    <definedName name="_xlnm._FilterDatabase" localSheetId="2" hidden="1">Average_DOW_DATA!$D$2:$K$170</definedName>
    <definedName name="HELO_HOUR">OFFSET(#REF!,0,#REF!+1,20,1)</definedName>
  </definedNames>
  <calcPr calcId="145621"/>
</workbook>
</file>

<file path=xl/calcChain.xml><?xml version="1.0" encoding="utf-8"?>
<calcChain xmlns="http://schemas.openxmlformats.org/spreadsheetml/2006/main">
  <c r="M854" i="8" l="1"/>
  <c r="M855" i="8"/>
  <c r="M856" i="8"/>
  <c r="M857" i="8"/>
  <c r="M858" i="8"/>
  <c r="M859" i="8"/>
  <c r="M860" i="8"/>
  <c r="M861" i="8"/>
  <c r="M862" i="8"/>
  <c r="M863" i="8"/>
  <c r="M864" i="8"/>
  <c r="M865" i="8"/>
  <c r="M866" i="8"/>
  <c r="M867" i="8"/>
  <c r="M868" i="8"/>
  <c r="M869" i="8"/>
  <c r="M870" i="8"/>
  <c r="M871" i="8"/>
  <c r="M872" i="8"/>
  <c r="M873" i="8"/>
  <c r="M874" i="8"/>
  <c r="M875" i="8"/>
  <c r="M876" i="8"/>
  <c r="M877" i="8"/>
  <c r="M878" i="8"/>
  <c r="M879" i="8"/>
  <c r="M880" i="8"/>
  <c r="M881" i="8"/>
  <c r="M882" i="8"/>
  <c r="M883" i="8"/>
  <c r="M884" i="8"/>
  <c r="M885" i="8"/>
  <c r="M886" i="8"/>
  <c r="M887" i="8"/>
  <c r="M888" i="8"/>
  <c r="M889" i="8"/>
  <c r="M890" i="8"/>
  <c r="M891" i="8"/>
  <c r="M892" i="8"/>
  <c r="M893" i="8"/>
  <c r="M894" i="8"/>
  <c r="M895" i="8"/>
  <c r="M896" i="8"/>
  <c r="M897" i="8"/>
  <c r="M898" i="8"/>
  <c r="M899" i="8"/>
  <c r="M900" i="8"/>
  <c r="M901" i="8"/>
  <c r="M902" i="8"/>
  <c r="M903" i="8"/>
  <c r="M904" i="8"/>
  <c r="M905" i="8"/>
  <c r="M906" i="8"/>
  <c r="M907" i="8"/>
  <c r="M908" i="8"/>
  <c r="M909" i="8"/>
  <c r="M910" i="8"/>
  <c r="M911" i="8"/>
  <c r="M912" i="8"/>
  <c r="M913" i="8"/>
  <c r="M914" i="8"/>
  <c r="M915" i="8"/>
  <c r="M916" i="8"/>
  <c r="M917" i="8"/>
  <c r="M918" i="8"/>
  <c r="M919" i="8"/>
  <c r="M920" i="8"/>
  <c r="M921" i="8"/>
  <c r="M922" i="8"/>
  <c r="M923" i="8"/>
  <c r="M924" i="8"/>
  <c r="M925" i="8"/>
  <c r="M926" i="8"/>
  <c r="M927" i="8"/>
  <c r="M928" i="8"/>
  <c r="M929" i="8"/>
  <c r="M930" i="8"/>
  <c r="M931" i="8"/>
  <c r="M932" i="8"/>
  <c r="M933" i="8"/>
  <c r="M934" i="8"/>
  <c r="M935" i="8"/>
  <c r="M936" i="8"/>
  <c r="M937" i="8"/>
  <c r="M938" i="8"/>
  <c r="M939" i="8"/>
  <c r="M940" i="8"/>
  <c r="M941" i="8"/>
  <c r="M942" i="8"/>
  <c r="M943" i="8"/>
  <c r="M944" i="8"/>
  <c r="M945" i="8"/>
  <c r="M946" i="8"/>
  <c r="M947" i="8"/>
  <c r="M948" i="8"/>
  <c r="M949" i="8"/>
  <c r="M950" i="8"/>
  <c r="M951" i="8"/>
  <c r="M952" i="8"/>
  <c r="M953" i="8"/>
  <c r="M954" i="8"/>
  <c r="M955" i="8"/>
  <c r="M956" i="8"/>
  <c r="M957" i="8"/>
  <c r="M958" i="8"/>
  <c r="M959" i="8"/>
  <c r="M960" i="8"/>
  <c r="M961" i="8"/>
  <c r="M962" i="8"/>
  <c r="M963" i="8"/>
  <c r="M964" i="8"/>
  <c r="M965" i="8"/>
  <c r="M966" i="8"/>
  <c r="M967" i="8"/>
  <c r="M968" i="8"/>
  <c r="M969" i="8"/>
  <c r="M970" i="8"/>
  <c r="M971" i="8"/>
  <c r="M972" i="8"/>
  <c r="M973" i="8"/>
  <c r="M974" i="8"/>
  <c r="M975" i="8"/>
  <c r="M976" i="8"/>
  <c r="M977" i="8"/>
  <c r="M978" i="8"/>
  <c r="M979" i="8"/>
  <c r="M980" i="8"/>
  <c r="M981" i="8"/>
  <c r="M982" i="8"/>
  <c r="M983" i="8"/>
  <c r="M984" i="8"/>
  <c r="M985" i="8"/>
  <c r="M986" i="8"/>
  <c r="M987" i="8"/>
  <c r="M988" i="8"/>
  <c r="M989" i="8"/>
  <c r="M990" i="8"/>
  <c r="M991" i="8"/>
  <c r="M992" i="8"/>
  <c r="M993" i="8"/>
  <c r="M994" i="8"/>
  <c r="M995" i="8"/>
  <c r="M996" i="8"/>
  <c r="M997" i="8"/>
  <c r="M998" i="8"/>
  <c r="M999" i="8"/>
  <c r="M1000" i="8"/>
  <c r="M1001" i="8"/>
  <c r="M1002" i="8"/>
  <c r="M1003" i="8"/>
  <c r="M1004" i="8"/>
  <c r="M1005" i="8"/>
  <c r="M1006" i="8"/>
  <c r="M1007" i="8"/>
  <c r="M1008" i="8"/>
  <c r="M1009" i="8"/>
  <c r="M1010" i="8"/>
  <c r="M1011" i="8"/>
  <c r="M1012" i="8"/>
  <c r="M1013" i="8"/>
  <c r="M1014" i="8"/>
  <c r="M1015" i="8"/>
  <c r="M1016" i="8"/>
  <c r="M1017" i="8"/>
  <c r="M1018" i="8"/>
  <c r="M1019" i="8"/>
  <c r="M1020" i="8"/>
  <c r="M853" i="8"/>
  <c r="J1020" i="8" l="1"/>
  <c r="D1020" i="8"/>
  <c r="J1019" i="8"/>
  <c r="D1019" i="8"/>
  <c r="J1018" i="8"/>
  <c r="D1018" i="8"/>
  <c r="J1017" i="8"/>
  <c r="D1017" i="8"/>
  <c r="J1016" i="8"/>
  <c r="D1016" i="8"/>
  <c r="J1015" i="8"/>
  <c r="D1015" i="8"/>
  <c r="J1014" i="8"/>
  <c r="D1014" i="8"/>
  <c r="J1013" i="8"/>
  <c r="D1013" i="8"/>
  <c r="J1012" i="8"/>
  <c r="D1012" i="8"/>
  <c r="J1011" i="8"/>
  <c r="D1011" i="8"/>
  <c r="J1010" i="8"/>
  <c r="D1010" i="8"/>
  <c r="J1009" i="8"/>
  <c r="D1009" i="8"/>
  <c r="J1008" i="8"/>
  <c r="D1008" i="8"/>
  <c r="J1007" i="8"/>
  <c r="D1007" i="8"/>
  <c r="J1006" i="8"/>
  <c r="D1006" i="8"/>
  <c r="J1005" i="8"/>
  <c r="D1005" i="8"/>
  <c r="J1004" i="8"/>
  <c r="D1004" i="8"/>
  <c r="J1003" i="8"/>
  <c r="D1003" i="8"/>
  <c r="J1002" i="8"/>
  <c r="D1002" i="8"/>
  <c r="J1001" i="8"/>
  <c r="D1001" i="8"/>
  <c r="J1000" i="8"/>
  <c r="D1000" i="8"/>
  <c r="J999" i="8"/>
  <c r="D999" i="8"/>
  <c r="K998" i="8"/>
  <c r="K999" i="8" s="1"/>
  <c r="K1000" i="8" s="1"/>
  <c r="K1001" i="8" s="1"/>
  <c r="K1002" i="8" s="1"/>
  <c r="K1003" i="8" s="1"/>
  <c r="K1004" i="8" s="1"/>
  <c r="K1005" i="8" s="1"/>
  <c r="K1006" i="8" s="1"/>
  <c r="K1007" i="8" s="1"/>
  <c r="K1008" i="8" s="1"/>
  <c r="K1009" i="8" s="1"/>
  <c r="K1010" i="8" s="1"/>
  <c r="K1011" i="8" s="1"/>
  <c r="K1012" i="8" s="1"/>
  <c r="K1013" i="8" s="1"/>
  <c r="K1014" i="8" s="1"/>
  <c r="K1015" i="8" s="1"/>
  <c r="K1016" i="8" s="1"/>
  <c r="K1017" i="8" s="1"/>
  <c r="K1018" i="8" s="1"/>
  <c r="K1019" i="8" s="1"/>
  <c r="K1020" i="8" s="1"/>
  <c r="J998" i="8"/>
  <c r="D998" i="8"/>
  <c r="J997" i="8"/>
  <c r="D997" i="8"/>
  <c r="D684" i="8" l="1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D765" i="8"/>
  <c r="D766" i="8"/>
  <c r="D767" i="8"/>
  <c r="D768" i="8"/>
  <c r="D769" i="8"/>
  <c r="D770" i="8"/>
  <c r="D771" i="8"/>
  <c r="D772" i="8"/>
  <c r="D773" i="8"/>
  <c r="D774" i="8"/>
  <c r="D775" i="8"/>
  <c r="D776" i="8"/>
  <c r="D777" i="8"/>
  <c r="D778" i="8"/>
  <c r="D779" i="8"/>
  <c r="D780" i="8"/>
  <c r="D781" i="8"/>
  <c r="D782" i="8"/>
  <c r="D783" i="8"/>
  <c r="D784" i="8"/>
  <c r="D785" i="8"/>
  <c r="D786" i="8"/>
  <c r="D787" i="8"/>
  <c r="D788" i="8"/>
  <c r="D789" i="8"/>
  <c r="D790" i="8"/>
  <c r="D791" i="8"/>
  <c r="D792" i="8"/>
  <c r="D793" i="8"/>
  <c r="D794" i="8"/>
  <c r="D795" i="8"/>
  <c r="D796" i="8"/>
  <c r="D797" i="8"/>
  <c r="D798" i="8"/>
  <c r="D799" i="8"/>
  <c r="D800" i="8"/>
  <c r="D801" i="8"/>
  <c r="D802" i="8"/>
  <c r="D803" i="8"/>
  <c r="D804" i="8"/>
  <c r="D805" i="8"/>
  <c r="D806" i="8"/>
  <c r="D807" i="8"/>
  <c r="D808" i="8"/>
  <c r="D809" i="8"/>
  <c r="D810" i="8"/>
  <c r="D811" i="8"/>
  <c r="D812" i="8"/>
  <c r="D813" i="8"/>
  <c r="D814" i="8"/>
  <c r="D815" i="8"/>
  <c r="D816" i="8"/>
  <c r="D817" i="8"/>
  <c r="D818" i="8"/>
  <c r="D819" i="8"/>
  <c r="D820" i="8"/>
  <c r="D821" i="8"/>
  <c r="D822" i="8"/>
  <c r="D823" i="8"/>
  <c r="D824" i="8"/>
  <c r="D825" i="8"/>
  <c r="D826" i="8"/>
  <c r="D827" i="8"/>
  <c r="D828" i="8"/>
  <c r="D829" i="8"/>
  <c r="D830" i="8"/>
  <c r="D831" i="8"/>
  <c r="D832" i="8"/>
  <c r="D833" i="8"/>
  <c r="D834" i="8"/>
  <c r="D835" i="8"/>
  <c r="D836" i="8"/>
  <c r="D837" i="8"/>
  <c r="D838" i="8"/>
  <c r="D839" i="8"/>
  <c r="D840" i="8"/>
  <c r="D841" i="8"/>
  <c r="D842" i="8"/>
  <c r="D843" i="8"/>
  <c r="D844" i="8"/>
  <c r="D845" i="8"/>
  <c r="D846" i="8"/>
  <c r="D847" i="8"/>
  <c r="D848" i="8"/>
  <c r="D849" i="8"/>
  <c r="D850" i="8"/>
  <c r="D683" i="8"/>
  <c r="D853" i="8"/>
  <c r="D854" i="8"/>
  <c r="D855" i="8"/>
  <c r="D856" i="8"/>
  <c r="D857" i="8"/>
  <c r="D858" i="8"/>
  <c r="D859" i="8"/>
  <c r="D860" i="8"/>
  <c r="D861" i="8"/>
  <c r="D862" i="8"/>
  <c r="D863" i="8"/>
  <c r="D864" i="8"/>
  <c r="D865" i="8"/>
  <c r="D866" i="8"/>
  <c r="D867" i="8"/>
  <c r="D868" i="8"/>
  <c r="D869" i="8"/>
  <c r="D870" i="8"/>
  <c r="D871" i="8"/>
  <c r="D872" i="8"/>
  <c r="D873" i="8"/>
  <c r="D874" i="8"/>
  <c r="D875" i="8"/>
  <c r="D876" i="8"/>
  <c r="D877" i="8"/>
  <c r="D878" i="8"/>
  <c r="D879" i="8"/>
  <c r="D880" i="8"/>
  <c r="D881" i="8"/>
  <c r="D882" i="8"/>
  <c r="D883" i="8"/>
  <c r="D884" i="8"/>
  <c r="D885" i="8"/>
  <c r="D886" i="8"/>
  <c r="D887" i="8"/>
  <c r="D888" i="8"/>
  <c r="D889" i="8"/>
  <c r="D890" i="8"/>
  <c r="D891" i="8"/>
  <c r="D892" i="8"/>
  <c r="D893" i="8"/>
  <c r="D894" i="8"/>
  <c r="D895" i="8"/>
  <c r="D896" i="8"/>
  <c r="D897" i="8"/>
  <c r="D898" i="8"/>
  <c r="D899" i="8"/>
  <c r="D900" i="8"/>
  <c r="D901" i="8"/>
  <c r="D902" i="8"/>
  <c r="D903" i="8"/>
  <c r="D904" i="8"/>
  <c r="D905" i="8"/>
  <c r="D906" i="8"/>
  <c r="D907" i="8"/>
  <c r="D908" i="8"/>
  <c r="D909" i="8"/>
  <c r="D910" i="8"/>
  <c r="D911" i="8"/>
  <c r="D912" i="8"/>
  <c r="D913" i="8"/>
  <c r="D914" i="8"/>
  <c r="D915" i="8"/>
  <c r="D916" i="8"/>
  <c r="D917" i="8"/>
  <c r="D918" i="8"/>
  <c r="D919" i="8"/>
  <c r="D920" i="8"/>
  <c r="D921" i="8"/>
  <c r="D922" i="8"/>
  <c r="D923" i="8"/>
  <c r="D924" i="8"/>
  <c r="D925" i="8"/>
  <c r="D926" i="8"/>
  <c r="D927" i="8"/>
  <c r="D928" i="8"/>
  <c r="D929" i="8"/>
  <c r="D930" i="8"/>
  <c r="D931" i="8"/>
  <c r="D932" i="8"/>
  <c r="D933" i="8"/>
  <c r="D934" i="8"/>
  <c r="D935" i="8"/>
  <c r="D936" i="8"/>
  <c r="D937" i="8"/>
  <c r="D938" i="8"/>
  <c r="D939" i="8"/>
  <c r="D940" i="8"/>
  <c r="D941" i="8"/>
  <c r="D942" i="8"/>
  <c r="D943" i="8"/>
  <c r="D944" i="8"/>
  <c r="D945" i="8"/>
  <c r="D946" i="8"/>
  <c r="D947" i="8"/>
  <c r="D948" i="8"/>
  <c r="D949" i="8"/>
  <c r="D950" i="8"/>
  <c r="D951" i="8"/>
  <c r="D952" i="8"/>
  <c r="D953" i="8"/>
  <c r="D954" i="8"/>
  <c r="D955" i="8"/>
  <c r="D956" i="8"/>
  <c r="D957" i="8"/>
  <c r="D958" i="8"/>
  <c r="D959" i="8"/>
  <c r="D960" i="8"/>
  <c r="D961" i="8"/>
  <c r="D962" i="8"/>
  <c r="D963" i="8"/>
  <c r="D964" i="8"/>
  <c r="D965" i="8"/>
  <c r="D966" i="8"/>
  <c r="D967" i="8"/>
  <c r="D968" i="8"/>
  <c r="D969" i="8"/>
  <c r="D970" i="8"/>
  <c r="D971" i="8"/>
  <c r="D972" i="8"/>
  <c r="D973" i="8"/>
  <c r="D974" i="8"/>
  <c r="D975" i="8"/>
  <c r="D976" i="8"/>
  <c r="D977" i="8"/>
  <c r="D978" i="8"/>
  <c r="D979" i="8"/>
  <c r="D980" i="8"/>
  <c r="D981" i="8"/>
  <c r="D982" i="8"/>
  <c r="D983" i="8"/>
  <c r="D984" i="8"/>
  <c r="D985" i="8"/>
  <c r="D986" i="8"/>
  <c r="D987" i="8"/>
  <c r="D988" i="8"/>
  <c r="D989" i="8"/>
  <c r="D990" i="8"/>
  <c r="D991" i="8"/>
  <c r="D992" i="8"/>
  <c r="D993" i="8"/>
  <c r="D994" i="8"/>
  <c r="D995" i="8"/>
  <c r="D996" i="8"/>
  <c r="K854" i="8" l="1"/>
  <c r="K855" i="8" s="1"/>
  <c r="K856" i="8" s="1"/>
  <c r="K857" i="8" s="1"/>
  <c r="K858" i="8" s="1"/>
  <c r="K859" i="8" s="1"/>
  <c r="K860" i="8" s="1"/>
  <c r="K861" i="8" s="1"/>
  <c r="K862" i="8" s="1"/>
  <c r="K863" i="8" s="1"/>
  <c r="K864" i="8" s="1"/>
  <c r="K865" i="8" s="1"/>
  <c r="K866" i="8" s="1"/>
  <c r="K867" i="8" s="1"/>
  <c r="K868" i="8" s="1"/>
  <c r="K869" i="8" s="1"/>
  <c r="K870" i="8" s="1"/>
  <c r="K871" i="8" s="1"/>
  <c r="K872" i="8" s="1"/>
  <c r="K873" i="8" s="1"/>
  <c r="K874" i="8" s="1"/>
  <c r="K875" i="8" s="1"/>
  <c r="K876" i="8" s="1"/>
  <c r="K877" i="8" s="1"/>
  <c r="K878" i="8" s="1"/>
  <c r="K879" i="8" s="1"/>
  <c r="K880" i="8" s="1"/>
  <c r="K881" i="8" s="1"/>
  <c r="K882" i="8" s="1"/>
  <c r="K883" i="8" s="1"/>
  <c r="K884" i="8" s="1"/>
  <c r="K885" i="8" s="1"/>
  <c r="K886" i="8" s="1"/>
  <c r="K887" i="8" s="1"/>
  <c r="K888" i="8" s="1"/>
  <c r="K889" i="8" s="1"/>
  <c r="K890" i="8" s="1"/>
  <c r="K891" i="8" s="1"/>
  <c r="K892" i="8" s="1"/>
  <c r="K893" i="8" s="1"/>
  <c r="K894" i="8" s="1"/>
  <c r="K895" i="8" s="1"/>
  <c r="K896" i="8" s="1"/>
  <c r="K897" i="8" s="1"/>
  <c r="K898" i="8" s="1"/>
  <c r="K899" i="8" s="1"/>
  <c r="K900" i="8" s="1"/>
  <c r="K901" i="8" s="1"/>
  <c r="K902" i="8" s="1"/>
  <c r="K903" i="8" s="1"/>
  <c r="K904" i="8" s="1"/>
  <c r="K905" i="8" s="1"/>
  <c r="K906" i="8" s="1"/>
  <c r="K907" i="8" s="1"/>
  <c r="K908" i="8" s="1"/>
  <c r="K909" i="8" s="1"/>
  <c r="K910" i="8" s="1"/>
  <c r="K911" i="8" s="1"/>
  <c r="K912" i="8" s="1"/>
  <c r="K913" i="8" s="1"/>
  <c r="K914" i="8" s="1"/>
  <c r="K915" i="8" s="1"/>
  <c r="K916" i="8" s="1"/>
  <c r="K917" i="8" s="1"/>
  <c r="K918" i="8" s="1"/>
  <c r="K919" i="8" s="1"/>
  <c r="K920" i="8" s="1"/>
  <c r="K921" i="8" s="1"/>
  <c r="K922" i="8" s="1"/>
  <c r="K923" i="8" s="1"/>
  <c r="K924" i="8" s="1"/>
  <c r="K925" i="8" s="1"/>
  <c r="K926" i="8" s="1"/>
  <c r="K927" i="8" s="1"/>
  <c r="K928" i="8" s="1"/>
  <c r="K929" i="8" s="1"/>
  <c r="K930" i="8" s="1"/>
  <c r="K931" i="8" s="1"/>
  <c r="K932" i="8" s="1"/>
  <c r="K933" i="8" s="1"/>
  <c r="K934" i="8" s="1"/>
  <c r="K935" i="8" s="1"/>
  <c r="K936" i="8" s="1"/>
  <c r="K937" i="8" s="1"/>
  <c r="K938" i="8" s="1"/>
  <c r="K939" i="8" s="1"/>
  <c r="K940" i="8" s="1"/>
  <c r="K941" i="8" s="1"/>
  <c r="K942" i="8" s="1"/>
  <c r="K943" i="8" s="1"/>
  <c r="K944" i="8" s="1"/>
  <c r="K945" i="8" s="1"/>
  <c r="K946" i="8" s="1"/>
  <c r="K947" i="8" s="1"/>
  <c r="K948" i="8" s="1"/>
  <c r="K949" i="8" s="1"/>
  <c r="K950" i="8" s="1"/>
  <c r="K951" i="8" s="1"/>
  <c r="K952" i="8" s="1"/>
  <c r="K953" i="8" s="1"/>
  <c r="K954" i="8" s="1"/>
  <c r="K955" i="8" s="1"/>
  <c r="K956" i="8" s="1"/>
  <c r="K957" i="8" s="1"/>
  <c r="K958" i="8" s="1"/>
  <c r="K959" i="8" s="1"/>
  <c r="K960" i="8" s="1"/>
  <c r="K961" i="8" s="1"/>
  <c r="K962" i="8" s="1"/>
  <c r="K963" i="8" s="1"/>
  <c r="K964" i="8" s="1"/>
  <c r="K965" i="8" s="1"/>
  <c r="K966" i="8" s="1"/>
  <c r="K967" i="8" s="1"/>
  <c r="K968" i="8" s="1"/>
  <c r="K969" i="8" s="1"/>
  <c r="K970" i="8" s="1"/>
  <c r="K971" i="8" s="1"/>
  <c r="K972" i="8" s="1"/>
  <c r="K973" i="8" s="1"/>
  <c r="K974" i="8" s="1"/>
  <c r="K975" i="8" s="1"/>
  <c r="K976" i="8" s="1"/>
  <c r="K977" i="8" s="1"/>
  <c r="K978" i="8" s="1"/>
  <c r="K979" i="8" s="1"/>
  <c r="K980" i="8" s="1"/>
  <c r="K981" i="8" s="1"/>
  <c r="K982" i="8" s="1"/>
  <c r="K983" i="8" s="1"/>
  <c r="K984" i="8" s="1"/>
  <c r="K985" i="8" s="1"/>
  <c r="K986" i="8" s="1"/>
  <c r="K987" i="8" s="1"/>
  <c r="K988" i="8" s="1"/>
  <c r="K989" i="8" s="1"/>
  <c r="K990" i="8" s="1"/>
  <c r="K991" i="8" s="1"/>
  <c r="K992" i="8" s="1"/>
  <c r="K993" i="8" s="1"/>
  <c r="K994" i="8" s="1"/>
  <c r="K995" i="8" s="1"/>
  <c r="K996" i="8" s="1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77" i="8"/>
  <c r="J878" i="8"/>
  <c r="J879" i="8"/>
  <c r="J880" i="8"/>
  <c r="J881" i="8"/>
  <c r="J882" i="8"/>
  <c r="J883" i="8"/>
  <c r="J884" i="8"/>
  <c r="J885" i="8"/>
  <c r="J886" i="8"/>
  <c r="J887" i="8"/>
  <c r="J888" i="8"/>
  <c r="J889" i="8"/>
  <c r="J890" i="8"/>
  <c r="J891" i="8"/>
  <c r="J892" i="8"/>
  <c r="J893" i="8"/>
  <c r="J894" i="8"/>
  <c r="J895" i="8"/>
  <c r="J896" i="8"/>
  <c r="J897" i="8"/>
  <c r="J898" i="8"/>
  <c r="J899" i="8"/>
  <c r="J900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913" i="8"/>
  <c r="J914" i="8"/>
  <c r="J915" i="8"/>
  <c r="J916" i="8"/>
  <c r="J917" i="8"/>
  <c r="J918" i="8"/>
  <c r="J919" i="8"/>
  <c r="J920" i="8"/>
  <c r="J921" i="8"/>
  <c r="J922" i="8"/>
  <c r="J923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57" i="8"/>
  <c r="J958" i="8"/>
  <c r="J959" i="8"/>
  <c r="J960" i="8"/>
  <c r="J961" i="8"/>
  <c r="J962" i="8"/>
  <c r="J963" i="8"/>
  <c r="J964" i="8"/>
  <c r="J965" i="8"/>
  <c r="J966" i="8"/>
  <c r="J967" i="8"/>
  <c r="J968" i="8"/>
  <c r="J969" i="8"/>
  <c r="J970" i="8"/>
  <c r="J971" i="8"/>
  <c r="J972" i="8"/>
  <c r="J973" i="8"/>
  <c r="J974" i="8"/>
  <c r="J975" i="8"/>
  <c r="J976" i="8"/>
  <c r="J977" i="8"/>
  <c r="J978" i="8"/>
  <c r="J979" i="8"/>
  <c r="J980" i="8"/>
  <c r="J981" i="8"/>
  <c r="J982" i="8"/>
  <c r="J983" i="8"/>
  <c r="J984" i="8"/>
  <c r="J985" i="8"/>
  <c r="J986" i="8"/>
  <c r="J987" i="8"/>
  <c r="J988" i="8"/>
  <c r="J989" i="8"/>
  <c r="J990" i="8"/>
  <c r="J991" i="8"/>
  <c r="J992" i="8"/>
  <c r="J993" i="8"/>
  <c r="J994" i="8"/>
  <c r="J995" i="8"/>
  <c r="J996" i="8"/>
  <c r="J686" i="8" l="1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684" i="8"/>
  <c r="K684" i="8"/>
  <c r="K685" i="8" s="1"/>
  <c r="K686" i="8" s="1"/>
  <c r="K687" i="8" s="1"/>
  <c r="K688" i="8" s="1"/>
  <c r="K689" i="8" s="1"/>
  <c r="K690" i="8" s="1"/>
  <c r="K691" i="8" s="1"/>
  <c r="K692" i="8" s="1"/>
  <c r="K693" i="8" s="1"/>
  <c r="K694" i="8" s="1"/>
  <c r="K695" i="8" s="1"/>
  <c r="K696" i="8" s="1"/>
  <c r="K697" i="8" s="1"/>
  <c r="K698" i="8" s="1"/>
  <c r="K699" i="8" s="1"/>
  <c r="K700" i="8" s="1"/>
  <c r="K701" i="8" s="1"/>
  <c r="K702" i="8" s="1"/>
  <c r="K703" i="8" s="1"/>
  <c r="K704" i="8" s="1"/>
  <c r="K705" i="8" s="1"/>
  <c r="K706" i="8" s="1"/>
  <c r="K707" i="8" s="1"/>
  <c r="K708" i="8" s="1"/>
  <c r="K709" i="8" s="1"/>
  <c r="K710" i="8" s="1"/>
  <c r="K711" i="8" s="1"/>
  <c r="K712" i="8" s="1"/>
  <c r="K713" i="8" s="1"/>
  <c r="K714" i="8" s="1"/>
  <c r="K715" i="8" s="1"/>
  <c r="K716" i="8" s="1"/>
  <c r="K717" i="8" s="1"/>
  <c r="K718" i="8" s="1"/>
  <c r="K719" i="8" s="1"/>
  <c r="K720" i="8" s="1"/>
  <c r="K721" i="8" s="1"/>
  <c r="K722" i="8" s="1"/>
  <c r="K723" i="8" s="1"/>
  <c r="K724" i="8" s="1"/>
  <c r="K725" i="8" s="1"/>
  <c r="K726" i="8" s="1"/>
  <c r="K727" i="8" s="1"/>
  <c r="K728" i="8" s="1"/>
  <c r="K729" i="8" s="1"/>
  <c r="K730" i="8" s="1"/>
  <c r="K731" i="8" s="1"/>
  <c r="K732" i="8" s="1"/>
  <c r="K733" i="8" s="1"/>
  <c r="K734" i="8" s="1"/>
  <c r="K735" i="8" s="1"/>
  <c r="K736" i="8" s="1"/>
  <c r="K737" i="8" s="1"/>
  <c r="K738" i="8" s="1"/>
  <c r="K739" i="8" s="1"/>
  <c r="K740" i="8" s="1"/>
  <c r="K741" i="8" s="1"/>
  <c r="K742" i="8" s="1"/>
  <c r="K743" i="8" s="1"/>
  <c r="K744" i="8" s="1"/>
  <c r="K745" i="8" s="1"/>
  <c r="K746" i="8" s="1"/>
  <c r="K747" i="8" s="1"/>
  <c r="K748" i="8" s="1"/>
  <c r="K749" i="8" s="1"/>
  <c r="K750" i="8" s="1"/>
  <c r="K751" i="8" s="1"/>
  <c r="K752" i="8" s="1"/>
  <c r="K753" i="8" s="1"/>
  <c r="K754" i="8" s="1"/>
  <c r="K755" i="8" s="1"/>
  <c r="K756" i="8" s="1"/>
  <c r="K757" i="8" s="1"/>
  <c r="K758" i="8" s="1"/>
  <c r="K759" i="8" s="1"/>
  <c r="K760" i="8" s="1"/>
  <c r="K761" i="8" s="1"/>
  <c r="K762" i="8" s="1"/>
  <c r="K763" i="8" s="1"/>
  <c r="K764" i="8" s="1"/>
  <c r="K765" i="8" s="1"/>
  <c r="K766" i="8" s="1"/>
  <c r="K767" i="8" s="1"/>
  <c r="K768" i="8" s="1"/>
  <c r="K769" i="8" s="1"/>
  <c r="K770" i="8" s="1"/>
  <c r="K771" i="8" s="1"/>
  <c r="K772" i="8" s="1"/>
  <c r="K773" i="8" s="1"/>
  <c r="K774" i="8" s="1"/>
  <c r="K775" i="8" s="1"/>
  <c r="K776" i="8" s="1"/>
  <c r="K777" i="8" s="1"/>
  <c r="K778" i="8" s="1"/>
  <c r="K779" i="8" s="1"/>
  <c r="K780" i="8" s="1"/>
  <c r="K781" i="8" s="1"/>
  <c r="K782" i="8" s="1"/>
  <c r="K783" i="8" s="1"/>
  <c r="K784" i="8" s="1"/>
  <c r="K785" i="8" s="1"/>
  <c r="K786" i="8" s="1"/>
  <c r="K787" i="8" s="1"/>
  <c r="K788" i="8" s="1"/>
  <c r="K789" i="8" s="1"/>
  <c r="K790" i="8" s="1"/>
  <c r="K791" i="8" s="1"/>
  <c r="K792" i="8" s="1"/>
  <c r="K793" i="8" s="1"/>
  <c r="K794" i="8" s="1"/>
  <c r="K795" i="8" s="1"/>
  <c r="K796" i="8" s="1"/>
  <c r="K797" i="8" s="1"/>
  <c r="K798" i="8" s="1"/>
  <c r="K799" i="8" s="1"/>
  <c r="K800" i="8" s="1"/>
  <c r="K801" i="8" s="1"/>
  <c r="K802" i="8" s="1"/>
  <c r="K803" i="8" s="1"/>
  <c r="K804" i="8" s="1"/>
  <c r="K805" i="8" s="1"/>
  <c r="K806" i="8" s="1"/>
  <c r="K807" i="8" s="1"/>
  <c r="K808" i="8" s="1"/>
  <c r="K809" i="8" s="1"/>
  <c r="K810" i="8" s="1"/>
  <c r="K811" i="8" s="1"/>
  <c r="K812" i="8" s="1"/>
  <c r="K813" i="8" s="1"/>
  <c r="K814" i="8" s="1"/>
  <c r="K815" i="8" s="1"/>
  <c r="K816" i="8" s="1"/>
  <c r="K817" i="8" s="1"/>
  <c r="K818" i="8" s="1"/>
  <c r="K819" i="8" s="1"/>
  <c r="K820" i="8" s="1"/>
  <c r="K821" i="8" s="1"/>
  <c r="K822" i="8" s="1"/>
  <c r="K823" i="8" s="1"/>
  <c r="K824" i="8" s="1"/>
  <c r="K825" i="8" s="1"/>
  <c r="K826" i="8" s="1"/>
  <c r="K827" i="8" s="1"/>
  <c r="K828" i="8" s="1"/>
  <c r="K829" i="8" s="1"/>
  <c r="K830" i="8" s="1"/>
  <c r="K831" i="8" s="1"/>
  <c r="K832" i="8" s="1"/>
  <c r="K833" i="8" s="1"/>
  <c r="K834" i="8" s="1"/>
  <c r="K835" i="8" s="1"/>
  <c r="K836" i="8" s="1"/>
  <c r="K837" i="8" s="1"/>
  <c r="K838" i="8" s="1"/>
  <c r="K839" i="8" s="1"/>
  <c r="K840" i="8" s="1"/>
  <c r="K841" i="8" s="1"/>
  <c r="K842" i="8" s="1"/>
  <c r="K843" i="8" s="1"/>
  <c r="K844" i="8" s="1"/>
  <c r="K845" i="8" s="1"/>
  <c r="K846" i="8" s="1"/>
  <c r="K847" i="8" s="1"/>
  <c r="K848" i="8" s="1"/>
  <c r="K849" i="8" s="1"/>
  <c r="K850" i="8" s="1"/>
  <c r="J685" i="8"/>
  <c r="J683" i="8"/>
  <c r="J514" i="8"/>
  <c r="K514" i="8"/>
  <c r="K515" i="8" s="1"/>
  <c r="K516" i="8" s="1"/>
  <c r="K517" i="8" s="1"/>
  <c r="K518" i="8" s="1"/>
  <c r="K519" i="8" s="1"/>
  <c r="K520" i="8" s="1"/>
  <c r="K521" i="8" s="1"/>
  <c r="K522" i="8" s="1"/>
  <c r="K523" i="8" s="1"/>
  <c r="K524" i="8" s="1"/>
  <c r="K525" i="8" s="1"/>
  <c r="K526" i="8" s="1"/>
  <c r="K527" i="8" s="1"/>
  <c r="K528" i="8" s="1"/>
  <c r="K529" i="8" s="1"/>
  <c r="K530" i="8" s="1"/>
  <c r="K531" i="8" s="1"/>
  <c r="K532" i="8" s="1"/>
  <c r="K533" i="8" s="1"/>
  <c r="K534" i="8" s="1"/>
  <c r="K535" i="8" s="1"/>
  <c r="K536" i="8" s="1"/>
  <c r="K537" i="8" s="1"/>
  <c r="K538" i="8" s="1"/>
  <c r="K539" i="8" s="1"/>
  <c r="K540" i="8" s="1"/>
  <c r="K541" i="8" s="1"/>
  <c r="K542" i="8" s="1"/>
  <c r="K543" i="8" s="1"/>
  <c r="K544" i="8" s="1"/>
  <c r="K545" i="8" s="1"/>
  <c r="K546" i="8" s="1"/>
  <c r="K547" i="8" s="1"/>
  <c r="K548" i="8" s="1"/>
  <c r="K549" i="8" s="1"/>
  <c r="K550" i="8" s="1"/>
  <c r="K551" i="8" s="1"/>
  <c r="K552" i="8" s="1"/>
  <c r="K553" i="8" s="1"/>
  <c r="K554" i="8" s="1"/>
  <c r="K555" i="8" s="1"/>
  <c r="K556" i="8" s="1"/>
  <c r="K557" i="8" s="1"/>
  <c r="K558" i="8" s="1"/>
  <c r="K559" i="8" s="1"/>
  <c r="K560" i="8" s="1"/>
  <c r="K561" i="8" s="1"/>
  <c r="K562" i="8" s="1"/>
  <c r="K563" i="8" s="1"/>
  <c r="K564" i="8" s="1"/>
  <c r="K565" i="8" s="1"/>
  <c r="K566" i="8" s="1"/>
  <c r="K567" i="8" s="1"/>
  <c r="K568" i="8" s="1"/>
  <c r="K569" i="8" s="1"/>
  <c r="K570" i="8" s="1"/>
  <c r="K571" i="8" s="1"/>
  <c r="K572" i="8" s="1"/>
  <c r="K573" i="8" s="1"/>
  <c r="K574" i="8" s="1"/>
  <c r="K575" i="8" s="1"/>
  <c r="K576" i="8" s="1"/>
  <c r="K577" i="8" s="1"/>
  <c r="K578" i="8" s="1"/>
  <c r="K579" i="8" s="1"/>
  <c r="K580" i="8" s="1"/>
  <c r="K581" i="8" s="1"/>
  <c r="K582" i="8" s="1"/>
  <c r="K583" i="8" s="1"/>
  <c r="K584" i="8" s="1"/>
  <c r="K585" i="8" s="1"/>
  <c r="K586" i="8" s="1"/>
  <c r="K587" i="8" s="1"/>
  <c r="K588" i="8" s="1"/>
  <c r="K589" i="8" s="1"/>
  <c r="K590" i="8" s="1"/>
  <c r="K591" i="8" s="1"/>
  <c r="K592" i="8" s="1"/>
  <c r="K593" i="8" s="1"/>
  <c r="K594" i="8" s="1"/>
  <c r="K595" i="8" s="1"/>
  <c r="K596" i="8" s="1"/>
  <c r="K597" i="8" s="1"/>
  <c r="K598" i="8" s="1"/>
  <c r="K599" i="8" s="1"/>
  <c r="K600" i="8" s="1"/>
  <c r="K601" i="8" s="1"/>
  <c r="K602" i="8" s="1"/>
  <c r="K603" i="8" s="1"/>
  <c r="K604" i="8" s="1"/>
  <c r="K605" i="8" s="1"/>
  <c r="K606" i="8" s="1"/>
  <c r="K607" i="8" s="1"/>
  <c r="K608" i="8" s="1"/>
  <c r="K609" i="8" s="1"/>
  <c r="K610" i="8" s="1"/>
  <c r="K611" i="8" s="1"/>
  <c r="K612" i="8" s="1"/>
  <c r="K613" i="8" s="1"/>
  <c r="K614" i="8" s="1"/>
  <c r="K615" i="8" s="1"/>
  <c r="K616" i="8" s="1"/>
  <c r="K617" i="8" s="1"/>
  <c r="K618" i="8" s="1"/>
  <c r="K619" i="8" s="1"/>
  <c r="K620" i="8" s="1"/>
  <c r="K621" i="8" s="1"/>
  <c r="K622" i="8" s="1"/>
  <c r="K623" i="8" s="1"/>
  <c r="K624" i="8" s="1"/>
  <c r="K625" i="8" s="1"/>
  <c r="K626" i="8" s="1"/>
  <c r="K627" i="8" s="1"/>
  <c r="K628" i="8" s="1"/>
  <c r="K629" i="8" s="1"/>
  <c r="K630" i="8" s="1"/>
  <c r="K631" i="8" s="1"/>
  <c r="K632" i="8" s="1"/>
  <c r="K633" i="8" s="1"/>
  <c r="K634" i="8" s="1"/>
  <c r="K635" i="8" s="1"/>
  <c r="K636" i="8" s="1"/>
  <c r="K637" i="8" s="1"/>
  <c r="K638" i="8" s="1"/>
  <c r="K639" i="8" s="1"/>
  <c r="K640" i="8" s="1"/>
  <c r="K641" i="8" s="1"/>
  <c r="K642" i="8" s="1"/>
  <c r="K643" i="8" s="1"/>
  <c r="K644" i="8" s="1"/>
  <c r="K645" i="8" s="1"/>
  <c r="K646" i="8" s="1"/>
  <c r="K647" i="8" s="1"/>
  <c r="K648" i="8" s="1"/>
  <c r="K649" i="8" s="1"/>
  <c r="K650" i="8" s="1"/>
  <c r="K651" i="8" s="1"/>
  <c r="K652" i="8" s="1"/>
  <c r="K653" i="8" s="1"/>
  <c r="K654" i="8" s="1"/>
  <c r="K655" i="8" s="1"/>
  <c r="K656" i="8" s="1"/>
  <c r="K657" i="8" s="1"/>
  <c r="K658" i="8" s="1"/>
  <c r="K659" i="8" s="1"/>
  <c r="K660" i="8" s="1"/>
  <c r="K661" i="8" s="1"/>
  <c r="K662" i="8" s="1"/>
  <c r="K663" i="8" s="1"/>
  <c r="K664" i="8" s="1"/>
  <c r="K665" i="8" s="1"/>
  <c r="K666" i="8" s="1"/>
  <c r="K667" i="8" s="1"/>
  <c r="K668" i="8" s="1"/>
  <c r="K669" i="8" s="1"/>
  <c r="K670" i="8" s="1"/>
  <c r="K671" i="8" s="1"/>
  <c r="K672" i="8" s="1"/>
  <c r="K673" i="8" s="1"/>
  <c r="K674" i="8" s="1"/>
  <c r="K675" i="8" s="1"/>
  <c r="K676" i="8" s="1"/>
  <c r="K677" i="8" s="1"/>
  <c r="K678" i="8" s="1"/>
  <c r="K679" i="8" s="1"/>
  <c r="K680" i="8" s="1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513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8" i="8"/>
  <c r="K488" i="8"/>
  <c r="K489" i="8" s="1"/>
  <c r="K490" i="8" s="1"/>
  <c r="K491" i="8" s="1"/>
  <c r="K492" i="8" s="1"/>
  <c r="K493" i="8" s="1"/>
  <c r="K494" i="8" s="1"/>
  <c r="K495" i="8" s="1"/>
  <c r="K496" i="8" s="1"/>
  <c r="K497" i="8" s="1"/>
  <c r="K498" i="8" s="1"/>
  <c r="K499" i="8" s="1"/>
  <c r="K500" i="8" s="1"/>
  <c r="K501" i="8" s="1"/>
  <c r="K502" i="8" s="1"/>
  <c r="K503" i="8" s="1"/>
  <c r="K504" i="8" s="1"/>
  <c r="K505" i="8" s="1"/>
  <c r="K506" i="8" s="1"/>
  <c r="K507" i="8" s="1"/>
  <c r="K508" i="8" s="1"/>
  <c r="K509" i="8" s="1"/>
  <c r="K510" i="8" s="1"/>
  <c r="K343" i="8" s="1"/>
  <c r="K344" i="8" s="1"/>
  <c r="K345" i="8" s="1"/>
  <c r="K346" i="8" s="1"/>
  <c r="K347" i="8" s="1"/>
  <c r="K348" i="8" s="1"/>
  <c r="K349" i="8" s="1"/>
  <c r="K350" i="8" s="1"/>
  <c r="K351" i="8" s="1"/>
  <c r="K352" i="8" s="1"/>
  <c r="K353" i="8" s="1"/>
  <c r="K354" i="8" s="1"/>
  <c r="K355" i="8" s="1"/>
  <c r="K356" i="8" s="1"/>
  <c r="K357" i="8" s="1"/>
  <c r="K358" i="8" s="1"/>
  <c r="K359" i="8" s="1"/>
  <c r="K360" i="8" s="1"/>
  <c r="K361" i="8" s="1"/>
  <c r="K362" i="8" s="1"/>
  <c r="K363" i="8" s="1"/>
  <c r="K364" i="8" s="1"/>
  <c r="K365" i="8" s="1"/>
  <c r="K366" i="8" s="1"/>
  <c r="K367" i="8" s="1"/>
  <c r="K368" i="8" s="1"/>
  <c r="K369" i="8" s="1"/>
  <c r="K370" i="8" s="1"/>
  <c r="K371" i="8" s="1"/>
  <c r="K372" i="8" s="1"/>
  <c r="K373" i="8" s="1"/>
  <c r="K374" i="8" s="1"/>
  <c r="K375" i="8" s="1"/>
  <c r="K376" i="8" s="1"/>
  <c r="K377" i="8" s="1"/>
  <c r="K378" i="8" s="1"/>
  <c r="K379" i="8" s="1"/>
  <c r="K380" i="8" s="1"/>
  <c r="K381" i="8" s="1"/>
  <c r="K382" i="8" s="1"/>
  <c r="K383" i="8" s="1"/>
  <c r="K384" i="8" s="1"/>
  <c r="K385" i="8" s="1"/>
  <c r="K386" i="8" s="1"/>
  <c r="K387" i="8" s="1"/>
  <c r="K388" i="8" s="1"/>
  <c r="K389" i="8" s="1"/>
  <c r="K390" i="8" s="1"/>
  <c r="K391" i="8" s="1"/>
  <c r="K392" i="8" s="1"/>
  <c r="K393" i="8" s="1"/>
  <c r="K394" i="8" s="1"/>
  <c r="K395" i="8" s="1"/>
  <c r="K396" i="8" s="1"/>
  <c r="K397" i="8" s="1"/>
  <c r="K398" i="8" s="1"/>
  <c r="K399" i="8" s="1"/>
  <c r="K400" i="8" s="1"/>
  <c r="K401" i="8" s="1"/>
  <c r="K402" i="8" s="1"/>
  <c r="K403" i="8" s="1"/>
  <c r="K404" i="8" s="1"/>
  <c r="K405" i="8" s="1"/>
  <c r="K406" i="8" s="1"/>
  <c r="K407" i="8" s="1"/>
  <c r="K408" i="8" s="1"/>
  <c r="K409" i="8" s="1"/>
  <c r="K410" i="8" s="1"/>
  <c r="K411" i="8" s="1"/>
  <c r="K412" i="8" s="1"/>
  <c r="K413" i="8" s="1"/>
  <c r="K414" i="8" s="1"/>
  <c r="K415" i="8" s="1"/>
  <c r="K416" i="8" s="1"/>
  <c r="K417" i="8" s="1"/>
  <c r="K418" i="8" s="1"/>
  <c r="K419" i="8" s="1"/>
  <c r="K420" i="8" s="1"/>
  <c r="K421" i="8" s="1"/>
  <c r="K422" i="8" s="1"/>
  <c r="K423" i="8" s="1"/>
  <c r="K424" i="8" s="1"/>
  <c r="K425" i="8" s="1"/>
  <c r="K426" i="8" s="1"/>
  <c r="K427" i="8" s="1"/>
  <c r="K428" i="8" s="1"/>
  <c r="K429" i="8" s="1"/>
  <c r="K430" i="8" s="1"/>
  <c r="K431" i="8" s="1"/>
  <c r="K432" i="8" s="1"/>
  <c r="K433" i="8" s="1"/>
  <c r="K434" i="8" s="1"/>
  <c r="K435" i="8" s="1"/>
  <c r="K436" i="8" s="1"/>
  <c r="K437" i="8" s="1"/>
  <c r="K438" i="8" s="1"/>
  <c r="K439" i="8" s="1"/>
  <c r="K440" i="8" s="1"/>
  <c r="K441" i="8" s="1"/>
  <c r="K442" i="8" s="1"/>
  <c r="K443" i="8" s="1"/>
  <c r="K444" i="8" s="1"/>
  <c r="K445" i="8" s="1"/>
  <c r="K446" i="8" s="1"/>
  <c r="K447" i="8" s="1"/>
  <c r="K448" i="8" s="1"/>
  <c r="K449" i="8" s="1"/>
  <c r="K450" i="8" s="1"/>
  <c r="K451" i="8" s="1"/>
  <c r="K452" i="8" s="1"/>
  <c r="K453" i="8" s="1"/>
  <c r="K454" i="8" s="1"/>
  <c r="K455" i="8" s="1"/>
  <c r="K456" i="8" s="1"/>
  <c r="K457" i="8" s="1"/>
  <c r="K458" i="8" s="1"/>
  <c r="K459" i="8" s="1"/>
  <c r="K460" i="8" s="1"/>
  <c r="K461" i="8" s="1"/>
  <c r="K462" i="8" s="1"/>
  <c r="K463" i="8" s="1"/>
  <c r="K464" i="8" s="1"/>
  <c r="K465" i="8" s="1"/>
  <c r="K466" i="8" s="1"/>
  <c r="K467" i="8" s="1"/>
  <c r="K468" i="8" s="1"/>
  <c r="K469" i="8" s="1"/>
  <c r="K470" i="8" s="1"/>
  <c r="K471" i="8" s="1"/>
  <c r="K472" i="8" s="1"/>
  <c r="K473" i="8" s="1"/>
  <c r="K474" i="8" s="1"/>
  <c r="K475" i="8" s="1"/>
  <c r="K476" i="8" s="1"/>
  <c r="K477" i="8" s="1"/>
  <c r="K478" i="8" s="1"/>
  <c r="K479" i="8" s="1"/>
  <c r="K480" i="8" s="1"/>
  <c r="K481" i="8" s="1"/>
  <c r="K482" i="8" s="1"/>
  <c r="K483" i="8" s="1"/>
  <c r="K484" i="8" s="1"/>
  <c r="K485" i="8" s="1"/>
  <c r="K486" i="8" s="1"/>
  <c r="J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K174" i="8"/>
  <c r="K175" i="8" s="1"/>
  <c r="K176" i="8" s="1"/>
  <c r="K177" i="8" s="1"/>
  <c r="K178" i="8" s="1"/>
  <c r="K179" i="8" s="1"/>
  <c r="K180" i="8" s="1"/>
  <c r="K181" i="8" s="1"/>
  <c r="K182" i="8" s="1"/>
  <c r="K183" i="8" s="1"/>
  <c r="K184" i="8" s="1"/>
  <c r="K185" i="8" s="1"/>
  <c r="K186" i="8" s="1"/>
  <c r="K187" i="8" s="1"/>
  <c r="K188" i="8" s="1"/>
  <c r="K189" i="8" s="1"/>
  <c r="K190" i="8" s="1"/>
  <c r="K191" i="8" s="1"/>
  <c r="K192" i="8" s="1"/>
  <c r="K193" i="8" s="1"/>
  <c r="K194" i="8" s="1"/>
  <c r="K195" i="8" s="1"/>
  <c r="K196" i="8" s="1"/>
  <c r="K197" i="8" s="1"/>
  <c r="K198" i="8" s="1"/>
  <c r="K199" i="8" s="1"/>
  <c r="K200" i="8" s="1"/>
  <c r="K201" i="8" s="1"/>
  <c r="K202" i="8" s="1"/>
  <c r="K203" i="8" s="1"/>
  <c r="K204" i="8" s="1"/>
  <c r="K205" i="8" s="1"/>
  <c r="K206" i="8" s="1"/>
  <c r="K207" i="8" s="1"/>
  <c r="K208" i="8" s="1"/>
  <c r="K209" i="8" s="1"/>
  <c r="K210" i="8" s="1"/>
  <c r="K211" i="8" s="1"/>
  <c r="K212" i="8" s="1"/>
  <c r="K213" i="8" s="1"/>
  <c r="K214" i="8" s="1"/>
  <c r="K215" i="8" s="1"/>
  <c r="K216" i="8" s="1"/>
  <c r="K217" i="8" s="1"/>
  <c r="K218" i="8" s="1"/>
  <c r="K219" i="8" s="1"/>
  <c r="K220" i="8" s="1"/>
  <c r="K221" i="8" s="1"/>
  <c r="K222" i="8" s="1"/>
  <c r="K223" i="8" s="1"/>
  <c r="K224" i="8" s="1"/>
  <c r="K225" i="8" s="1"/>
  <c r="K226" i="8" s="1"/>
  <c r="K227" i="8" s="1"/>
  <c r="K228" i="8" s="1"/>
  <c r="K229" i="8" s="1"/>
  <c r="K230" i="8" s="1"/>
  <c r="K231" i="8" s="1"/>
  <c r="K232" i="8" s="1"/>
  <c r="K233" i="8" s="1"/>
  <c r="K234" i="8" s="1"/>
  <c r="K235" i="8" s="1"/>
  <c r="K236" i="8" s="1"/>
  <c r="K237" i="8" s="1"/>
  <c r="K238" i="8" s="1"/>
  <c r="K239" i="8" s="1"/>
  <c r="K240" i="8" s="1"/>
  <c r="K241" i="8" s="1"/>
  <c r="K242" i="8" s="1"/>
  <c r="K243" i="8" s="1"/>
  <c r="K244" i="8" s="1"/>
  <c r="K245" i="8" s="1"/>
  <c r="K246" i="8" s="1"/>
  <c r="K247" i="8" s="1"/>
  <c r="K248" i="8" s="1"/>
  <c r="K249" i="8" s="1"/>
  <c r="K250" i="8" s="1"/>
  <c r="K251" i="8" s="1"/>
  <c r="K252" i="8" s="1"/>
  <c r="K253" i="8" s="1"/>
  <c r="K254" i="8" s="1"/>
  <c r="K255" i="8" s="1"/>
  <c r="K256" i="8" s="1"/>
  <c r="K257" i="8" s="1"/>
  <c r="K258" i="8" s="1"/>
  <c r="K259" i="8" s="1"/>
  <c r="K260" i="8" s="1"/>
  <c r="K261" i="8" s="1"/>
  <c r="K262" i="8" s="1"/>
  <c r="K263" i="8" s="1"/>
  <c r="K264" i="8" s="1"/>
  <c r="K265" i="8" s="1"/>
  <c r="K266" i="8" s="1"/>
  <c r="K267" i="8" s="1"/>
  <c r="K268" i="8" s="1"/>
  <c r="K269" i="8" s="1"/>
  <c r="K270" i="8" s="1"/>
  <c r="K271" i="8" s="1"/>
  <c r="K272" i="8" s="1"/>
  <c r="K273" i="8" s="1"/>
  <c r="K274" i="8" s="1"/>
  <c r="K275" i="8" s="1"/>
  <c r="K276" i="8" s="1"/>
  <c r="K277" i="8" s="1"/>
  <c r="K278" i="8" s="1"/>
  <c r="K279" i="8" s="1"/>
  <c r="K280" i="8" s="1"/>
  <c r="K281" i="8" s="1"/>
  <c r="K282" i="8" s="1"/>
  <c r="K283" i="8" s="1"/>
  <c r="K284" i="8" s="1"/>
  <c r="K285" i="8" s="1"/>
  <c r="K286" i="8" s="1"/>
  <c r="K287" i="8" s="1"/>
  <c r="K288" i="8" s="1"/>
  <c r="K289" i="8" s="1"/>
  <c r="K290" i="8" s="1"/>
  <c r="K291" i="8" s="1"/>
  <c r="K292" i="8" s="1"/>
  <c r="K293" i="8" s="1"/>
  <c r="K294" i="8" s="1"/>
  <c r="K295" i="8" s="1"/>
  <c r="K296" i="8" s="1"/>
  <c r="K297" i="8" s="1"/>
  <c r="K298" i="8" s="1"/>
  <c r="K299" i="8" s="1"/>
  <c r="K300" i="8" s="1"/>
  <c r="K301" i="8" s="1"/>
  <c r="K302" i="8" s="1"/>
  <c r="K303" i="8" s="1"/>
  <c r="K304" i="8" s="1"/>
  <c r="K305" i="8" s="1"/>
  <c r="K306" i="8" s="1"/>
  <c r="K307" i="8" s="1"/>
  <c r="K308" i="8" s="1"/>
  <c r="K309" i="8" s="1"/>
  <c r="K310" i="8" s="1"/>
  <c r="K311" i="8" s="1"/>
  <c r="K312" i="8" s="1"/>
  <c r="K313" i="8" s="1"/>
  <c r="K314" i="8" s="1"/>
  <c r="K315" i="8" s="1"/>
  <c r="K316" i="8" s="1"/>
  <c r="K317" i="8" s="1"/>
  <c r="K318" i="8" s="1"/>
  <c r="K319" i="8" s="1"/>
  <c r="K320" i="8" s="1"/>
  <c r="K321" i="8" s="1"/>
  <c r="K322" i="8" s="1"/>
  <c r="K323" i="8" s="1"/>
  <c r="K324" i="8" s="1"/>
  <c r="K325" i="8" s="1"/>
  <c r="K326" i="8" s="1"/>
  <c r="K327" i="8" s="1"/>
  <c r="K328" i="8" s="1"/>
  <c r="K329" i="8" s="1"/>
  <c r="K330" i="8" s="1"/>
  <c r="K331" i="8" s="1"/>
  <c r="K332" i="8" s="1"/>
  <c r="K333" i="8" s="1"/>
  <c r="K334" i="8" s="1"/>
  <c r="K335" i="8" s="1"/>
  <c r="K336" i="8" s="1"/>
  <c r="K337" i="8" s="1"/>
  <c r="K338" i="8" s="1"/>
  <c r="K339" i="8" s="1"/>
  <c r="K340" i="8" s="1"/>
  <c r="J173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3" i="8"/>
  <c r="J4" i="8" l="1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3" i="8"/>
  <c r="T7" i="3" l="1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6" i="3"/>
  <c r="T5" i="3"/>
  <c r="O6" i="3"/>
  <c r="O7" i="3"/>
  <c r="O8" i="3"/>
  <c r="O9" i="3"/>
  <c r="O10" i="3"/>
  <c r="O11" i="3"/>
  <c r="O12" i="3"/>
  <c r="O13" i="3"/>
  <c r="O14" i="3"/>
  <c r="O15" i="3"/>
  <c r="O16" i="3"/>
  <c r="O17" i="3"/>
  <c r="O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5" i="3"/>
  <c r="J6" i="3"/>
  <c r="J7" i="3"/>
  <c r="J8" i="3"/>
  <c r="J9" i="3"/>
  <c r="J10" i="3"/>
  <c r="J11" i="3"/>
  <c r="J12" i="3"/>
  <c r="J13" i="3"/>
  <c r="J14" i="3"/>
  <c r="J15" i="3"/>
  <c r="J16" i="3"/>
  <c r="J5" i="3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5" i="1"/>
  <c r="N5" i="1"/>
  <c r="N6" i="1"/>
  <c r="N7" i="1"/>
  <c r="N8" i="1"/>
  <c r="N9" i="1"/>
  <c r="N10" i="1"/>
  <c r="N11" i="1"/>
  <c r="N12" i="1"/>
  <c r="N13" i="1"/>
  <c r="N14" i="1"/>
  <c r="N15" i="1"/>
  <c r="N16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D2" i="1" l="1"/>
</calcChain>
</file>

<file path=xl/sharedStrings.xml><?xml version="1.0" encoding="utf-8"?>
<sst xmlns="http://schemas.openxmlformats.org/spreadsheetml/2006/main" count="2155" uniqueCount="49">
  <si>
    <t>OPS_BIN</t>
  </si>
  <si>
    <t>COMPS</t>
  </si>
  <si>
    <t>(No column name)</t>
  </si>
  <si>
    <t>AVG_COMP</t>
  </si>
  <si>
    <t>Jets</t>
  </si>
  <si>
    <t>Helicopters</t>
  </si>
  <si>
    <t>Helicopter</t>
  </si>
  <si>
    <t>Jet</t>
  </si>
  <si>
    <t>Prop</t>
  </si>
  <si>
    <t>Turbo/Seaplane</t>
  </si>
  <si>
    <t>HOURS</t>
  </si>
  <si>
    <t>HOUR</t>
  </si>
  <si>
    <t>OPS</t>
  </si>
  <si>
    <t>Props</t>
  </si>
  <si>
    <t>One complaint per operation</t>
  </si>
  <si>
    <t>Friday</t>
  </si>
  <si>
    <t>Monday</t>
  </si>
  <si>
    <t>Saturday</t>
  </si>
  <si>
    <t>Sunday</t>
  </si>
  <si>
    <t>Thursday</t>
  </si>
  <si>
    <t>Tuesday</t>
  </si>
  <si>
    <t>Wednesday</t>
  </si>
  <si>
    <t>DOW</t>
  </si>
  <si>
    <t>NOW</t>
  </si>
  <si>
    <t>TYPE</t>
  </si>
  <si>
    <t>PLOT</t>
  </si>
  <si>
    <t>COMPS/OP</t>
  </si>
  <si>
    <t>ORDER</t>
  </si>
  <si>
    <t>TP/SP</t>
  </si>
  <si>
    <t>All</t>
  </si>
  <si>
    <t>All_unk_rmv</t>
  </si>
  <si>
    <t>&lt;-- With '00:00:00' complaints Removed</t>
  </si>
  <si>
    <t>ALL AIRCRAFT</t>
  </si>
  <si>
    <t>Annual</t>
  </si>
  <si>
    <t>Seasonal</t>
  </si>
  <si>
    <t>Aircraft Type</t>
  </si>
  <si>
    <t>Plot Formatting For Time Display</t>
  </si>
  <si>
    <t>Day of Week</t>
  </si>
  <si>
    <t>Number of Day of Week (1-7 for Sun-Sat)</t>
  </si>
  <si>
    <t>Hour Bin</t>
  </si>
  <si>
    <t>Operations During Specified Hour</t>
  </si>
  <si>
    <t>Complaints During Specified Hour</t>
  </si>
  <si>
    <t>Complaints Per Operation for Specified Hour</t>
  </si>
  <si>
    <t>Data Order By Day of Week and Hour of Day</t>
  </si>
  <si>
    <t>Average number of complaints per hour at specified hour of day</t>
  </si>
  <si>
    <t>Number of hours across Seasonal Period at specified hour of day</t>
  </si>
  <si>
    <t>Complaints during specified hour of day</t>
  </si>
  <si>
    <t>Hour of day</t>
  </si>
  <si>
    <t>Number of hours across Annual Period at specified hour of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</si>
</sst>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0" borderId="0" xfId="0" applyFont="1"/>
    <xf numFmtId="164" fontId="0" fillId="0" borderId="0" xfId="0" applyNumberFormat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Fill="1"/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</a:t>
            </a:r>
            <a:r>
              <a:rPr lang="en-US" baseline="0"/>
              <a:t> Per Hour Vs Complaints Per Hour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11/01/2013-10/31/2014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Helicopters</c:v>
          </c:tx>
          <c:marker>
            <c:symbol val="circle"/>
            <c:size val="4"/>
          </c:marker>
          <c:xVal>
            <c:numRef>
              <c:f>Annual!$F$4:$F$23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Annual!$I$4:$I$23</c:f>
              <c:numCache>
                <c:formatCode>General</c:formatCode>
                <c:ptCount val="20"/>
                <c:pt idx="0">
                  <c:v>0</c:v>
                </c:pt>
                <c:pt idx="1">
                  <c:v>1.7</c:v>
                </c:pt>
                <c:pt idx="2">
                  <c:v>3.2</c:v>
                </c:pt>
                <c:pt idx="3">
                  <c:v>5.3</c:v>
                </c:pt>
                <c:pt idx="4">
                  <c:v>7.4</c:v>
                </c:pt>
                <c:pt idx="5">
                  <c:v>10.9</c:v>
                </c:pt>
                <c:pt idx="6">
                  <c:v>14</c:v>
                </c:pt>
                <c:pt idx="7">
                  <c:v>18.399999999999999</c:v>
                </c:pt>
                <c:pt idx="8">
                  <c:v>15.7</c:v>
                </c:pt>
                <c:pt idx="9">
                  <c:v>21.2</c:v>
                </c:pt>
                <c:pt idx="10">
                  <c:v>32</c:v>
                </c:pt>
                <c:pt idx="11">
                  <c:v>28.6</c:v>
                </c:pt>
                <c:pt idx="12">
                  <c:v>33</c:v>
                </c:pt>
                <c:pt idx="13">
                  <c:v>38.700000000000003</c:v>
                </c:pt>
                <c:pt idx="14">
                  <c:v>27.5</c:v>
                </c:pt>
                <c:pt idx="15">
                  <c:v>25.4</c:v>
                </c:pt>
                <c:pt idx="16">
                  <c:v>47.9</c:v>
                </c:pt>
                <c:pt idx="17">
                  <c:v>29.5</c:v>
                </c:pt>
                <c:pt idx="18">
                  <c:v>31</c:v>
                </c:pt>
                <c:pt idx="19">
                  <c:v>32</c:v>
                </c:pt>
              </c:numCache>
            </c:numRef>
          </c:yVal>
          <c:smooth val="0"/>
        </c:ser>
        <c:ser>
          <c:idx val="2"/>
          <c:order val="1"/>
          <c:tx>
            <c:v>Jets</c:v>
          </c:tx>
          <c:marker>
            <c:symbol val="circle"/>
            <c:size val="3"/>
          </c:marker>
          <c:xVal>
            <c:numRef>
              <c:f>Annual!$K$4:$K$16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Annual!$N$4:$N$16</c:f>
              <c:numCache>
                <c:formatCode>General</c:formatCode>
                <c:ptCount val="13"/>
                <c:pt idx="0">
                  <c:v>0</c:v>
                </c:pt>
                <c:pt idx="1">
                  <c:v>0.6</c:v>
                </c:pt>
                <c:pt idx="2">
                  <c:v>1</c:v>
                </c:pt>
                <c:pt idx="3">
                  <c:v>2.2000000000000002</c:v>
                </c:pt>
                <c:pt idx="4">
                  <c:v>2.7</c:v>
                </c:pt>
                <c:pt idx="5">
                  <c:v>3.5</c:v>
                </c:pt>
                <c:pt idx="6">
                  <c:v>4.5</c:v>
                </c:pt>
                <c:pt idx="7">
                  <c:v>5.4</c:v>
                </c:pt>
                <c:pt idx="8">
                  <c:v>5.0999999999999996</c:v>
                </c:pt>
                <c:pt idx="9">
                  <c:v>8.1</c:v>
                </c:pt>
                <c:pt idx="10">
                  <c:v>7.8</c:v>
                </c:pt>
                <c:pt idx="11">
                  <c:v>5</c:v>
                </c:pt>
                <c:pt idx="12">
                  <c:v>11.3</c:v>
                </c:pt>
              </c:numCache>
            </c:numRef>
          </c:yVal>
          <c:smooth val="0"/>
        </c:ser>
        <c:ser>
          <c:idx val="3"/>
          <c:order val="2"/>
          <c:tx>
            <c:v>Turboprop/Seaplane</c:v>
          </c:tx>
          <c:marker>
            <c:symbol val="circle"/>
            <c:size val="4"/>
          </c:marker>
          <c:xVal>
            <c:numRef>
              <c:f>Annual!$P$4:$P$31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Annual!$S$4:$S$31</c:f>
              <c:numCache>
                <c:formatCode>General</c:formatCode>
                <c:ptCount val="2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0.7</c:v>
                </c:pt>
                <c:pt idx="5">
                  <c:v>1.4</c:v>
                </c:pt>
                <c:pt idx="6">
                  <c:v>1.5</c:v>
                </c:pt>
                <c:pt idx="7">
                  <c:v>1.6</c:v>
                </c:pt>
                <c:pt idx="8">
                  <c:v>2</c:v>
                </c:pt>
                <c:pt idx="9">
                  <c:v>2.1</c:v>
                </c:pt>
                <c:pt idx="10">
                  <c:v>2.7</c:v>
                </c:pt>
                <c:pt idx="11">
                  <c:v>1.3</c:v>
                </c:pt>
                <c:pt idx="12">
                  <c:v>5.4</c:v>
                </c:pt>
                <c:pt idx="13">
                  <c:v>11.5</c:v>
                </c:pt>
              </c:numCache>
            </c:numRef>
          </c:yVal>
          <c:smooth val="0"/>
        </c:ser>
        <c:ser>
          <c:idx val="0"/>
          <c:order val="3"/>
          <c:tx>
            <c:v>Prop</c:v>
          </c:tx>
          <c:xVal>
            <c:numRef>
              <c:f>Annual!$U$4:$U$24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20</c:v>
                </c:pt>
                <c:pt idx="19">
                  <c:v>22</c:v>
                </c:pt>
                <c:pt idx="20">
                  <c:v>24</c:v>
                </c:pt>
              </c:numCache>
            </c:numRef>
          </c:xVal>
          <c:yVal>
            <c:numRef>
              <c:f>Annual!$X$4:$X$24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1</c:v>
                </c:pt>
                <c:pt idx="5">
                  <c:v>1</c:v>
                </c:pt>
                <c:pt idx="6">
                  <c:v>1.5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2.7</c:v>
                </c:pt>
                <c:pt idx="11">
                  <c:v>3.2</c:v>
                </c:pt>
                <c:pt idx="12">
                  <c:v>1.9</c:v>
                </c:pt>
                <c:pt idx="13">
                  <c:v>1.5</c:v>
                </c:pt>
                <c:pt idx="14">
                  <c:v>2.8</c:v>
                </c:pt>
                <c:pt idx="15">
                  <c:v>4.5</c:v>
                </c:pt>
                <c:pt idx="16">
                  <c:v>4.7</c:v>
                </c:pt>
                <c:pt idx="17">
                  <c:v>1.5</c:v>
                </c:pt>
                <c:pt idx="18">
                  <c:v>4</c:v>
                </c:pt>
                <c:pt idx="19">
                  <c:v>11</c:v>
                </c:pt>
                <c:pt idx="20">
                  <c:v>13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Annual!$Z$3</c:f>
              <c:strCache>
                <c:ptCount val="1"/>
                <c:pt idx="0">
                  <c:v>One complaint per operation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Annual!$Z$4:$Z$5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xVal>
          <c:yVal>
            <c:numRef>
              <c:f>Annual!$AA$4:$AA$5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566016"/>
        <c:axId val="254533632"/>
      </c:scatterChart>
      <c:valAx>
        <c:axId val="225566016"/>
        <c:scaling>
          <c:orientation val="minMax"/>
          <c:max val="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Operations Per Hour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533632"/>
        <c:crosses val="autoZero"/>
        <c:crossBetween val="midCat"/>
      </c:valAx>
      <c:valAx>
        <c:axId val="254533632"/>
        <c:scaling>
          <c:orientation val="minMax"/>
          <c:max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Complaints Per Hour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5566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</a:t>
            </a:r>
            <a:r>
              <a:rPr lang="en-US" baseline="0"/>
              <a:t> Per Hour Vs Complaints Per Hour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05/01/2014-10/31/2014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Helicopters</c:v>
          </c:tx>
          <c:marker>
            <c:symbol val="circle"/>
            <c:size val="4"/>
          </c:marker>
          <c:xVal>
            <c:numRef>
              <c:f>Season!$B$4:$B$23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Season!$E$4:$E$23</c:f>
              <c:numCache>
                <c:formatCode>General</c:formatCode>
                <c:ptCount val="20"/>
                <c:pt idx="0">
                  <c:v>0</c:v>
                </c:pt>
                <c:pt idx="1">
                  <c:v>2.2000000000000002</c:v>
                </c:pt>
                <c:pt idx="2">
                  <c:v>3.9</c:v>
                </c:pt>
                <c:pt idx="3">
                  <c:v>5.8</c:v>
                </c:pt>
                <c:pt idx="4">
                  <c:v>7.8</c:v>
                </c:pt>
                <c:pt idx="5">
                  <c:v>11.1</c:v>
                </c:pt>
                <c:pt idx="6">
                  <c:v>14</c:v>
                </c:pt>
                <c:pt idx="7">
                  <c:v>18.399999999999999</c:v>
                </c:pt>
                <c:pt idx="8">
                  <c:v>16</c:v>
                </c:pt>
                <c:pt idx="9">
                  <c:v>21.2</c:v>
                </c:pt>
                <c:pt idx="10">
                  <c:v>32</c:v>
                </c:pt>
                <c:pt idx="11">
                  <c:v>28.6</c:v>
                </c:pt>
                <c:pt idx="12">
                  <c:v>33</c:v>
                </c:pt>
                <c:pt idx="13">
                  <c:v>38.700000000000003</c:v>
                </c:pt>
                <c:pt idx="14">
                  <c:v>27.5</c:v>
                </c:pt>
                <c:pt idx="15">
                  <c:v>25.4</c:v>
                </c:pt>
                <c:pt idx="16">
                  <c:v>47.9</c:v>
                </c:pt>
                <c:pt idx="17">
                  <c:v>29.5</c:v>
                </c:pt>
                <c:pt idx="18">
                  <c:v>31</c:v>
                </c:pt>
                <c:pt idx="19">
                  <c:v>32</c:v>
                </c:pt>
              </c:numCache>
            </c:numRef>
          </c:yVal>
          <c:smooth val="0"/>
        </c:ser>
        <c:ser>
          <c:idx val="2"/>
          <c:order val="1"/>
          <c:tx>
            <c:v>Jets</c:v>
          </c:tx>
          <c:marker>
            <c:symbol val="circle"/>
            <c:size val="3"/>
          </c:marker>
          <c:xVal>
            <c:numRef>
              <c:f>Season!$G$4:$G$16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Season!$J$4:$J$16</c:f>
              <c:numCache>
                <c:formatCode>General</c:formatCode>
                <c:ptCount val="13"/>
                <c:pt idx="0">
                  <c:v>0</c:v>
                </c:pt>
                <c:pt idx="1">
                  <c:v>0.7</c:v>
                </c:pt>
                <c:pt idx="2">
                  <c:v>1.3</c:v>
                </c:pt>
                <c:pt idx="3">
                  <c:v>2.4</c:v>
                </c:pt>
                <c:pt idx="4">
                  <c:v>3</c:v>
                </c:pt>
                <c:pt idx="5">
                  <c:v>3.6</c:v>
                </c:pt>
                <c:pt idx="6">
                  <c:v>4.5</c:v>
                </c:pt>
                <c:pt idx="7">
                  <c:v>5.5</c:v>
                </c:pt>
                <c:pt idx="8">
                  <c:v>5.0999999999999996</c:v>
                </c:pt>
                <c:pt idx="9">
                  <c:v>8.1</c:v>
                </c:pt>
                <c:pt idx="10">
                  <c:v>7.8</c:v>
                </c:pt>
                <c:pt idx="11">
                  <c:v>5</c:v>
                </c:pt>
                <c:pt idx="12">
                  <c:v>11.3</c:v>
                </c:pt>
              </c:numCache>
            </c:numRef>
          </c:yVal>
          <c:smooth val="0"/>
        </c:ser>
        <c:ser>
          <c:idx val="3"/>
          <c:order val="2"/>
          <c:tx>
            <c:v>Turboprop/Seaplane</c:v>
          </c:tx>
          <c:marker>
            <c:symbol val="circle"/>
            <c:size val="4"/>
          </c:marker>
          <c:xVal>
            <c:numRef>
              <c:f>Season!$L$4:$L$17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Season!$O$4:$O$17</c:f>
              <c:numCache>
                <c:formatCode>General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0.5</c:v>
                </c:pt>
                <c:pt idx="4">
                  <c:v>0.8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2</c:v>
                </c:pt>
                <c:pt idx="9">
                  <c:v>2.1</c:v>
                </c:pt>
                <c:pt idx="10">
                  <c:v>2.7</c:v>
                </c:pt>
                <c:pt idx="11">
                  <c:v>1.3</c:v>
                </c:pt>
                <c:pt idx="12">
                  <c:v>5.4</c:v>
                </c:pt>
                <c:pt idx="13">
                  <c:v>11.5</c:v>
                </c:pt>
              </c:numCache>
            </c:numRef>
          </c:yVal>
          <c:smooth val="0"/>
        </c:ser>
        <c:ser>
          <c:idx val="0"/>
          <c:order val="3"/>
          <c:tx>
            <c:v>Prop</c:v>
          </c:tx>
          <c:xVal>
            <c:numRef>
              <c:f>Season!$Q$4:$Q$24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20</c:v>
                </c:pt>
                <c:pt idx="19">
                  <c:v>22</c:v>
                </c:pt>
                <c:pt idx="20">
                  <c:v>24</c:v>
                </c:pt>
              </c:numCache>
            </c:numRef>
          </c:xVal>
          <c:yVal>
            <c:numRef>
              <c:f>Season!$T$4:$T$24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1.3</c:v>
                </c:pt>
                <c:pt idx="5">
                  <c:v>1.3</c:v>
                </c:pt>
                <c:pt idx="6">
                  <c:v>1.7</c:v>
                </c:pt>
                <c:pt idx="7">
                  <c:v>2.4</c:v>
                </c:pt>
                <c:pt idx="8">
                  <c:v>2.2999999999999998</c:v>
                </c:pt>
                <c:pt idx="9">
                  <c:v>2.4</c:v>
                </c:pt>
                <c:pt idx="10">
                  <c:v>2.9</c:v>
                </c:pt>
                <c:pt idx="11">
                  <c:v>3.4</c:v>
                </c:pt>
                <c:pt idx="12">
                  <c:v>2.1</c:v>
                </c:pt>
                <c:pt idx="13">
                  <c:v>1.5</c:v>
                </c:pt>
                <c:pt idx="14">
                  <c:v>2.8</c:v>
                </c:pt>
                <c:pt idx="15">
                  <c:v>4.5</c:v>
                </c:pt>
                <c:pt idx="16">
                  <c:v>4.7</c:v>
                </c:pt>
                <c:pt idx="17">
                  <c:v>1.5</c:v>
                </c:pt>
                <c:pt idx="18">
                  <c:v>4</c:v>
                </c:pt>
                <c:pt idx="19">
                  <c:v>11</c:v>
                </c:pt>
                <c:pt idx="20">
                  <c:v>13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Season!$V$3</c:f>
              <c:strCache>
                <c:ptCount val="1"/>
                <c:pt idx="0">
                  <c:v>One complaint per operation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Season!$V$4:$V$5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xVal>
          <c:yVal>
            <c:numRef>
              <c:f>Season!$W$4:$W$5</c:f>
              <c:numCache>
                <c:formatCode>General</c:formatCode>
                <c:ptCount val="2"/>
                <c:pt idx="0">
                  <c:v>0</c:v>
                </c:pt>
                <c:pt idx="1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36512"/>
        <c:axId val="254537088"/>
      </c:scatterChart>
      <c:valAx>
        <c:axId val="254536512"/>
        <c:scaling>
          <c:orientation val="minMax"/>
          <c:max val="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Operations Per Hour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537088"/>
        <c:crosses val="autoZero"/>
        <c:crossBetween val="midCat"/>
      </c:valAx>
      <c:valAx>
        <c:axId val="254537088"/>
        <c:scaling>
          <c:orientation val="minMax"/>
          <c:max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Complaints Per Hour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536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Jet Average Hourly Complaints</a:t>
            </a:r>
            <a:r>
              <a:rPr lang="en-US" baseline="0"/>
              <a:t> Per Operations by Day of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Complaints Per Operation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</c:spPr>
          </c:marker>
          <c:cat>
            <c:strRef>
              <c:f>Average_DOW_DATA!$D$173:$D$340</c:f>
              <c:strCache>
                <c:ptCount val="168"/>
                <c:pt idx="0">
                  <c:v>Monday 00:00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  <c:pt idx="24">
                  <c:v>Tuesday 00:00</c:v>
                </c:pt>
                <c:pt idx="25">
                  <c:v>01:00</c:v>
                </c:pt>
                <c:pt idx="26">
                  <c:v>02:00</c:v>
                </c:pt>
                <c:pt idx="27">
                  <c:v>03:00</c:v>
                </c:pt>
                <c:pt idx="28">
                  <c:v>04:00</c:v>
                </c:pt>
                <c:pt idx="29">
                  <c:v>05:00</c:v>
                </c:pt>
                <c:pt idx="30">
                  <c:v>06:00</c:v>
                </c:pt>
                <c:pt idx="31">
                  <c:v>07:00</c:v>
                </c:pt>
                <c:pt idx="32">
                  <c:v>08:00</c:v>
                </c:pt>
                <c:pt idx="33">
                  <c:v>09:00</c:v>
                </c:pt>
                <c:pt idx="34">
                  <c:v>10:00</c:v>
                </c:pt>
                <c:pt idx="35">
                  <c:v>11:00</c:v>
                </c:pt>
                <c:pt idx="36">
                  <c:v>12:00</c:v>
                </c:pt>
                <c:pt idx="37">
                  <c:v>13:00</c:v>
                </c:pt>
                <c:pt idx="38">
                  <c:v>14:00</c:v>
                </c:pt>
                <c:pt idx="39">
                  <c:v>15:00</c:v>
                </c:pt>
                <c:pt idx="40">
                  <c:v>16:00</c:v>
                </c:pt>
                <c:pt idx="41">
                  <c:v>17:00</c:v>
                </c:pt>
                <c:pt idx="42">
                  <c:v>18:00</c:v>
                </c:pt>
                <c:pt idx="43">
                  <c:v>19:00</c:v>
                </c:pt>
                <c:pt idx="44">
                  <c:v>20:00</c:v>
                </c:pt>
                <c:pt idx="45">
                  <c:v>21:00</c:v>
                </c:pt>
                <c:pt idx="46">
                  <c:v>22:00</c:v>
                </c:pt>
                <c:pt idx="47">
                  <c:v>23:00</c:v>
                </c:pt>
                <c:pt idx="48">
                  <c:v>Wednesday 00:00</c:v>
                </c:pt>
                <c:pt idx="49">
                  <c:v>01:00</c:v>
                </c:pt>
                <c:pt idx="50">
                  <c:v>02:00</c:v>
                </c:pt>
                <c:pt idx="51">
                  <c:v>03:00</c:v>
                </c:pt>
                <c:pt idx="52">
                  <c:v>04:00</c:v>
                </c:pt>
                <c:pt idx="53">
                  <c:v>05:00</c:v>
                </c:pt>
                <c:pt idx="54">
                  <c:v>06:00</c:v>
                </c:pt>
                <c:pt idx="55">
                  <c:v>07:00</c:v>
                </c:pt>
                <c:pt idx="56">
                  <c:v>08:00</c:v>
                </c:pt>
                <c:pt idx="57">
                  <c:v>09:00</c:v>
                </c:pt>
                <c:pt idx="58">
                  <c:v>10:00</c:v>
                </c:pt>
                <c:pt idx="59">
                  <c:v>11:00</c:v>
                </c:pt>
                <c:pt idx="60">
                  <c:v>12:00</c:v>
                </c:pt>
                <c:pt idx="61">
                  <c:v>13:00</c:v>
                </c:pt>
                <c:pt idx="62">
                  <c:v>14:00</c:v>
                </c:pt>
                <c:pt idx="63">
                  <c:v>15:00</c:v>
                </c:pt>
                <c:pt idx="64">
                  <c:v>16:00</c:v>
                </c:pt>
                <c:pt idx="65">
                  <c:v>17:00</c:v>
                </c:pt>
                <c:pt idx="66">
                  <c:v>18:00</c:v>
                </c:pt>
                <c:pt idx="67">
                  <c:v>19:00</c:v>
                </c:pt>
                <c:pt idx="68">
                  <c:v>20:00</c:v>
                </c:pt>
                <c:pt idx="69">
                  <c:v>21:00</c:v>
                </c:pt>
                <c:pt idx="70">
                  <c:v>22:00</c:v>
                </c:pt>
                <c:pt idx="71">
                  <c:v>23:00</c:v>
                </c:pt>
                <c:pt idx="72">
                  <c:v>Thursday 00:00</c:v>
                </c:pt>
                <c:pt idx="73">
                  <c:v>01:00</c:v>
                </c:pt>
                <c:pt idx="74">
                  <c:v>02:00</c:v>
                </c:pt>
                <c:pt idx="75">
                  <c:v>03:00</c:v>
                </c:pt>
                <c:pt idx="76">
                  <c:v>04:00</c:v>
                </c:pt>
                <c:pt idx="77">
                  <c:v>05:00</c:v>
                </c:pt>
                <c:pt idx="78">
                  <c:v>06:00</c:v>
                </c:pt>
                <c:pt idx="79">
                  <c:v>07:00</c:v>
                </c:pt>
                <c:pt idx="80">
                  <c:v>08:00</c:v>
                </c:pt>
                <c:pt idx="81">
                  <c:v>09:00</c:v>
                </c:pt>
                <c:pt idx="82">
                  <c:v>10:00</c:v>
                </c:pt>
                <c:pt idx="83">
                  <c:v>11:00</c:v>
                </c:pt>
                <c:pt idx="84">
                  <c:v>12:00</c:v>
                </c:pt>
                <c:pt idx="85">
                  <c:v>13:00</c:v>
                </c:pt>
                <c:pt idx="86">
                  <c:v>14:00</c:v>
                </c:pt>
                <c:pt idx="87">
                  <c:v>15:00</c:v>
                </c:pt>
                <c:pt idx="88">
                  <c:v>16:00</c:v>
                </c:pt>
                <c:pt idx="89">
                  <c:v>17:00</c:v>
                </c:pt>
                <c:pt idx="90">
                  <c:v>18:00</c:v>
                </c:pt>
                <c:pt idx="91">
                  <c:v>19:00</c:v>
                </c:pt>
                <c:pt idx="92">
                  <c:v>20:00</c:v>
                </c:pt>
                <c:pt idx="93">
                  <c:v>21:00</c:v>
                </c:pt>
                <c:pt idx="94">
                  <c:v>22:00</c:v>
                </c:pt>
                <c:pt idx="95">
                  <c:v>23:00</c:v>
                </c:pt>
                <c:pt idx="96">
                  <c:v>Friday 00:00</c:v>
                </c:pt>
                <c:pt idx="97">
                  <c:v>01:00</c:v>
                </c:pt>
                <c:pt idx="98">
                  <c:v>02:00</c:v>
                </c:pt>
                <c:pt idx="99">
                  <c:v>03:00</c:v>
                </c:pt>
                <c:pt idx="100">
                  <c:v>04:00</c:v>
                </c:pt>
                <c:pt idx="101">
                  <c:v>05:00</c:v>
                </c:pt>
                <c:pt idx="102">
                  <c:v>06:00</c:v>
                </c:pt>
                <c:pt idx="103">
                  <c:v>07:00</c:v>
                </c:pt>
                <c:pt idx="104">
                  <c:v>08:00</c:v>
                </c:pt>
                <c:pt idx="105">
                  <c:v>09:00</c:v>
                </c:pt>
                <c:pt idx="106">
                  <c:v>10:00</c:v>
                </c:pt>
                <c:pt idx="107">
                  <c:v>11:00</c:v>
                </c:pt>
                <c:pt idx="108">
                  <c:v>12:00</c:v>
                </c:pt>
                <c:pt idx="109">
                  <c:v>13:00</c:v>
                </c:pt>
                <c:pt idx="110">
                  <c:v>14:00</c:v>
                </c:pt>
                <c:pt idx="111">
                  <c:v>15:00</c:v>
                </c:pt>
                <c:pt idx="112">
                  <c:v>16:00</c:v>
                </c:pt>
                <c:pt idx="113">
                  <c:v>17:00</c:v>
                </c:pt>
                <c:pt idx="114">
                  <c:v>18:00</c:v>
                </c:pt>
                <c:pt idx="115">
                  <c:v>19:00</c:v>
                </c:pt>
                <c:pt idx="116">
                  <c:v>20:00</c:v>
                </c:pt>
                <c:pt idx="117">
                  <c:v>21:00</c:v>
                </c:pt>
                <c:pt idx="118">
                  <c:v>22:00</c:v>
                </c:pt>
                <c:pt idx="119">
                  <c:v>23:00</c:v>
                </c:pt>
                <c:pt idx="120">
                  <c:v>Saturday 00:00</c:v>
                </c:pt>
                <c:pt idx="121">
                  <c:v>01:00</c:v>
                </c:pt>
                <c:pt idx="122">
                  <c:v>02:00</c:v>
                </c:pt>
                <c:pt idx="123">
                  <c:v>03:00</c:v>
                </c:pt>
                <c:pt idx="124">
                  <c:v>04:00</c:v>
                </c:pt>
                <c:pt idx="125">
                  <c:v>05:00</c:v>
                </c:pt>
                <c:pt idx="126">
                  <c:v>06:00</c:v>
                </c:pt>
                <c:pt idx="127">
                  <c:v>07:00</c:v>
                </c:pt>
                <c:pt idx="128">
                  <c:v>08:00</c:v>
                </c:pt>
                <c:pt idx="129">
                  <c:v>09:00</c:v>
                </c:pt>
                <c:pt idx="130">
                  <c:v>10:00</c:v>
                </c:pt>
                <c:pt idx="131">
                  <c:v>11:00</c:v>
                </c:pt>
                <c:pt idx="132">
                  <c:v>12:00</c:v>
                </c:pt>
                <c:pt idx="133">
                  <c:v>13:00</c:v>
                </c:pt>
                <c:pt idx="134">
                  <c:v>14:00</c:v>
                </c:pt>
                <c:pt idx="135">
                  <c:v>15:00</c:v>
                </c:pt>
                <c:pt idx="136">
                  <c:v>16:00</c:v>
                </c:pt>
                <c:pt idx="137">
                  <c:v>17:00</c:v>
                </c:pt>
                <c:pt idx="138">
                  <c:v>18:00</c:v>
                </c:pt>
                <c:pt idx="139">
                  <c:v>19:00</c:v>
                </c:pt>
                <c:pt idx="140">
                  <c:v>20:00</c:v>
                </c:pt>
                <c:pt idx="141">
                  <c:v>21:00</c:v>
                </c:pt>
                <c:pt idx="142">
                  <c:v>22:00</c:v>
                </c:pt>
                <c:pt idx="143">
                  <c:v>23:00</c:v>
                </c:pt>
                <c:pt idx="144">
                  <c:v>Sunday 00:00</c:v>
                </c:pt>
                <c:pt idx="145">
                  <c:v>01:00</c:v>
                </c:pt>
                <c:pt idx="146">
                  <c:v>02:00</c:v>
                </c:pt>
                <c:pt idx="147">
                  <c:v>03:00</c:v>
                </c:pt>
                <c:pt idx="148">
                  <c:v>04:00</c:v>
                </c:pt>
                <c:pt idx="149">
                  <c:v>05:00</c:v>
                </c:pt>
                <c:pt idx="150">
                  <c:v>06:00</c:v>
                </c:pt>
                <c:pt idx="151">
                  <c:v>07:00</c:v>
                </c:pt>
                <c:pt idx="152">
                  <c:v>08:00</c:v>
                </c:pt>
                <c:pt idx="153">
                  <c:v>09:00</c:v>
                </c:pt>
                <c:pt idx="154">
                  <c:v>10:00</c:v>
                </c:pt>
                <c:pt idx="155">
                  <c:v>11:00</c:v>
                </c:pt>
                <c:pt idx="156">
                  <c:v>12:00</c:v>
                </c:pt>
                <c:pt idx="157">
                  <c:v>13:00</c:v>
                </c:pt>
                <c:pt idx="158">
                  <c:v>14:00</c:v>
                </c:pt>
                <c:pt idx="159">
                  <c:v>15:00</c:v>
                </c:pt>
                <c:pt idx="160">
                  <c:v>16:00</c:v>
                </c:pt>
                <c:pt idx="161">
                  <c:v>17:00</c:v>
                </c:pt>
                <c:pt idx="162">
                  <c:v>18:00</c:v>
                </c:pt>
                <c:pt idx="163">
                  <c:v>19:00</c:v>
                </c:pt>
                <c:pt idx="164">
                  <c:v>20:00</c:v>
                </c:pt>
                <c:pt idx="165">
                  <c:v>21:00</c:v>
                </c:pt>
                <c:pt idx="166">
                  <c:v>22:00</c:v>
                </c:pt>
                <c:pt idx="167">
                  <c:v>23:00</c:v>
                </c:pt>
              </c:strCache>
            </c:strRef>
          </c:cat>
          <c:val>
            <c:numRef>
              <c:f>Average_DOW_DATA!$J$173:$J$340</c:f>
              <c:numCache>
                <c:formatCode>General</c:formatCode>
                <c:ptCount val="168"/>
                <c:pt idx="0">
                  <c:v>2.6666666666666665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0.6875</c:v>
                </c:pt>
                <c:pt idx="7">
                  <c:v>3.09375</c:v>
                </c:pt>
                <c:pt idx="8">
                  <c:v>4.375</c:v>
                </c:pt>
                <c:pt idx="9">
                  <c:v>2.0270270270270272</c:v>
                </c:pt>
                <c:pt idx="10">
                  <c:v>0.89795918367346939</c:v>
                </c:pt>
                <c:pt idx="11">
                  <c:v>0.50909090909090904</c:v>
                </c:pt>
                <c:pt idx="12">
                  <c:v>0.52083333333333337</c:v>
                </c:pt>
                <c:pt idx="13">
                  <c:v>0.5490196078431373</c:v>
                </c:pt>
                <c:pt idx="14">
                  <c:v>0.45945945945945948</c:v>
                </c:pt>
                <c:pt idx="15">
                  <c:v>0.71794871794871795</c:v>
                </c:pt>
                <c:pt idx="16">
                  <c:v>0.68</c:v>
                </c:pt>
                <c:pt idx="17">
                  <c:v>0.92592592592592593</c:v>
                </c:pt>
                <c:pt idx="18">
                  <c:v>0.7142857142857143</c:v>
                </c:pt>
                <c:pt idx="19">
                  <c:v>1.0625</c:v>
                </c:pt>
                <c:pt idx="20">
                  <c:v>0.8</c:v>
                </c:pt>
                <c:pt idx="21">
                  <c:v>0.875</c:v>
                </c:pt>
                <c:pt idx="22">
                  <c:v>1.5</c:v>
                </c:pt>
                <c:pt idx="23">
                  <c:v>2.3333333333333335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0.83333333333333337</c:v>
                </c:pt>
                <c:pt idx="32">
                  <c:v>0.625</c:v>
                </c:pt>
                <c:pt idx="33">
                  <c:v>0.51851851851851849</c:v>
                </c:pt>
                <c:pt idx="34">
                  <c:v>0.2857142857142857</c:v>
                </c:pt>
                <c:pt idx="35">
                  <c:v>0.34782608695652173</c:v>
                </c:pt>
                <c:pt idx="36">
                  <c:v>0.36</c:v>
                </c:pt>
                <c:pt idx="37">
                  <c:v>0.16</c:v>
                </c:pt>
                <c:pt idx="38">
                  <c:v>0.2</c:v>
                </c:pt>
                <c:pt idx="39">
                  <c:v>0.2857142857142857</c:v>
                </c:pt>
                <c:pt idx="40">
                  <c:v>0.64</c:v>
                </c:pt>
                <c:pt idx="41">
                  <c:v>0.56521739130434778</c:v>
                </c:pt>
                <c:pt idx="42">
                  <c:v>1</c:v>
                </c:pt>
                <c:pt idx="43">
                  <c:v>1.6</c:v>
                </c:pt>
                <c:pt idx="44">
                  <c:v>1.3333333333333333</c:v>
                </c:pt>
                <c:pt idx="45">
                  <c:v>3.3333333333333335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0.33333333333333331</c:v>
                </c:pt>
                <c:pt idx="55">
                  <c:v>0.75</c:v>
                </c:pt>
                <c:pt idx="56">
                  <c:v>0.625</c:v>
                </c:pt>
                <c:pt idx="57">
                  <c:v>0.52631578947368418</c:v>
                </c:pt>
                <c:pt idx="58">
                  <c:v>0.23076923076923078</c:v>
                </c:pt>
                <c:pt idx="59">
                  <c:v>0.36</c:v>
                </c:pt>
                <c:pt idx="60">
                  <c:v>0.53846153846153844</c:v>
                </c:pt>
                <c:pt idx="61">
                  <c:v>0.875</c:v>
                </c:pt>
                <c:pt idx="62">
                  <c:v>0.83333333333333337</c:v>
                </c:pt>
                <c:pt idx="63">
                  <c:v>0.2</c:v>
                </c:pt>
                <c:pt idx="64">
                  <c:v>0.69565217391304346</c:v>
                </c:pt>
                <c:pt idx="65">
                  <c:v>0.72727272727272729</c:v>
                </c:pt>
                <c:pt idx="66">
                  <c:v>0.82352941176470584</c:v>
                </c:pt>
                <c:pt idx="67">
                  <c:v>0.35</c:v>
                </c:pt>
                <c:pt idx="68">
                  <c:v>0.9</c:v>
                </c:pt>
                <c:pt idx="69">
                  <c:v>1.6666666666666667</c:v>
                </c:pt>
                <c:pt idx="70">
                  <c:v>1</c:v>
                </c:pt>
                <c:pt idx="71">
                  <c:v>4</c:v>
                </c:pt>
                <c:pt idx="72">
                  <c:v>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1.2857142857142858</c:v>
                </c:pt>
                <c:pt idx="79">
                  <c:v>1.2857142857142858</c:v>
                </c:pt>
                <c:pt idx="80">
                  <c:v>0.35714285714285715</c:v>
                </c:pt>
                <c:pt idx="81">
                  <c:v>0.68181818181818177</c:v>
                </c:pt>
                <c:pt idx="82">
                  <c:v>0.69565217391304346</c:v>
                </c:pt>
                <c:pt idx="83">
                  <c:v>0.5</c:v>
                </c:pt>
                <c:pt idx="84">
                  <c:v>0.3125</c:v>
                </c:pt>
                <c:pt idx="85">
                  <c:v>0.38461538461538464</c:v>
                </c:pt>
                <c:pt idx="86">
                  <c:v>0.36585365853658536</c:v>
                </c:pt>
                <c:pt idx="87">
                  <c:v>0.59523809523809523</c:v>
                </c:pt>
                <c:pt idx="88">
                  <c:v>0.88888888888888884</c:v>
                </c:pt>
                <c:pt idx="89">
                  <c:v>0.98076923076923073</c:v>
                </c:pt>
                <c:pt idx="90">
                  <c:v>0.89743589743589747</c:v>
                </c:pt>
                <c:pt idx="91">
                  <c:v>0.41860465116279072</c:v>
                </c:pt>
                <c:pt idx="92">
                  <c:v>0.8214285714285714</c:v>
                </c:pt>
                <c:pt idx="93">
                  <c:v>0.35294117647058826</c:v>
                </c:pt>
                <c:pt idx="94">
                  <c:v>1.5555555555555556</c:v>
                </c:pt>
                <c:pt idx="95">
                  <c:v>1</c:v>
                </c:pt>
                <c:pt idx="96">
                  <c:v>2.6666666666666665</c:v>
                </c:pt>
                <c:pt idx="97">
                  <c:v>2</c:v>
                </c:pt>
                <c:pt idx="98">
                  <c:v>2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1.1666666666666667</c:v>
                </c:pt>
                <c:pt idx="103">
                  <c:v>0.5</c:v>
                </c:pt>
                <c:pt idx="104">
                  <c:v>0.72727272727272729</c:v>
                </c:pt>
                <c:pt idx="105">
                  <c:v>0.32</c:v>
                </c:pt>
                <c:pt idx="106">
                  <c:v>0.375</c:v>
                </c:pt>
                <c:pt idx="107">
                  <c:v>0.48275862068965519</c:v>
                </c:pt>
                <c:pt idx="108">
                  <c:v>0.46774193548387094</c:v>
                </c:pt>
                <c:pt idx="109">
                  <c:v>0.43209876543209874</c:v>
                </c:pt>
                <c:pt idx="110">
                  <c:v>0.44210526315789472</c:v>
                </c:pt>
                <c:pt idx="111">
                  <c:v>0.61176470588235299</c:v>
                </c:pt>
                <c:pt idx="112">
                  <c:v>0.7816091954022989</c:v>
                </c:pt>
                <c:pt idx="113">
                  <c:v>0.70192307692307687</c:v>
                </c:pt>
                <c:pt idx="114">
                  <c:v>0.8271604938271605</c:v>
                </c:pt>
                <c:pt idx="115">
                  <c:v>0.70731707317073167</c:v>
                </c:pt>
                <c:pt idx="116">
                  <c:v>0.55555555555555558</c:v>
                </c:pt>
                <c:pt idx="117">
                  <c:v>0.70588235294117652</c:v>
                </c:pt>
                <c:pt idx="118">
                  <c:v>1.0909090909090908</c:v>
                </c:pt>
                <c:pt idx="119">
                  <c:v>1.4</c:v>
                </c:pt>
                <c:pt idx="120">
                  <c:v>1.6</c:v>
                </c:pt>
                <c:pt idx="121">
                  <c:v>0.2</c:v>
                </c:pt>
                <c:pt idx="122">
                  <c:v>0</c:v>
                </c:pt>
                <c:pt idx="123">
                  <c:v>2</c:v>
                </c:pt>
                <c:pt idx="124">
                  <c:v>0</c:v>
                </c:pt>
                <c:pt idx="125">
                  <c:v>1.3333333333333333</c:v>
                </c:pt>
                <c:pt idx="126">
                  <c:v>2</c:v>
                </c:pt>
                <c:pt idx="127">
                  <c:v>0.29411764705882354</c:v>
                </c:pt>
                <c:pt idx="128">
                  <c:v>1.0714285714285714</c:v>
                </c:pt>
                <c:pt idx="129">
                  <c:v>0.42424242424242425</c:v>
                </c:pt>
                <c:pt idx="130">
                  <c:v>0.69565217391304346</c:v>
                </c:pt>
                <c:pt idx="131">
                  <c:v>0.60465116279069764</c:v>
                </c:pt>
                <c:pt idx="132">
                  <c:v>0.88571428571428568</c:v>
                </c:pt>
                <c:pt idx="133">
                  <c:v>0.90625</c:v>
                </c:pt>
                <c:pt idx="134">
                  <c:v>0.8</c:v>
                </c:pt>
                <c:pt idx="135">
                  <c:v>0.6</c:v>
                </c:pt>
                <c:pt idx="136">
                  <c:v>0.56000000000000005</c:v>
                </c:pt>
                <c:pt idx="137">
                  <c:v>0.46808510638297873</c:v>
                </c:pt>
                <c:pt idx="138">
                  <c:v>0.96666666666666667</c:v>
                </c:pt>
                <c:pt idx="139">
                  <c:v>0.55172413793103448</c:v>
                </c:pt>
                <c:pt idx="140">
                  <c:v>0.36</c:v>
                </c:pt>
                <c:pt idx="141">
                  <c:v>1</c:v>
                </c:pt>
                <c:pt idx="142">
                  <c:v>1</c:v>
                </c:pt>
                <c:pt idx="143">
                  <c:v>2.6666666666666665</c:v>
                </c:pt>
                <c:pt idx="144">
                  <c:v>2</c:v>
                </c:pt>
                <c:pt idx="145">
                  <c:v>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</c:v>
                </c:pt>
                <c:pt idx="151">
                  <c:v>1.0769230769230769</c:v>
                </c:pt>
                <c:pt idx="152">
                  <c:v>1.1481481481481481</c:v>
                </c:pt>
                <c:pt idx="153">
                  <c:v>0.5</c:v>
                </c:pt>
                <c:pt idx="154">
                  <c:v>0.73170731707317072</c:v>
                </c:pt>
                <c:pt idx="155">
                  <c:v>0.625</c:v>
                </c:pt>
                <c:pt idx="156">
                  <c:v>0.48484848484848486</c:v>
                </c:pt>
                <c:pt idx="157">
                  <c:v>0.70588235294117652</c:v>
                </c:pt>
                <c:pt idx="158">
                  <c:v>0.65432098765432101</c:v>
                </c:pt>
                <c:pt idx="159">
                  <c:v>0.74444444444444446</c:v>
                </c:pt>
                <c:pt idx="160">
                  <c:v>0.54054054054054057</c:v>
                </c:pt>
                <c:pt idx="161">
                  <c:v>0.94680851063829785</c:v>
                </c:pt>
                <c:pt idx="162">
                  <c:v>1.1475409836065573</c:v>
                </c:pt>
                <c:pt idx="163">
                  <c:v>0.5</c:v>
                </c:pt>
                <c:pt idx="164">
                  <c:v>1.0689655172413792</c:v>
                </c:pt>
                <c:pt idx="165">
                  <c:v>0.73684210526315785</c:v>
                </c:pt>
                <c:pt idx="166">
                  <c:v>1.875</c:v>
                </c:pt>
                <c:pt idx="167">
                  <c:v>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92352"/>
        <c:axId val="254539392"/>
      </c:lineChart>
      <c:catAx>
        <c:axId val="23709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539392"/>
        <c:crosses val="autoZero"/>
        <c:auto val="1"/>
        <c:lblAlgn val="ctr"/>
        <c:lblOffset val="100"/>
        <c:noMultiLvlLbl val="0"/>
      </c:catAx>
      <c:valAx>
        <c:axId val="254539392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Complaints Per Operation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0923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Turboprop/Seaplaine Average Hourly Complaints</a:t>
            </a:r>
            <a:r>
              <a:rPr lang="en-US" baseline="0"/>
              <a:t> Per Operations by Day of Week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Complaints Per Operation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</c:spPr>
          </c:marker>
          <c:cat>
            <c:strRef>
              <c:f>Average_DOW_DATA!$D$343:$D$510</c:f>
              <c:strCache>
                <c:ptCount val="168"/>
                <c:pt idx="0">
                  <c:v>Monday 00:00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  <c:pt idx="24">
                  <c:v>Tuesday 00:00</c:v>
                </c:pt>
                <c:pt idx="25">
                  <c:v>01:00</c:v>
                </c:pt>
                <c:pt idx="26">
                  <c:v>02:00</c:v>
                </c:pt>
                <c:pt idx="27">
                  <c:v>03:00</c:v>
                </c:pt>
                <c:pt idx="28">
                  <c:v>04:00</c:v>
                </c:pt>
                <c:pt idx="29">
                  <c:v>05:00</c:v>
                </c:pt>
                <c:pt idx="30">
                  <c:v>06:00</c:v>
                </c:pt>
                <c:pt idx="31">
                  <c:v>07:00</c:v>
                </c:pt>
                <c:pt idx="32">
                  <c:v>08:00</c:v>
                </c:pt>
                <c:pt idx="33">
                  <c:v>09:00</c:v>
                </c:pt>
                <c:pt idx="34">
                  <c:v>10:00</c:v>
                </c:pt>
                <c:pt idx="35">
                  <c:v>11:00</c:v>
                </c:pt>
                <c:pt idx="36">
                  <c:v>12:00</c:v>
                </c:pt>
                <c:pt idx="37">
                  <c:v>13:00</c:v>
                </c:pt>
                <c:pt idx="38">
                  <c:v>14:00</c:v>
                </c:pt>
                <c:pt idx="39">
                  <c:v>15:00</c:v>
                </c:pt>
                <c:pt idx="40">
                  <c:v>16:00</c:v>
                </c:pt>
                <c:pt idx="41">
                  <c:v>17:00</c:v>
                </c:pt>
                <c:pt idx="42">
                  <c:v>18:00</c:v>
                </c:pt>
                <c:pt idx="43">
                  <c:v>19:00</c:v>
                </c:pt>
                <c:pt idx="44">
                  <c:v>20:00</c:v>
                </c:pt>
                <c:pt idx="45">
                  <c:v>21:00</c:v>
                </c:pt>
                <c:pt idx="46">
                  <c:v>22:00</c:v>
                </c:pt>
                <c:pt idx="47">
                  <c:v>23:00</c:v>
                </c:pt>
                <c:pt idx="48">
                  <c:v>Wednesday 00:00</c:v>
                </c:pt>
                <c:pt idx="49">
                  <c:v>01:00</c:v>
                </c:pt>
                <c:pt idx="50">
                  <c:v>02:00</c:v>
                </c:pt>
                <c:pt idx="51">
                  <c:v>03:00</c:v>
                </c:pt>
                <c:pt idx="52">
                  <c:v>04:00</c:v>
                </c:pt>
                <c:pt idx="53">
                  <c:v>05:00</c:v>
                </c:pt>
                <c:pt idx="54">
                  <c:v>06:00</c:v>
                </c:pt>
                <c:pt idx="55">
                  <c:v>07:00</c:v>
                </c:pt>
                <c:pt idx="56">
                  <c:v>08:00</c:v>
                </c:pt>
                <c:pt idx="57">
                  <c:v>09:00</c:v>
                </c:pt>
                <c:pt idx="58">
                  <c:v>10:00</c:v>
                </c:pt>
                <c:pt idx="59">
                  <c:v>11:00</c:v>
                </c:pt>
                <c:pt idx="60">
                  <c:v>12:00</c:v>
                </c:pt>
                <c:pt idx="61">
                  <c:v>13:00</c:v>
                </c:pt>
                <c:pt idx="62">
                  <c:v>14:00</c:v>
                </c:pt>
                <c:pt idx="63">
                  <c:v>15:00</c:v>
                </c:pt>
                <c:pt idx="64">
                  <c:v>16:00</c:v>
                </c:pt>
                <c:pt idx="65">
                  <c:v>17:00</c:v>
                </c:pt>
                <c:pt idx="66">
                  <c:v>18:00</c:v>
                </c:pt>
                <c:pt idx="67">
                  <c:v>19:00</c:v>
                </c:pt>
                <c:pt idx="68">
                  <c:v>20:00</c:v>
                </c:pt>
                <c:pt idx="69">
                  <c:v>21:00</c:v>
                </c:pt>
                <c:pt idx="70">
                  <c:v>22:00</c:v>
                </c:pt>
                <c:pt idx="71">
                  <c:v>23:00</c:v>
                </c:pt>
                <c:pt idx="72">
                  <c:v>Thursday 00:00</c:v>
                </c:pt>
                <c:pt idx="73">
                  <c:v>01:00</c:v>
                </c:pt>
                <c:pt idx="74">
                  <c:v>02:00</c:v>
                </c:pt>
                <c:pt idx="75">
                  <c:v>03:00</c:v>
                </c:pt>
                <c:pt idx="76">
                  <c:v>04:00</c:v>
                </c:pt>
                <c:pt idx="77">
                  <c:v>05:00</c:v>
                </c:pt>
                <c:pt idx="78">
                  <c:v>06:00</c:v>
                </c:pt>
                <c:pt idx="79">
                  <c:v>07:00</c:v>
                </c:pt>
                <c:pt idx="80">
                  <c:v>08:00</c:v>
                </c:pt>
                <c:pt idx="81">
                  <c:v>09:00</c:v>
                </c:pt>
                <c:pt idx="82">
                  <c:v>10:00</c:v>
                </c:pt>
                <c:pt idx="83">
                  <c:v>11:00</c:v>
                </c:pt>
                <c:pt idx="84">
                  <c:v>12:00</c:v>
                </c:pt>
                <c:pt idx="85">
                  <c:v>13:00</c:v>
                </c:pt>
                <c:pt idx="86">
                  <c:v>14:00</c:v>
                </c:pt>
                <c:pt idx="87">
                  <c:v>15:00</c:v>
                </c:pt>
                <c:pt idx="88">
                  <c:v>16:00</c:v>
                </c:pt>
                <c:pt idx="89">
                  <c:v>17:00</c:v>
                </c:pt>
                <c:pt idx="90">
                  <c:v>18:00</c:v>
                </c:pt>
                <c:pt idx="91">
                  <c:v>19:00</c:v>
                </c:pt>
                <c:pt idx="92">
                  <c:v>20:00</c:v>
                </c:pt>
                <c:pt idx="93">
                  <c:v>21:00</c:v>
                </c:pt>
                <c:pt idx="94">
                  <c:v>22:00</c:v>
                </c:pt>
                <c:pt idx="95">
                  <c:v>23:00</c:v>
                </c:pt>
                <c:pt idx="96">
                  <c:v>Friday 00:00</c:v>
                </c:pt>
                <c:pt idx="97">
                  <c:v>01:00</c:v>
                </c:pt>
                <c:pt idx="98">
                  <c:v>02:00</c:v>
                </c:pt>
                <c:pt idx="99">
                  <c:v>03:00</c:v>
                </c:pt>
                <c:pt idx="100">
                  <c:v>04:00</c:v>
                </c:pt>
                <c:pt idx="101">
                  <c:v>05:00</c:v>
                </c:pt>
                <c:pt idx="102">
                  <c:v>06:00</c:v>
                </c:pt>
                <c:pt idx="103">
                  <c:v>07:00</c:v>
                </c:pt>
                <c:pt idx="104">
                  <c:v>08:00</c:v>
                </c:pt>
                <c:pt idx="105">
                  <c:v>09:00</c:v>
                </c:pt>
                <c:pt idx="106">
                  <c:v>10:00</c:v>
                </c:pt>
                <c:pt idx="107">
                  <c:v>11:00</c:v>
                </c:pt>
                <c:pt idx="108">
                  <c:v>12:00</c:v>
                </c:pt>
                <c:pt idx="109">
                  <c:v>13:00</c:v>
                </c:pt>
                <c:pt idx="110">
                  <c:v>14:00</c:v>
                </c:pt>
                <c:pt idx="111">
                  <c:v>15:00</c:v>
                </c:pt>
                <c:pt idx="112">
                  <c:v>16:00</c:v>
                </c:pt>
                <c:pt idx="113">
                  <c:v>17:00</c:v>
                </c:pt>
                <c:pt idx="114">
                  <c:v>18:00</c:v>
                </c:pt>
                <c:pt idx="115">
                  <c:v>19:00</c:v>
                </c:pt>
                <c:pt idx="116">
                  <c:v>20:00</c:v>
                </c:pt>
                <c:pt idx="117">
                  <c:v>21:00</c:v>
                </c:pt>
                <c:pt idx="118">
                  <c:v>22:00</c:v>
                </c:pt>
                <c:pt idx="119">
                  <c:v>23:00</c:v>
                </c:pt>
                <c:pt idx="120">
                  <c:v>Saturday 00:00</c:v>
                </c:pt>
                <c:pt idx="121">
                  <c:v>01:00</c:v>
                </c:pt>
                <c:pt idx="122">
                  <c:v>02:00</c:v>
                </c:pt>
                <c:pt idx="123">
                  <c:v>03:00</c:v>
                </c:pt>
                <c:pt idx="124">
                  <c:v>04:00</c:v>
                </c:pt>
                <c:pt idx="125">
                  <c:v>05:00</c:v>
                </c:pt>
                <c:pt idx="126">
                  <c:v>06:00</c:v>
                </c:pt>
                <c:pt idx="127">
                  <c:v>07:00</c:v>
                </c:pt>
                <c:pt idx="128">
                  <c:v>08:00</c:v>
                </c:pt>
                <c:pt idx="129">
                  <c:v>09:00</c:v>
                </c:pt>
                <c:pt idx="130">
                  <c:v>10:00</c:v>
                </c:pt>
                <c:pt idx="131">
                  <c:v>11:00</c:v>
                </c:pt>
                <c:pt idx="132">
                  <c:v>12:00</c:v>
                </c:pt>
                <c:pt idx="133">
                  <c:v>13:00</c:v>
                </c:pt>
                <c:pt idx="134">
                  <c:v>14:00</c:v>
                </c:pt>
                <c:pt idx="135">
                  <c:v>15:00</c:v>
                </c:pt>
                <c:pt idx="136">
                  <c:v>16:00</c:v>
                </c:pt>
                <c:pt idx="137">
                  <c:v>17:00</c:v>
                </c:pt>
                <c:pt idx="138">
                  <c:v>18:00</c:v>
                </c:pt>
                <c:pt idx="139">
                  <c:v>19:00</c:v>
                </c:pt>
                <c:pt idx="140">
                  <c:v>20:00</c:v>
                </c:pt>
                <c:pt idx="141">
                  <c:v>21:00</c:v>
                </c:pt>
                <c:pt idx="142">
                  <c:v>22:00</c:v>
                </c:pt>
                <c:pt idx="143">
                  <c:v>23:00</c:v>
                </c:pt>
                <c:pt idx="144">
                  <c:v>Sunday 00:00</c:v>
                </c:pt>
                <c:pt idx="145">
                  <c:v>01:00</c:v>
                </c:pt>
                <c:pt idx="146">
                  <c:v>02:00</c:v>
                </c:pt>
                <c:pt idx="147">
                  <c:v>03:00</c:v>
                </c:pt>
                <c:pt idx="148">
                  <c:v>04:00</c:v>
                </c:pt>
                <c:pt idx="149">
                  <c:v>05:00</c:v>
                </c:pt>
                <c:pt idx="150">
                  <c:v>06:00</c:v>
                </c:pt>
                <c:pt idx="151">
                  <c:v>07:00</c:v>
                </c:pt>
                <c:pt idx="152">
                  <c:v>08:00</c:v>
                </c:pt>
                <c:pt idx="153">
                  <c:v>09:00</c:v>
                </c:pt>
                <c:pt idx="154">
                  <c:v>10:00</c:v>
                </c:pt>
                <c:pt idx="155">
                  <c:v>11:00</c:v>
                </c:pt>
                <c:pt idx="156">
                  <c:v>12:00</c:v>
                </c:pt>
                <c:pt idx="157">
                  <c:v>13:00</c:v>
                </c:pt>
                <c:pt idx="158">
                  <c:v>14:00</c:v>
                </c:pt>
                <c:pt idx="159">
                  <c:v>15:00</c:v>
                </c:pt>
                <c:pt idx="160">
                  <c:v>16:00</c:v>
                </c:pt>
                <c:pt idx="161">
                  <c:v>17:00</c:v>
                </c:pt>
                <c:pt idx="162">
                  <c:v>18:00</c:v>
                </c:pt>
                <c:pt idx="163">
                  <c:v>19:00</c:v>
                </c:pt>
                <c:pt idx="164">
                  <c:v>20:00</c:v>
                </c:pt>
                <c:pt idx="165">
                  <c:v>21:00</c:v>
                </c:pt>
                <c:pt idx="166">
                  <c:v>22:00</c:v>
                </c:pt>
                <c:pt idx="167">
                  <c:v>23:00</c:v>
                </c:pt>
              </c:strCache>
            </c:strRef>
          </c:cat>
          <c:val>
            <c:numRef>
              <c:f>Average_DOW_DATA!$J$343:$J$510</c:f>
              <c:numCache>
                <c:formatCode>General</c:formatCode>
                <c:ptCount val="16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0.25</c:v>
                </c:pt>
                <c:pt idx="7">
                  <c:v>0.50427350427350426</c:v>
                </c:pt>
                <c:pt idx="8">
                  <c:v>0.21428571428571427</c:v>
                </c:pt>
                <c:pt idx="9">
                  <c:v>0.26506024096385544</c:v>
                </c:pt>
                <c:pt idx="10">
                  <c:v>8.9285714285714288E-2</c:v>
                </c:pt>
                <c:pt idx="11">
                  <c:v>0.12</c:v>
                </c:pt>
                <c:pt idx="12">
                  <c:v>6.6666666666666666E-2</c:v>
                </c:pt>
                <c:pt idx="13">
                  <c:v>0.18518518518518517</c:v>
                </c:pt>
                <c:pt idx="14">
                  <c:v>2.6315789473684209E-2</c:v>
                </c:pt>
                <c:pt idx="15">
                  <c:v>0.20588235294117646</c:v>
                </c:pt>
                <c:pt idx="16">
                  <c:v>0.13043478260869565</c:v>
                </c:pt>
                <c:pt idx="17">
                  <c:v>0.125</c:v>
                </c:pt>
                <c:pt idx="18">
                  <c:v>2.8571428571428571E-2</c:v>
                </c:pt>
                <c:pt idx="19">
                  <c:v>5.8823529411764705E-2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0.16666666666666666</c:v>
                </c:pt>
                <c:pt idx="32">
                  <c:v>0</c:v>
                </c:pt>
                <c:pt idx="33">
                  <c:v>0.10344827586206896</c:v>
                </c:pt>
                <c:pt idx="34">
                  <c:v>0</c:v>
                </c:pt>
                <c:pt idx="35">
                  <c:v>6.25E-2</c:v>
                </c:pt>
                <c:pt idx="36">
                  <c:v>6.6666666666666666E-2</c:v>
                </c:pt>
                <c:pt idx="37">
                  <c:v>4.1666666666666664E-2</c:v>
                </c:pt>
                <c:pt idx="38">
                  <c:v>0</c:v>
                </c:pt>
                <c:pt idx="39">
                  <c:v>0</c:v>
                </c:pt>
                <c:pt idx="40">
                  <c:v>0.2</c:v>
                </c:pt>
                <c:pt idx="41">
                  <c:v>0.36842105263157893</c:v>
                </c:pt>
                <c:pt idx="42">
                  <c:v>0.14285714285714285</c:v>
                </c:pt>
                <c:pt idx="43">
                  <c:v>0</c:v>
                </c:pt>
                <c:pt idx="44">
                  <c:v>0.2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</c:v>
                </c:pt>
                <c:pt idx="55">
                  <c:v>0</c:v>
                </c:pt>
                <c:pt idx="56">
                  <c:v>0</c:v>
                </c:pt>
                <c:pt idx="57">
                  <c:v>4.1666666666666664E-2</c:v>
                </c:pt>
                <c:pt idx="58">
                  <c:v>3.125E-2</c:v>
                </c:pt>
                <c:pt idx="59">
                  <c:v>0</c:v>
                </c:pt>
                <c:pt idx="60">
                  <c:v>0</c:v>
                </c:pt>
                <c:pt idx="61">
                  <c:v>0.16666666666666666</c:v>
                </c:pt>
                <c:pt idx="62">
                  <c:v>0.10344827586206896</c:v>
                </c:pt>
                <c:pt idx="63">
                  <c:v>2.8571428571428571E-2</c:v>
                </c:pt>
                <c:pt idx="64">
                  <c:v>0.19354838709677419</c:v>
                </c:pt>
                <c:pt idx="65">
                  <c:v>0.1</c:v>
                </c:pt>
                <c:pt idx="66">
                  <c:v>8.6956521739130432E-2</c:v>
                </c:pt>
                <c:pt idx="67">
                  <c:v>5.2631578947368418E-2</c:v>
                </c:pt>
                <c:pt idx="68">
                  <c:v>6.25E-2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6.25E-2</c:v>
                </c:pt>
                <c:pt idx="81">
                  <c:v>9.5238095238095233E-2</c:v>
                </c:pt>
                <c:pt idx="82">
                  <c:v>0.08</c:v>
                </c:pt>
                <c:pt idx="83">
                  <c:v>5.7142857142857141E-2</c:v>
                </c:pt>
                <c:pt idx="84">
                  <c:v>2.7777777777777776E-2</c:v>
                </c:pt>
                <c:pt idx="85">
                  <c:v>0.11627906976744186</c:v>
                </c:pt>
                <c:pt idx="86">
                  <c:v>0.19444444444444445</c:v>
                </c:pt>
                <c:pt idx="87">
                  <c:v>0.17857142857142858</c:v>
                </c:pt>
                <c:pt idx="88">
                  <c:v>0.21333333333333335</c:v>
                </c:pt>
                <c:pt idx="89">
                  <c:v>0.16037735849056603</c:v>
                </c:pt>
                <c:pt idx="90">
                  <c:v>0.41860465116279072</c:v>
                </c:pt>
                <c:pt idx="91">
                  <c:v>0.1864406779661017</c:v>
                </c:pt>
                <c:pt idx="92">
                  <c:v>0.23333333333333334</c:v>
                </c:pt>
                <c:pt idx="93">
                  <c:v>0</c:v>
                </c:pt>
                <c:pt idx="94">
                  <c:v>0.25</c:v>
                </c:pt>
                <c:pt idx="95">
                  <c:v>0.5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0.25</c:v>
                </c:pt>
                <c:pt idx="104">
                  <c:v>9.5238095238095233E-2</c:v>
                </c:pt>
                <c:pt idx="105">
                  <c:v>3.8461538461538464E-2</c:v>
                </c:pt>
                <c:pt idx="106">
                  <c:v>0.11764705882352941</c:v>
                </c:pt>
                <c:pt idx="107">
                  <c:v>0.26923076923076922</c:v>
                </c:pt>
                <c:pt idx="108">
                  <c:v>0.20512820512820512</c:v>
                </c:pt>
                <c:pt idx="109">
                  <c:v>0.21111111111111111</c:v>
                </c:pt>
                <c:pt idx="110">
                  <c:v>0.18947368421052632</c:v>
                </c:pt>
                <c:pt idx="111">
                  <c:v>0.15929203539823009</c:v>
                </c:pt>
                <c:pt idx="112">
                  <c:v>0.27659574468085107</c:v>
                </c:pt>
                <c:pt idx="113">
                  <c:v>0.26250000000000001</c:v>
                </c:pt>
                <c:pt idx="114">
                  <c:v>0.52127659574468088</c:v>
                </c:pt>
                <c:pt idx="115">
                  <c:v>0.1744186046511628</c:v>
                </c:pt>
                <c:pt idx="116">
                  <c:v>0.52173913043478259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0.75</c:v>
                </c:pt>
                <c:pt idx="127">
                  <c:v>0.16666666666666666</c:v>
                </c:pt>
                <c:pt idx="128">
                  <c:v>3.8461538461538464E-2</c:v>
                </c:pt>
                <c:pt idx="129">
                  <c:v>7.4999999999999997E-2</c:v>
                </c:pt>
                <c:pt idx="130">
                  <c:v>0.15094339622641509</c:v>
                </c:pt>
                <c:pt idx="131">
                  <c:v>0.12903225806451613</c:v>
                </c:pt>
                <c:pt idx="132">
                  <c:v>0</c:v>
                </c:pt>
                <c:pt idx="133">
                  <c:v>2.1276595744680851E-2</c:v>
                </c:pt>
                <c:pt idx="134">
                  <c:v>9.3023255813953487E-2</c:v>
                </c:pt>
                <c:pt idx="135">
                  <c:v>9.7560975609756101E-2</c:v>
                </c:pt>
                <c:pt idx="136">
                  <c:v>0.3611111111111111</c:v>
                </c:pt>
                <c:pt idx="137">
                  <c:v>0</c:v>
                </c:pt>
                <c:pt idx="138">
                  <c:v>2.7777777777777776E-2</c:v>
                </c:pt>
                <c:pt idx="139">
                  <c:v>4.5454545454545456E-2</c:v>
                </c:pt>
                <c:pt idx="140">
                  <c:v>0.1111111111111111</c:v>
                </c:pt>
                <c:pt idx="141">
                  <c:v>0.14285714285714285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0.5</c:v>
                </c:pt>
                <c:pt idx="151">
                  <c:v>0.25</c:v>
                </c:pt>
                <c:pt idx="152">
                  <c:v>0</c:v>
                </c:pt>
                <c:pt idx="153">
                  <c:v>0.15151515151515152</c:v>
                </c:pt>
                <c:pt idx="154">
                  <c:v>9.7560975609756101E-2</c:v>
                </c:pt>
                <c:pt idx="155">
                  <c:v>8.8888888888888892E-2</c:v>
                </c:pt>
                <c:pt idx="156">
                  <c:v>0.1</c:v>
                </c:pt>
                <c:pt idx="157">
                  <c:v>3.1746031746031744E-2</c:v>
                </c:pt>
                <c:pt idx="158">
                  <c:v>0.1388888888888889</c:v>
                </c:pt>
                <c:pt idx="159">
                  <c:v>0.14942528735632185</c:v>
                </c:pt>
                <c:pt idx="160">
                  <c:v>0.45535714285714285</c:v>
                </c:pt>
                <c:pt idx="161">
                  <c:v>0.34883720930232559</c:v>
                </c:pt>
                <c:pt idx="162">
                  <c:v>0.77319587628865982</c:v>
                </c:pt>
                <c:pt idx="163">
                  <c:v>0.21875</c:v>
                </c:pt>
                <c:pt idx="164">
                  <c:v>0.10344827586206896</c:v>
                </c:pt>
                <c:pt idx="165">
                  <c:v>0</c:v>
                </c:pt>
                <c:pt idx="166">
                  <c:v>0.2</c:v>
                </c:pt>
                <c:pt idx="167">
                  <c:v>0.33333333333333331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17952"/>
        <c:axId val="254541120"/>
      </c:lineChart>
      <c:catAx>
        <c:axId val="23711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Week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4541120"/>
        <c:crosses val="autoZero"/>
        <c:auto val="1"/>
        <c:lblAlgn val="ctr"/>
        <c:lblOffset val="100"/>
        <c:noMultiLvlLbl val="0"/>
      </c:catAx>
      <c:valAx>
        <c:axId val="254541120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Complaints Per Operation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117952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Prop Average Hourly Complaints</a:t>
            </a:r>
            <a:r>
              <a:rPr lang="en-US" baseline="0"/>
              <a:t> Per Operations by Day of Week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Complaints Per Operation</c:v>
          </c:tx>
          <c:marker>
            <c:symbol val="circle"/>
            <c:size val="2"/>
            <c:spPr>
              <a:solidFill>
                <a:schemeClr val="tx1"/>
              </a:solidFill>
            </c:spPr>
          </c:marker>
          <c:cat>
            <c:strRef>
              <c:f>Average_DOW_DATA!$D$513:$D$680</c:f>
              <c:strCache>
                <c:ptCount val="168"/>
                <c:pt idx="0">
                  <c:v>Monday 00:00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  <c:pt idx="24">
                  <c:v>Tuesday 00:00</c:v>
                </c:pt>
                <c:pt idx="25">
                  <c:v>01:00</c:v>
                </c:pt>
                <c:pt idx="26">
                  <c:v>02:00</c:v>
                </c:pt>
                <c:pt idx="27">
                  <c:v>03:00</c:v>
                </c:pt>
                <c:pt idx="28">
                  <c:v>04:00</c:v>
                </c:pt>
                <c:pt idx="29">
                  <c:v>05:00</c:v>
                </c:pt>
                <c:pt idx="30">
                  <c:v>06:00</c:v>
                </c:pt>
                <c:pt idx="31">
                  <c:v>07:00</c:v>
                </c:pt>
                <c:pt idx="32">
                  <c:v>08:00</c:v>
                </c:pt>
                <c:pt idx="33">
                  <c:v>09:00</c:v>
                </c:pt>
                <c:pt idx="34">
                  <c:v>10:00</c:v>
                </c:pt>
                <c:pt idx="35">
                  <c:v>11:00</c:v>
                </c:pt>
                <c:pt idx="36">
                  <c:v>12:00</c:v>
                </c:pt>
                <c:pt idx="37">
                  <c:v>13:00</c:v>
                </c:pt>
                <c:pt idx="38">
                  <c:v>14:00</c:v>
                </c:pt>
                <c:pt idx="39">
                  <c:v>15:00</c:v>
                </c:pt>
                <c:pt idx="40">
                  <c:v>16:00</c:v>
                </c:pt>
                <c:pt idx="41">
                  <c:v>17:00</c:v>
                </c:pt>
                <c:pt idx="42">
                  <c:v>18:00</c:v>
                </c:pt>
                <c:pt idx="43">
                  <c:v>19:00</c:v>
                </c:pt>
                <c:pt idx="44">
                  <c:v>20:00</c:v>
                </c:pt>
                <c:pt idx="45">
                  <c:v>21:00</c:v>
                </c:pt>
                <c:pt idx="46">
                  <c:v>22:00</c:v>
                </c:pt>
                <c:pt idx="47">
                  <c:v>23:00</c:v>
                </c:pt>
                <c:pt idx="48">
                  <c:v>Wednesday 00:00</c:v>
                </c:pt>
                <c:pt idx="49">
                  <c:v>01:00</c:v>
                </c:pt>
                <c:pt idx="50">
                  <c:v>02:00</c:v>
                </c:pt>
                <c:pt idx="51">
                  <c:v>03:00</c:v>
                </c:pt>
                <c:pt idx="52">
                  <c:v>04:00</c:v>
                </c:pt>
                <c:pt idx="53">
                  <c:v>05:00</c:v>
                </c:pt>
                <c:pt idx="54">
                  <c:v>06:00</c:v>
                </c:pt>
                <c:pt idx="55">
                  <c:v>07:00</c:v>
                </c:pt>
                <c:pt idx="56">
                  <c:v>08:00</c:v>
                </c:pt>
                <c:pt idx="57">
                  <c:v>09:00</c:v>
                </c:pt>
                <c:pt idx="58">
                  <c:v>10:00</c:v>
                </c:pt>
                <c:pt idx="59">
                  <c:v>11:00</c:v>
                </c:pt>
                <c:pt idx="60">
                  <c:v>12:00</c:v>
                </c:pt>
                <c:pt idx="61">
                  <c:v>13:00</c:v>
                </c:pt>
                <c:pt idx="62">
                  <c:v>14:00</c:v>
                </c:pt>
                <c:pt idx="63">
                  <c:v>15:00</c:v>
                </c:pt>
                <c:pt idx="64">
                  <c:v>16:00</c:v>
                </c:pt>
                <c:pt idx="65">
                  <c:v>17:00</c:v>
                </c:pt>
                <c:pt idx="66">
                  <c:v>18:00</c:v>
                </c:pt>
                <c:pt idx="67">
                  <c:v>19:00</c:v>
                </c:pt>
                <c:pt idx="68">
                  <c:v>20:00</c:v>
                </c:pt>
                <c:pt idx="69">
                  <c:v>21:00</c:v>
                </c:pt>
                <c:pt idx="70">
                  <c:v>22:00</c:v>
                </c:pt>
                <c:pt idx="71">
                  <c:v>23:00</c:v>
                </c:pt>
                <c:pt idx="72">
                  <c:v>Thursday 00:00</c:v>
                </c:pt>
                <c:pt idx="73">
                  <c:v>01:00</c:v>
                </c:pt>
                <c:pt idx="74">
                  <c:v>02:00</c:v>
                </c:pt>
                <c:pt idx="75">
                  <c:v>03:00</c:v>
                </c:pt>
                <c:pt idx="76">
                  <c:v>04:00</c:v>
                </c:pt>
                <c:pt idx="77">
                  <c:v>05:00</c:v>
                </c:pt>
                <c:pt idx="78">
                  <c:v>06:00</c:v>
                </c:pt>
                <c:pt idx="79">
                  <c:v>07:00</c:v>
                </c:pt>
                <c:pt idx="80">
                  <c:v>08:00</c:v>
                </c:pt>
                <c:pt idx="81">
                  <c:v>09:00</c:v>
                </c:pt>
                <c:pt idx="82">
                  <c:v>10:00</c:v>
                </c:pt>
                <c:pt idx="83">
                  <c:v>11:00</c:v>
                </c:pt>
                <c:pt idx="84">
                  <c:v>12:00</c:v>
                </c:pt>
                <c:pt idx="85">
                  <c:v>13:00</c:v>
                </c:pt>
                <c:pt idx="86">
                  <c:v>14:00</c:v>
                </c:pt>
                <c:pt idx="87">
                  <c:v>15:00</c:v>
                </c:pt>
                <c:pt idx="88">
                  <c:v>16:00</c:v>
                </c:pt>
                <c:pt idx="89">
                  <c:v>17:00</c:v>
                </c:pt>
                <c:pt idx="90">
                  <c:v>18:00</c:v>
                </c:pt>
                <c:pt idx="91">
                  <c:v>19:00</c:v>
                </c:pt>
                <c:pt idx="92">
                  <c:v>20:00</c:v>
                </c:pt>
                <c:pt idx="93">
                  <c:v>21:00</c:v>
                </c:pt>
                <c:pt idx="94">
                  <c:v>22:00</c:v>
                </c:pt>
                <c:pt idx="95">
                  <c:v>23:00</c:v>
                </c:pt>
                <c:pt idx="96">
                  <c:v>Friday 00:00</c:v>
                </c:pt>
                <c:pt idx="97">
                  <c:v>01:00</c:v>
                </c:pt>
                <c:pt idx="98">
                  <c:v>02:00</c:v>
                </c:pt>
                <c:pt idx="99">
                  <c:v>03:00</c:v>
                </c:pt>
                <c:pt idx="100">
                  <c:v>04:00</c:v>
                </c:pt>
                <c:pt idx="101">
                  <c:v>05:00</c:v>
                </c:pt>
                <c:pt idx="102">
                  <c:v>06:00</c:v>
                </c:pt>
                <c:pt idx="103">
                  <c:v>07:00</c:v>
                </c:pt>
                <c:pt idx="104">
                  <c:v>08:00</c:v>
                </c:pt>
                <c:pt idx="105">
                  <c:v>09:00</c:v>
                </c:pt>
                <c:pt idx="106">
                  <c:v>10:00</c:v>
                </c:pt>
                <c:pt idx="107">
                  <c:v>11:00</c:v>
                </c:pt>
                <c:pt idx="108">
                  <c:v>12:00</c:v>
                </c:pt>
                <c:pt idx="109">
                  <c:v>13:00</c:v>
                </c:pt>
                <c:pt idx="110">
                  <c:v>14:00</c:v>
                </c:pt>
                <c:pt idx="111">
                  <c:v>15:00</c:v>
                </c:pt>
                <c:pt idx="112">
                  <c:v>16:00</c:v>
                </c:pt>
                <c:pt idx="113">
                  <c:v>17:00</c:v>
                </c:pt>
                <c:pt idx="114">
                  <c:v>18:00</c:v>
                </c:pt>
                <c:pt idx="115">
                  <c:v>19:00</c:v>
                </c:pt>
                <c:pt idx="116">
                  <c:v>20:00</c:v>
                </c:pt>
                <c:pt idx="117">
                  <c:v>21:00</c:v>
                </c:pt>
                <c:pt idx="118">
                  <c:v>22:00</c:v>
                </c:pt>
                <c:pt idx="119">
                  <c:v>23:00</c:v>
                </c:pt>
                <c:pt idx="120">
                  <c:v>Saturday 00:00</c:v>
                </c:pt>
                <c:pt idx="121">
                  <c:v>01:00</c:v>
                </c:pt>
                <c:pt idx="122">
                  <c:v>02:00</c:v>
                </c:pt>
                <c:pt idx="123">
                  <c:v>03:00</c:v>
                </c:pt>
                <c:pt idx="124">
                  <c:v>04:00</c:v>
                </c:pt>
                <c:pt idx="125">
                  <c:v>05:00</c:v>
                </c:pt>
                <c:pt idx="126">
                  <c:v>06:00</c:v>
                </c:pt>
                <c:pt idx="127">
                  <c:v>07:00</c:v>
                </c:pt>
                <c:pt idx="128">
                  <c:v>08:00</c:v>
                </c:pt>
                <c:pt idx="129">
                  <c:v>09:00</c:v>
                </c:pt>
                <c:pt idx="130">
                  <c:v>10:00</c:v>
                </c:pt>
                <c:pt idx="131">
                  <c:v>11:00</c:v>
                </c:pt>
                <c:pt idx="132">
                  <c:v>12:00</c:v>
                </c:pt>
                <c:pt idx="133">
                  <c:v>13:00</c:v>
                </c:pt>
                <c:pt idx="134">
                  <c:v>14:00</c:v>
                </c:pt>
                <c:pt idx="135">
                  <c:v>15:00</c:v>
                </c:pt>
                <c:pt idx="136">
                  <c:v>16:00</c:v>
                </c:pt>
                <c:pt idx="137">
                  <c:v>17:00</c:v>
                </c:pt>
                <c:pt idx="138">
                  <c:v>18:00</c:v>
                </c:pt>
                <c:pt idx="139">
                  <c:v>19:00</c:v>
                </c:pt>
                <c:pt idx="140">
                  <c:v>20:00</c:v>
                </c:pt>
                <c:pt idx="141">
                  <c:v>21:00</c:v>
                </c:pt>
                <c:pt idx="142">
                  <c:v>22:00</c:v>
                </c:pt>
                <c:pt idx="143">
                  <c:v>23:00</c:v>
                </c:pt>
                <c:pt idx="144">
                  <c:v>Sunday 00:00</c:v>
                </c:pt>
                <c:pt idx="145">
                  <c:v>01:00</c:v>
                </c:pt>
                <c:pt idx="146">
                  <c:v>02:00</c:v>
                </c:pt>
                <c:pt idx="147">
                  <c:v>03:00</c:v>
                </c:pt>
                <c:pt idx="148">
                  <c:v>04:00</c:v>
                </c:pt>
                <c:pt idx="149">
                  <c:v>05:00</c:v>
                </c:pt>
                <c:pt idx="150">
                  <c:v>06:00</c:v>
                </c:pt>
                <c:pt idx="151">
                  <c:v>07:00</c:v>
                </c:pt>
                <c:pt idx="152">
                  <c:v>08:00</c:v>
                </c:pt>
                <c:pt idx="153">
                  <c:v>09:00</c:v>
                </c:pt>
                <c:pt idx="154">
                  <c:v>10:00</c:v>
                </c:pt>
                <c:pt idx="155">
                  <c:v>11:00</c:v>
                </c:pt>
                <c:pt idx="156">
                  <c:v>12:00</c:v>
                </c:pt>
                <c:pt idx="157">
                  <c:v>13:00</c:v>
                </c:pt>
                <c:pt idx="158">
                  <c:v>14:00</c:v>
                </c:pt>
                <c:pt idx="159">
                  <c:v>15:00</c:v>
                </c:pt>
                <c:pt idx="160">
                  <c:v>16:00</c:v>
                </c:pt>
                <c:pt idx="161">
                  <c:v>17:00</c:v>
                </c:pt>
                <c:pt idx="162">
                  <c:v>18:00</c:v>
                </c:pt>
                <c:pt idx="163">
                  <c:v>19:00</c:v>
                </c:pt>
                <c:pt idx="164">
                  <c:v>20:00</c:v>
                </c:pt>
                <c:pt idx="165">
                  <c:v>21:00</c:v>
                </c:pt>
                <c:pt idx="166">
                  <c:v>22:00</c:v>
                </c:pt>
                <c:pt idx="167">
                  <c:v>23:00</c:v>
                </c:pt>
              </c:strCache>
            </c:strRef>
          </c:cat>
          <c:val>
            <c:numRef>
              <c:f>Average_DOW_DATA!$J$513:$J$680</c:f>
              <c:numCache>
                <c:formatCode>General</c:formatCode>
                <c:ptCount val="1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0.5</c:v>
                </c:pt>
                <c:pt idx="6">
                  <c:v>0.30769230769230771</c:v>
                </c:pt>
                <c:pt idx="7">
                  <c:v>1.05</c:v>
                </c:pt>
                <c:pt idx="8">
                  <c:v>0.7558139534883721</c:v>
                </c:pt>
                <c:pt idx="9">
                  <c:v>0.60576923076923073</c:v>
                </c:pt>
                <c:pt idx="10">
                  <c:v>0.22807017543859648</c:v>
                </c:pt>
                <c:pt idx="11">
                  <c:v>0.20610687022900764</c:v>
                </c:pt>
                <c:pt idx="12">
                  <c:v>0.23853211009174313</c:v>
                </c:pt>
                <c:pt idx="13">
                  <c:v>0.13592233009708737</c:v>
                </c:pt>
                <c:pt idx="14">
                  <c:v>0.14960629921259844</c:v>
                </c:pt>
                <c:pt idx="15">
                  <c:v>0.16528925619834711</c:v>
                </c:pt>
                <c:pt idx="16">
                  <c:v>0.21100917431192662</c:v>
                </c:pt>
                <c:pt idx="17">
                  <c:v>0.18571428571428572</c:v>
                </c:pt>
                <c:pt idx="18">
                  <c:v>0.37704918032786883</c:v>
                </c:pt>
                <c:pt idx="19">
                  <c:v>0.38235294117647056</c:v>
                </c:pt>
                <c:pt idx="20">
                  <c:v>0.4375</c:v>
                </c:pt>
                <c:pt idx="21">
                  <c:v>0.46153846153846156</c:v>
                </c:pt>
                <c:pt idx="22">
                  <c:v>6.5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9.5238095238095233E-2</c:v>
                </c:pt>
                <c:pt idx="31">
                  <c:v>0.47368421052631576</c:v>
                </c:pt>
                <c:pt idx="32">
                  <c:v>0.23214285714285715</c:v>
                </c:pt>
                <c:pt idx="33">
                  <c:v>0.31818181818181818</c:v>
                </c:pt>
                <c:pt idx="34">
                  <c:v>0.14772727272727273</c:v>
                </c:pt>
                <c:pt idx="35">
                  <c:v>0.15873015873015872</c:v>
                </c:pt>
                <c:pt idx="36">
                  <c:v>0.17948717948717949</c:v>
                </c:pt>
                <c:pt idx="37">
                  <c:v>8.5714285714285715E-2</c:v>
                </c:pt>
                <c:pt idx="38">
                  <c:v>0.14864864864864866</c:v>
                </c:pt>
                <c:pt idx="39">
                  <c:v>0.15584415584415584</c:v>
                </c:pt>
                <c:pt idx="40">
                  <c:v>0.34920634920634919</c:v>
                </c:pt>
                <c:pt idx="41">
                  <c:v>0.22222222222222221</c:v>
                </c:pt>
                <c:pt idx="42">
                  <c:v>0.125</c:v>
                </c:pt>
                <c:pt idx="43">
                  <c:v>0.27586206896551724</c:v>
                </c:pt>
                <c:pt idx="44">
                  <c:v>0.36363636363636365</c:v>
                </c:pt>
                <c:pt idx="45">
                  <c:v>0.54545454545454541</c:v>
                </c:pt>
                <c:pt idx="46">
                  <c:v>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0.1111111111111111</c:v>
                </c:pt>
                <c:pt idx="55">
                  <c:v>2.8571428571428571E-2</c:v>
                </c:pt>
                <c:pt idx="56">
                  <c:v>0.26470588235294118</c:v>
                </c:pt>
                <c:pt idx="57">
                  <c:v>0.13559322033898305</c:v>
                </c:pt>
                <c:pt idx="58">
                  <c:v>0.11666666666666667</c:v>
                </c:pt>
                <c:pt idx="59">
                  <c:v>0.13559322033898305</c:v>
                </c:pt>
                <c:pt idx="60">
                  <c:v>0.20895522388059701</c:v>
                </c:pt>
                <c:pt idx="61">
                  <c:v>0.1111111111111111</c:v>
                </c:pt>
                <c:pt idx="62">
                  <c:v>0.21428571428571427</c:v>
                </c:pt>
                <c:pt idx="63">
                  <c:v>0.18666666666666668</c:v>
                </c:pt>
                <c:pt idx="64">
                  <c:v>0.13793103448275862</c:v>
                </c:pt>
                <c:pt idx="65">
                  <c:v>0.16417910447761194</c:v>
                </c:pt>
                <c:pt idx="66">
                  <c:v>0.17073170731707318</c:v>
                </c:pt>
                <c:pt idx="67">
                  <c:v>0.3</c:v>
                </c:pt>
                <c:pt idx="68">
                  <c:v>0.11764705882352941</c:v>
                </c:pt>
                <c:pt idx="69">
                  <c:v>0.19047619047619047</c:v>
                </c:pt>
                <c:pt idx="70">
                  <c:v>0.33333333333333331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0.46153846153846156</c:v>
                </c:pt>
                <c:pt idx="79">
                  <c:v>0.39285714285714285</c:v>
                </c:pt>
                <c:pt idx="80">
                  <c:v>0.22580645161290322</c:v>
                </c:pt>
                <c:pt idx="81">
                  <c:v>0.296875</c:v>
                </c:pt>
                <c:pt idx="82">
                  <c:v>0.14942528735632185</c:v>
                </c:pt>
                <c:pt idx="83">
                  <c:v>0.14150943396226415</c:v>
                </c:pt>
                <c:pt idx="84">
                  <c:v>0.12380952380952381</c:v>
                </c:pt>
                <c:pt idx="85">
                  <c:v>0.1326530612244898</c:v>
                </c:pt>
                <c:pt idx="86">
                  <c:v>0.16831683168316833</c:v>
                </c:pt>
                <c:pt idx="87">
                  <c:v>0.18</c:v>
                </c:pt>
                <c:pt idx="88">
                  <c:v>0.25225225225225223</c:v>
                </c:pt>
                <c:pt idx="89">
                  <c:v>0.47</c:v>
                </c:pt>
                <c:pt idx="90">
                  <c:v>0.47560975609756095</c:v>
                </c:pt>
                <c:pt idx="91">
                  <c:v>0.19277108433734941</c:v>
                </c:pt>
                <c:pt idx="92">
                  <c:v>0.29411764705882354</c:v>
                </c:pt>
                <c:pt idx="93">
                  <c:v>0.18181818181818182</c:v>
                </c:pt>
                <c:pt idx="94">
                  <c:v>0.77777777777777779</c:v>
                </c:pt>
                <c:pt idx="95">
                  <c:v>1</c:v>
                </c:pt>
                <c:pt idx="96">
                  <c:v>4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8.3333333333333329E-2</c:v>
                </c:pt>
                <c:pt idx="103">
                  <c:v>0.36842105263157893</c:v>
                </c:pt>
                <c:pt idx="104">
                  <c:v>0.23214285714285715</c:v>
                </c:pt>
                <c:pt idx="105">
                  <c:v>0.13761467889908258</c:v>
                </c:pt>
                <c:pt idx="106">
                  <c:v>0.14173228346456693</c:v>
                </c:pt>
                <c:pt idx="107">
                  <c:v>0.21621621621621623</c:v>
                </c:pt>
                <c:pt idx="108">
                  <c:v>0.27272727272727271</c:v>
                </c:pt>
                <c:pt idx="109">
                  <c:v>0.25157232704402516</c:v>
                </c:pt>
                <c:pt idx="110">
                  <c:v>0.25316455696202533</c:v>
                </c:pt>
                <c:pt idx="111">
                  <c:v>0.29444444444444445</c:v>
                </c:pt>
                <c:pt idx="112">
                  <c:v>0.34193548387096773</c:v>
                </c:pt>
                <c:pt idx="113">
                  <c:v>0.31914893617021278</c:v>
                </c:pt>
                <c:pt idx="114">
                  <c:v>0.4485294117647059</c:v>
                </c:pt>
                <c:pt idx="115">
                  <c:v>0.40833333333333333</c:v>
                </c:pt>
                <c:pt idx="116">
                  <c:v>0.41818181818181815</c:v>
                </c:pt>
                <c:pt idx="117">
                  <c:v>0.25925925925925924</c:v>
                </c:pt>
                <c:pt idx="118">
                  <c:v>0.5</c:v>
                </c:pt>
                <c:pt idx="119">
                  <c:v>0.33333333333333331</c:v>
                </c:pt>
                <c:pt idx="120">
                  <c:v>1.6</c:v>
                </c:pt>
                <c:pt idx="121">
                  <c:v>0.5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0.21052631578947367</c:v>
                </c:pt>
                <c:pt idx="127">
                  <c:v>0.13157894736842105</c:v>
                </c:pt>
                <c:pt idx="128">
                  <c:v>0.19327731092436976</c:v>
                </c:pt>
                <c:pt idx="129">
                  <c:v>0.18131868131868131</c:v>
                </c:pt>
                <c:pt idx="130">
                  <c:v>0.23267326732673269</c:v>
                </c:pt>
                <c:pt idx="131">
                  <c:v>0.14746543778801843</c:v>
                </c:pt>
                <c:pt idx="132">
                  <c:v>9.4861660079051377E-2</c:v>
                </c:pt>
                <c:pt idx="133">
                  <c:v>0.18461538461538463</c:v>
                </c:pt>
                <c:pt idx="134">
                  <c:v>0.13661202185792351</c:v>
                </c:pt>
                <c:pt idx="135">
                  <c:v>0.11061946902654868</c:v>
                </c:pt>
                <c:pt idx="136">
                  <c:v>0.11042944785276074</c:v>
                </c:pt>
                <c:pt idx="137">
                  <c:v>0.3669724770642202</c:v>
                </c:pt>
                <c:pt idx="138">
                  <c:v>0.17857142857142858</c:v>
                </c:pt>
                <c:pt idx="139">
                  <c:v>0.31707317073170732</c:v>
                </c:pt>
                <c:pt idx="140">
                  <c:v>0.23076923076923078</c:v>
                </c:pt>
                <c:pt idx="141">
                  <c:v>0.2</c:v>
                </c:pt>
                <c:pt idx="142">
                  <c:v>0.63157894736842102</c:v>
                </c:pt>
                <c:pt idx="143">
                  <c:v>1</c:v>
                </c:pt>
                <c:pt idx="144">
                  <c:v>6.5</c:v>
                </c:pt>
                <c:pt idx="145">
                  <c:v>2</c:v>
                </c:pt>
                <c:pt idx="146">
                  <c:v>0.5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0.25</c:v>
                </c:pt>
                <c:pt idx="151">
                  <c:v>0.27272727272727271</c:v>
                </c:pt>
                <c:pt idx="152">
                  <c:v>0.13402061855670103</c:v>
                </c:pt>
                <c:pt idx="153">
                  <c:v>0.18181818181818182</c:v>
                </c:pt>
                <c:pt idx="154">
                  <c:v>0.13716814159292035</c:v>
                </c:pt>
                <c:pt idx="155">
                  <c:v>9.7457627118644072E-2</c:v>
                </c:pt>
                <c:pt idx="156">
                  <c:v>0.20304568527918782</c:v>
                </c:pt>
                <c:pt idx="157">
                  <c:v>0.125</c:v>
                </c:pt>
                <c:pt idx="158">
                  <c:v>0.15865384615384615</c:v>
                </c:pt>
                <c:pt idx="159">
                  <c:v>0.26046511627906976</c:v>
                </c:pt>
                <c:pt idx="160">
                  <c:v>0.37222222222222223</c:v>
                </c:pt>
                <c:pt idx="161">
                  <c:v>0.54887218045112784</c:v>
                </c:pt>
                <c:pt idx="162">
                  <c:v>0.55737704918032782</c:v>
                </c:pt>
                <c:pt idx="163">
                  <c:v>0.49295774647887325</c:v>
                </c:pt>
                <c:pt idx="164">
                  <c:v>0.27450980392156865</c:v>
                </c:pt>
                <c:pt idx="165">
                  <c:v>0.57692307692307687</c:v>
                </c:pt>
                <c:pt idx="166">
                  <c:v>0.5</c:v>
                </c:pt>
                <c:pt idx="167">
                  <c:v>2.3333333333333335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19488"/>
        <c:axId val="311239808"/>
      </c:lineChart>
      <c:catAx>
        <c:axId val="23711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Week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1239808"/>
        <c:crosses val="autoZero"/>
        <c:auto val="1"/>
        <c:lblAlgn val="ctr"/>
        <c:lblOffset val="100"/>
        <c:noMultiLvlLbl val="0"/>
      </c:catAx>
      <c:valAx>
        <c:axId val="311239808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Complaints Per Operation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119488"/>
        <c:crosses val="autoZero"/>
        <c:crossBetween val="between"/>
        <c:minorUnit val="1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Aircraft Hourly Complaints</a:t>
            </a:r>
            <a:r>
              <a:rPr lang="en-US" baseline="0"/>
              <a:t> Per Operations by Day of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Complaints Per Operation</c:v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</c:spPr>
          </c:marker>
          <c:cat>
            <c:strRef>
              <c:f>Average_DOW_DATA!$D$683:$D$850</c:f>
              <c:strCache>
                <c:ptCount val="168"/>
                <c:pt idx="0">
                  <c:v>Mon 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  <c:pt idx="24">
                  <c:v>Tue 00</c:v>
                </c:pt>
                <c:pt idx="25">
                  <c:v>01:00</c:v>
                </c:pt>
                <c:pt idx="26">
                  <c:v>02:00</c:v>
                </c:pt>
                <c:pt idx="27">
                  <c:v>03:00</c:v>
                </c:pt>
                <c:pt idx="28">
                  <c:v>04:00</c:v>
                </c:pt>
                <c:pt idx="29">
                  <c:v>05:00</c:v>
                </c:pt>
                <c:pt idx="30">
                  <c:v>06:00</c:v>
                </c:pt>
                <c:pt idx="31">
                  <c:v>07:00</c:v>
                </c:pt>
                <c:pt idx="32">
                  <c:v>08:00</c:v>
                </c:pt>
                <c:pt idx="33">
                  <c:v>09:00</c:v>
                </c:pt>
                <c:pt idx="34">
                  <c:v>10:00</c:v>
                </c:pt>
                <c:pt idx="35">
                  <c:v>11:00</c:v>
                </c:pt>
                <c:pt idx="36">
                  <c:v>12:00</c:v>
                </c:pt>
                <c:pt idx="37">
                  <c:v>13:00</c:v>
                </c:pt>
                <c:pt idx="38">
                  <c:v>14:00</c:v>
                </c:pt>
                <c:pt idx="39">
                  <c:v>15:00</c:v>
                </c:pt>
                <c:pt idx="40">
                  <c:v>16:00</c:v>
                </c:pt>
                <c:pt idx="41">
                  <c:v>17:00</c:v>
                </c:pt>
                <c:pt idx="42">
                  <c:v>18:00</c:v>
                </c:pt>
                <c:pt idx="43">
                  <c:v>19:00</c:v>
                </c:pt>
                <c:pt idx="44">
                  <c:v>20:00</c:v>
                </c:pt>
                <c:pt idx="45">
                  <c:v>21:00</c:v>
                </c:pt>
                <c:pt idx="46">
                  <c:v>22:00</c:v>
                </c:pt>
                <c:pt idx="47">
                  <c:v>23:00</c:v>
                </c:pt>
                <c:pt idx="48">
                  <c:v>Wed 00</c:v>
                </c:pt>
                <c:pt idx="49">
                  <c:v>01:00</c:v>
                </c:pt>
                <c:pt idx="50">
                  <c:v>02:00</c:v>
                </c:pt>
                <c:pt idx="51">
                  <c:v>03:00</c:v>
                </c:pt>
                <c:pt idx="52">
                  <c:v>04:00</c:v>
                </c:pt>
                <c:pt idx="53">
                  <c:v>05:00</c:v>
                </c:pt>
                <c:pt idx="54">
                  <c:v>06:00</c:v>
                </c:pt>
                <c:pt idx="55">
                  <c:v>07:00</c:v>
                </c:pt>
                <c:pt idx="56">
                  <c:v>08:00</c:v>
                </c:pt>
                <c:pt idx="57">
                  <c:v>09:00</c:v>
                </c:pt>
                <c:pt idx="58">
                  <c:v>10:00</c:v>
                </c:pt>
                <c:pt idx="59">
                  <c:v>11:00</c:v>
                </c:pt>
                <c:pt idx="60">
                  <c:v>12:00</c:v>
                </c:pt>
                <c:pt idx="61">
                  <c:v>13:00</c:v>
                </c:pt>
                <c:pt idx="62">
                  <c:v>14:00</c:v>
                </c:pt>
                <c:pt idx="63">
                  <c:v>15:00</c:v>
                </c:pt>
                <c:pt idx="64">
                  <c:v>16:00</c:v>
                </c:pt>
                <c:pt idx="65">
                  <c:v>17:00</c:v>
                </c:pt>
                <c:pt idx="66">
                  <c:v>18:00</c:v>
                </c:pt>
                <c:pt idx="67">
                  <c:v>19:00</c:v>
                </c:pt>
                <c:pt idx="68">
                  <c:v>20:00</c:v>
                </c:pt>
                <c:pt idx="69">
                  <c:v>21:00</c:v>
                </c:pt>
                <c:pt idx="70">
                  <c:v>22:00</c:v>
                </c:pt>
                <c:pt idx="71">
                  <c:v>23:00</c:v>
                </c:pt>
                <c:pt idx="72">
                  <c:v>Thu 00</c:v>
                </c:pt>
                <c:pt idx="73">
                  <c:v>01:00</c:v>
                </c:pt>
                <c:pt idx="74">
                  <c:v>02:00</c:v>
                </c:pt>
                <c:pt idx="75">
                  <c:v>03:00</c:v>
                </c:pt>
                <c:pt idx="76">
                  <c:v>04:00</c:v>
                </c:pt>
                <c:pt idx="77">
                  <c:v>05:00</c:v>
                </c:pt>
                <c:pt idx="78">
                  <c:v>06:00</c:v>
                </c:pt>
                <c:pt idx="79">
                  <c:v>07:00</c:v>
                </c:pt>
                <c:pt idx="80">
                  <c:v>08:00</c:v>
                </c:pt>
                <c:pt idx="81">
                  <c:v>09:00</c:v>
                </c:pt>
                <c:pt idx="82">
                  <c:v>10:00</c:v>
                </c:pt>
                <c:pt idx="83">
                  <c:v>11:00</c:v>
                </c:pt>
                <c:pt idx="84">
                  <c:v>12:00</c:v>
                </c:pt>
                <c:pt idx="85">
                  <c:v>13:00</c:v>
                </c:pt>
                <c:pt idx="86">
                  <c:v>14:00</c:v>
                </c:pt>
                <c:pt idx="87">
                  <c:v>15:00</c:v>
                </c:pt>
                <c:pt idx="88">
                  <c:v>16:00</c:v>
                </c:pt>
                <c:pt idx="89">
                  <c:v>17:00</c:v>
                </c:pt>
                <c:pt idx="90">
                  <c:v>18:00</c:v>
                </c:pt>
                <c:pt idx="91">
                  <c:v>19:00</c:v>
                </c:pt>
                <c:pt idx="92">
                  <c:v>20:00</c:v>
                </c:pt>
                <c:pt idx="93">
                  <c:v>21:00</c:v>
                </c:pt>
                <c:pt idx="94">
                  <c:v>22:00</c:v>
                </c:pt>
                <c:pt idx="95">
                  <c:v>23:00</c:v>
                </c:pt>
                <c:pt idx="96">
                  <c:v>Fri 00</c:v>
                </c:pt>
                <c:pt idx="97">
                  <c:v>01:00</c:v>
                </c:pt>
                <c:pt idx="98">
                  <c:v>02:00</c:v>
                </c:pt>
                <c:pt idx="99">
                  <c:v>03:00</c:v>
                </c:pt>
                <c:pt idx="100">
                  <c:v>04:00</c:v>
                </c:pt>
                <c:pt idx="101">
                  <c:v>05:00</c:v>
                </c:pt>
                <c:pt idx="102">
                  <c:v>06:00</c:v>
                </c:pt>
                <c:pt idx="103">
                  <c:v>07:00</c:v>
                </c:pt>
                <c:pt idx="104">
                  <c:v>08:00</c:v>
                </c:pt>
                <c:pt idx="105">
                  <c:v>09:00</c:v>
                </c:pt>
                <c:pt idx="106">
                  <c:v>10:00</c:v>
                </c:pt>
                <c:pt idx="107">
                  <c:v>11:00</c:v>
                </c:pt>
                <c:pt idx="108">
                  <c:v>12:00</c:v>
                </c:pt>
                <c:pt idx="109">
                  <c:v>13:00</c:v>
                </c:pt>
                <c:pt idx="110">
                  <c:v>14:00</c:v>
                </c:pt>
                <c:pt idx="111">
                  <c:v>15:00</c:v>
                </c:pt>
                <c:pt idx="112">
                  <c:v>16:00</c:v>
                </c:pt>
                <c:pt idx="113">
                  <c:v>17:00</c:v>
                </c:pt>
                <c:pt idx="114">
                  <c:v>18:00</c:v>
                </c:pt>
                <c:pt idx="115">
                  <c:v>19:00</c:v>
                </c:pt>
                <c:pt idx="116">
                  <c:v>20:00</c:v>
                </c:pt>
                <c:pt idx="117">
                  <c:v>21:00</c:v>
                </c:pt>
                <c:pt idx="118">
                  <c:v>22:00</c:v>
                </c:pt>
                <c:pt idx="119">
                  <c:v>23:00</c:v>
                </c:pt>
                <c:pt idx="120">
                  <c:v>Sat 00</c:v>
                </c:pt>
                <c:pt idx="121">
                  <c:v>01:00</c:v>
                </c:pt>
                <c:pt idx="122">
                  <c:v>02:00</c:v>
                </c:pt>
                <c:pt idx="123">
                  <c:v>03:00</c:v>
                </c:pt>
                <c:pt idx="124">
                  <c:v>04:00</c:v>
                </c:pt>
                <c:pt idx="125">
                  <c:v>05:00</c:v>
                </c:pt>
                <c:pt idx="126">
                  <c:v>06:00</c:v>
                </c:pt>
                <c:pt idx="127">
                  <c:v>07:00</c:v>
                </c:pt>
                <c:pt idx="128">
                  <c:v>08:00</c:v>
                </c:pt>
                <c:pt idx="129">
                  <c:v>09:00</c:v>
                </c:pt>
                <c:pt idx="130">
                  <c:v>10:00</c:v>
                </c:pt>
                <c:pt idx="131">
                  <c:v>11:00</c:v>
                </c:pt>
                <c:pt idx="132">
                  <c:v>12:00</c:v>
                </c:pt>
                <c:pt idx="133">
                  <c:v>13:00</c:v>
                </c:pt>
                <c:pt idx="134">
                  <c:v>14:00</c:v>
                </c:pt>
                <c:pt idx="135">
                  <c:v>15:00</c:v>
                </c:pt>
                <c:pt idx="136">
                  <c:v>16:00</c:v>
                </c:pt>
                <c:pt idx="137">
                  <c:v>17:00</c:v>
                </c:pt>
                <c:pt idx="138">
                  <c:v>18:00</c:v>
                </c:pt>
                <c:pt idx="139">
                  <c:v>19:00</c:v>
                </c:pt>
                <c:pt idx="140">
                  <c:v>20:00</c:v>
                </c:pt>
                <c:pt idx="141">
                  <c:v>21:00</c:v>
                </c:pt>
                <c:pt idx="142">
                  <c:v>22:00</c:v>
                </c:pt>
                <c:pt idx="143">
                  <c:v>23:00</c:v>
                </c:pt>
                <c:pt idx="144">
                  <c:v>Sun 00</c:v>
                </c:pt>
                <c:pt idx="145">
                  <c:v>01:00</c:v>
                </c:pt>
                <c:pt idx="146">
                  <c:v>02:00</c:v>
                </c:pt>
                <c:pt idx="147">
                  <c:v>03:00</c:v>
                </c:pt>
                <c:pt idx="148">
                  <c:v>04:00</c:v>
                </c:pt>
                <c:pt idx="149">
                  <c:v>05:00</c:v>
                </c:pt>
                <c:pt idx="150">
                  <c:v>06:00</c:v>
                </c:pt>
                <c:pt idx="151">
                  <c:v>07:00</c:v>
                </c:pt>
                <c:pt idx="152">
                  <c:v>08:00</c:v>
                </c:pt>
                <c:pt idx="153">
                  <c:v>09:00</c:v>
                </c:pt>
                <c:pt idx="154">
                  <c:v>10:00</c:v>
                </c:pt>
                <c:pt idx="155">
                  <c:v>11:00</c:v>
                </c:pt>
                <c:pt idx="156">
                  <c:v>12:00</c:v>
                </c:pt>
                <c:pt idx="157">
                  <c:v>13:00</c:v>
                </c:pt>
                <c:pt idx="158">
                  <c:v>14:00</c:v>
                </c:pt>
                <c:pt idx="159">
                  <c:v>15:00</c:v>
                </c:pt>
                <c:pt idx="160">
                  <c:v>16:00</c:v>
                </c:pt>
                <c:pt idx="161">
                  <c:v>17:00</c:v>
                </c:pt>
                <c:pt idx="162">
                  <c:v>18:00</c:v>
                </c:pt>
                <c:pt idx="163">
                  <c:v>19:00</c:v>
                </c:pt>
                <c:pt idx="164">
                  <c:v>20:00</c:v>
                </c:pt>
                <c:pt idx="165">
                  <c:v>21:00</c:v>
                </c:pt>
                <c:pt idx="166">
                  <c:v>22:00</c:v>
                </c:pt>
                <c:pt idx="167">
                  <c:v>23:00</c:v>
                </c:pt>
              </c:strCache>
            </c:strRef>
          </c:cat>
          <c:val>
            <c:numRef>
              <c:f>Average_DOW_DATA!$J$683:$J$850</c:f>
              <c:numCache>
                <c:formatCode>General</c:formatCode>
                <c:ptCount val="168"/>
                <c:pt idx="0">
                  <c:v>7.6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0.3</c:v>
                </c:pt>
                <c:pt idx="5">
                  <c:v>0.78947368421052633</c:v>
                </c:pt>
                <c:pt idx="6">
                  <c:v>1.0857142857142856</c:v>
                </c:pt>
                <c:pt idx="7">
                  <c:v>2.3010471204188483</c:v>
                </c:pt>
                <c:pt idx="8">
                  <c:v>2.1231671554252198</c:v>
                </c:pt>
                <c:pt idx="9">
                  <c:v>1.3614035087719298</c:v>
                </c:pt>
                <c:pt idx="10">
                  <c:v>0.78620689655172415</c:v>
                </c:pt>
                <c:pt idx="11">
                  <c:v>0.64527027027027029</c:v>
                </c:pt>
                <c:pt idx="12">
                  <c:v>0.66795366795366795</c:v>
                </c:pt>
                <c:pt idx="13">
                  <c:v>0.65929203539823011</c:v>
                </c:pt>
                <c:pt idx="14">
                  <c:v>0.52490421455938696</c:v>
                </c:pt>
                <c:pt idx="15">
                  <c:v>0.77394636015325668</c:v>
                </c:pt>
                <c:pt idx="16">
                  <c:v>0.91103202846975084</c:v>
                </c:pt>
                <c:pt idx="17">
                  <c:v>0.94954128440366969</c:v>
                </c:pt>
                <c:pt idx="18">
                  <c:v>0.87368421052631584</c:v>
                </c:pt>
                <c:pt idx="19">
                  <c:v>1.2553191489361701</c:v>
                </c:pt>
                <c:pt idx="20">
                  <c:v>1.4310344827586208</c:v>
                </c:pt>
                <c:pt idx="21">
                  <c:v>1.1860465116279071</c:v>
                </c:pt>
                <c:pt idx="22">
                  <c:v>4.8461538461538458</c:v>
                </c:pt>
                <c:pt idx="23">
                  <c:v>3.4444444444444446</c:v>
                </c:pt>
                <c:pt idx="24">
                  <c:v>9.5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1.6666666666666667</c:v>
                </c:pt>
                <c:pt idx="30">
                  <c:v>1.1379310344827587</c:v>
                </c:pt>
                <c:pt idx="31">
                  <c:v>1.0520833333333333</c:v>
                </c:pt>
                <c:pt idx="32">
                  <c:v>1.1409395973154361</c:v>
                </c:pt>
                <c:pt idx="33">
                  <c:v>1.0612244897959184</c:v>
                </c:pt>
                <c:pt idx="34">
                  <c:v>0.88461538461538458</c:v>
                </c:pt>
                <c:pt idx="35">
                  <c:v>0.86428571428571432</c:v>
                </c:pt>
                <c:pt idx="36">
                  <c:v>0.51898734177215189</c:v>
                </c:pt>
                <c:pt idx="37">
                  <c:v>0.30263157894736842</c:v>
                </c:pt>
                <c:pt idx="38">
                  <c:v>0.56375838926174493</c:v>
                </c:pt>
                <c:pt idx="39">
                  <c:v>0.46783625730994149</c:v>
                </c:pt>
                <c:pt idx="40">
                  <c:v>0.71710526315789469</c:v>
                </c:pt>
                <c:pt idx="41">
                  <c:v>1.0266666666666666</c:v>
                </c:pt>
                <c:pt idx="42">
                  <c:v>0.98019801980198018</c:v>
                </c:pt>
                <c:pt idx="43">
                  <c:v>1.4788732394366197</c:v>
                </c:pt>
                <c:pt idx="44">
                  <c:v>2.1785714285714284</c:v>
                </c:pt>
                <c:pt idx="45">
                  <c:v>2.1538461538461537</c:v>
                </c:pt>
                <c:pt idx="46">
                  <c:v>3.25</c:v>
                </c:pt>
                <c:pt idx="47">
                  <c:v>7.333333333333333</c:v>
                </c:pt>
                <c:pt idx="48">
                  <c:v>2.4</c:v>
                </c:pt>
                <c:pt idx="49">
                  <c:v>1.5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0.66666666666666663</c:v>
                </c:pt>
                <c:pt idx="54">
                  <c:v>0.84210526315789469</c:v>
                </c:pt>
                <c:pt idx="55">
                  <c:v>0.4264705882352941</c:v>
                </c:pt>
                <c:pt idx="56">
                  <c:v>0.80952380952380953</c:v>
                </c:pt>
                <c:pt idx="57">
                  <c:v>0.43971631205673761</c:v>
                </c:pt>
                <c:pt idx="58">
                  <c:v>0.38341968911917096</c:v>
                </c:pt>
                <c:pt idx="59">
                  <c:v>0.4573643410852713</c:v>
                </c:pt>
                <c:pt idx="60">
                  <c:v>0.54135338345864659</c:v>
                </c:pt>
                <c:pt idx="61">
                  <c:v>0.3652694610778443</c:v>
                </c:pt>
                <c:pt idx="62">
                  <c:v>0.49006622516556292</c:v>
                </c:pt>
                <c:pt idx="63">
                  <c:v>0.38983050847457629</c:v>
                </c:pt>
                <c:pt idx="64">
                  <c:v>0.64251207729468596</c:v>
                </c:pt>
                <c:pt idx="65">
                  <c:v>0.60439560439560436</c:v>
                </c:pt>
                <c:pt idx="66">
                  <c:v>0.53061224489795922</c:v>
                </c:pt>
                <c:pt idx="67">
                  <c:v>0.66379310344827591</c:v>
                </c:pt>
                <c:pt idx="68">
                  <c:v>1.1311475409836065</c:v>
                </c:pt>
                <c:pt idx="69">
                  <c:v>1.4545454545454546</c:v>
                </c:pt>
                <c:pt idx="70">
                  <c:v>0.7</c:v>
                </c:pt>
                <c:pt idx="71">
                  <c:v>2.4545454545454546</c:v>
                </c:pt>
                <c:pt idx="72">
                  <c:v>3.75</c:v>
                </c:pt>
                <c:pt idx="73">
                  <c:v>0</c:v>
                </c:pt>
                <c:pt idx="74">
                  <c:v>0.75</c:v>
                </c:pt>
                <c:pt idx="75">
                  <c:v>2</c:v>
                </c:pt>
                <c:pt idx="76">
                  <c:v>0</c:v>
                </c:pt>
                <c:pt idx="77">
                  <c:v>4.333333333333333</c:v>
                </c:pt>
                <c:pt idx="78">
                  <c:v>1.0952380952380953</c:v>
                </c:pt>
                <c:pt idx="79">
                  <c:v>1.0344827586206897</c:v>
                </c:pt>
                <c:pt idx="80">
                  <c:v>0.5950413223140496</c:v>
                </c:pt>
                <c:pt idx="81">
                  <c:v>0.92592592592592593</c:v>
                </c:pt>
                <c:pt idx="82">
                  <c:v>0.5</c:v>
                </c:pt>
                <c:pt idx="83">
                  <c:v>0.48181818181818181</c:v>
                </c:pt>
                <c:pt idx="84">
                  <c:v>0.46759259259259262</c:v>
                </c:pt>
                <c:pt idx="85">
                  <c:v>0.45575221238938052</c:v>
                </c:pt>
                <c:pt idx="86">
                  <c:v>0.62650602409638556</c:v>
                </c:pt>
                <c:pt idx="87">
                  <c:v>0.78504672897196259</c:v>
                </c:pt>
                <c:pt idx="88">
                  <c:v>0.82515337423312884</c:v>
                </c:pt>
                <c:pt idx="89">
                  <c:v>1.0649350649350648</c:v>
                </c:pt>
                <c:pt idx="90">
                  <c:v>1.1478260869565218</c:v>
                </c:pt>
                <c:pt idx="91">
                  <c:v>0.82352941176470584</c:v>
                </c:pt>
                <c:pt idx="92">
                  <c:v>1.2428571428571429</c:v>
                </c:pt>
                <c:pt idx="93">
                  <c:v>2.192982456140351</c:v>
                </c:pt>
                <c:pt idx="94">
                  <c:v>2.1904761904761907</c:v>
                </c:pt>
                <c:pt idx="95">
                  <c:v>2.2666666666666666</c:v>
                </c:pt>
                <c:pt idx="96">
                  <c:v>5.0909090909090908</c:v>
                </c:pt>
                <c:pt idx="97">
                  <c:v>3</c:v>
                </c:pt>
                <c:pt idx="98">
                  <c:v>3</c:v>
                </c:pt>
                <c:pt idx="99">
                  <c:v>2</c:v>
                </c:pt>
                <c:pt idx="100">
                  <c:v>4</c:v>
                </c:pt>
                <c:pt idx="101">
                  <c:v>2.75</c:v>
                </c:pt>
                <c:pt idx="102">
                  <c:v>1</c:v>
                </c:pt>
                <c:pt idx="103">
                  <c:v>0.78481012658227844</c:v>
                </c:pt>
                <c:pt idx="104">
                  <c:v>0.65600000000000003</c:v>
                </c:pt>
                <c:pt idx="105">
                  <c:v>0.61194029850746268</c:v>
                </c:pt>
                <c:pt idx="106">
                  <c:v>0.55118110236220474</c:v>
                </c:pt>
                <c:pt idx="107">
                  <c:v>0.71240105540897103</c:v>
                </c:pt>
                <c:pt idx="108">
                  <c:v>0.75810473815461343</c:v>
                </c:pt>
                <c:pt idx="109">
                  <c:v>0.69179600886917958</c:v>
                </c:pt>
                <c:pt idx="110">
                  <c:v>0.79791666666666672</c:v>
                </c:pt>
                <c:pt idx="111">
                  <c:v>0.80560747663551402</c:v>
                </c:pt>
                <c:pt idx="112">
                  <c:v>1.0464344941956882</c:v>
                </c:pt>
                <c:pt idx="113">
                  <c:v>1.2750352609308886</c:v>
                </c:pt>
                <c:pt idx="114">
                  <c:v>1.2588454376163873</c:v>
                </c:pt>
                <c:pt idx="115">
                  <c:v>0.83333333333333337</c:v>
                </c:pt>
                <c:pt idx="116">
                  <c:v>1.0337837837837838</c:v>
                </c:pt>
                <c:pt idx="117">
                  <c:v>0.78481012658227844</c:v>
                </c:pt>
                <c:pt idx="118">
                  <c:v>1.5</c:v>
                </c:pt>
                <c:pt idx="119">
                  <c:v>1.2857142857142858</c:v>
                </c:pt>
                <c:pt idx="120">
                  <c:v>2.0555555555555554</c:v>
                </c:pt>
                <c:pt idx="121">
                  <c:v>0.75</c:v>
                </c:pt>
                <c:pt idx="122">
                  <c:v>3</c:v>
                </c:pt>
                <c:pt idx="123">
                  <c:v>4</c:v>
                </c:pt>
                <c:pt idx="124">
                  <c:v>0</c:v>
                </c:pt>
                <c:pt idx="125">
                  <c:v>1.4</c:v>
                </c:pt>
                <c:pt idx="126">
                  <c:v>0.88235294117647056</c:v>
                </c:pt>
                <c:pt idx="127">
                  <c:v>0.45454545454545453</c:v>
                </c:pt>
                <c:pt idx="128">
                  <c:v>0.52</c:v>
                </c:pt>
                <c:pt idx="129">
                  <c:v>0.52040816326530615</c:v>
                </c:pt>
                <c:pt idx="130">
                  <c:v>0.52234636871508378</c:v>
                </c:pt>
                <c:pt idx="131">
                  <c:v>0.48563218390804597</c:v>
                </c:pt>
                <c:pt idx="132">
                  <c:v>0.3838120104438642</c:v>
                </c:pt>
                <c:pt idx="133">
                  <c:v>0.58579881656804733</c:v>
                </c:pt>
                <c:pt idx="134">
                  <c:v>0.49498327759197325</c:v>
                </c:pt>
                <c:pt idx="135">
                  <c:v>0.43048128342245989</c:v>
                </c:pt>
                <c:pt idx="136">
                  <c:v>0.41694915254237286</c:v>
                </c:pt>
                <c:pt idx="137">
                  <c:v>0.64426877470355737</c:v>
                </c:pt>
                <c:pt idx="138">
                  <c:v>0.7</c:v>
                </c:pt>
                <c:pt idx="139">
                  <c:v>0.82677165354330706</c:v>
                </c:pt>
                <c:pt idx="140">
                  <c:v>0.57499999999999996</c:v>
                </c:pt>
                <c:pt idx="141">
                  <c:v>0.85</c:v>
                </c:pt>
                <c:pt idx="142">
                  <c:v>0.8545454545454545</c:v>
                </c:pt>
                <c:pt idx="143">
                  <c:v>2.3846153846153846</c:v>
                </c:pt>
                <c:pt idx="144">
                  <c:v>3</c:v>
                </c:pt>
                <c:pt idx="145">
                  <c:v>1.0625</c:v>
                </c:pt>
                <c:pt idx="146">
                  <c:v>0.75</c:v>
                </c:pt>
                <c:pt idx="147">
                  <c:v>11</c:v>
                </c:pt>
                <c:pt idx="148">
                  <c:v>8</c:v>
                </c:pt>
                <c:pt idx="149">
                  <c:v>1.5</c:v>
                </c:pt>
                <c:pt idx="150">
                  <c:v>1.1904761904761905</c:v>
                </c:pt>
                <c:pt idx="151">
                  <c:v>0.98333333333333328</c:v>
                </c:pt>
                <c:pt idx="152">
                  <c:v>0.53529411764705881</c:v>
                </c:pt>
                <c:pt idx="153">
                  <c:v>0.52742616033755274</c:v>
                </c:pt>
                <c:pt idx="154">
                  <c:v>0.42222222222222222</c:v>
                </c:pt>
                <c:pt idx="155">
                  <c:v>0.48379052369077308</c:v>
                </c:pt>
                <c:pt idx="156">
                  <c:v>0.60949868073878632</c:v>
                </c:pt>
                <c:pt idx="157">
                  <c:v>0.50785340314136129</c:v>
                </c:pt>
                <c:pt idx="158">
                  <c:v>0.6673553719008265</c:v>
                </c:pt>
                <c:pt idx="159">
                  <c:v>0.85612788632326819</c:v>
                </c:pt>
                <c:pt idx="160">
                  <c:v>1.0728476821192052</c:v>
                </c:pt>
                <c:pt idx="161">
                  <c:v>1.5076923076923077</c:v>
                </c:pt>
                <c:pt idx="162">
                  <c:v>1.5586854460093897</c:v>
                </c:pt>
                <c:pt idx="163">
                  <c:v>1.3096774193548386</c:v>
                </c:pt>
                <c:pt idx="164">
                  <c:v>1.5567010309278351</c:v>
                </c:pt>
                <c:pt idx="165">
                  <c:v>1.588235294117647</c:v>
                </c:pt>
                <c:pt idx="166">
                  <c:v>1.8367346938775511</c:v>
                </c:pt>
                <c:pt idx="167">
                  <c:v>2.4666666666666668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18464"/>
        <c:axId val="311241536"/>
      </c:lineChart>
      <c:catAx>
        <c:axId val="2371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1241536"/>
        <c:crosses val="autoZero"/>
        <c:auto val="1"/>
        <c:lblAlgn val="ctr"/>
        <c:lblOffset val="100"/>
        <c:noMultiLvlLbl val="0"/>
      </c:catAx>
      <c:valAx>
        <c:axId val="311241536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Complaints Per Operation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118464"/>
        <c:crosses val="autoZero"/>
        <c:crossBetween val="between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</a:t>
            </a:r>
            <a:r>
              <a:rPr lang="en-US" baseline="0"/>
              <a:t> Aircraft</a:t>
            </a:r>
            <a:r>
              <a:rPr lang="en-US"/>
              <a:t> Average Hourly </a:t>
            </a:r>
            <a:r>
              <a:rPr lang="en-US" baseline="0"/>
              <a:t>Operations by Day of Week</a:t>
            </a:r>
          </a:p>
        </c:rich>
      </c:tx>
      <c:layout>
        <c:manualLayout>
          <c:xMode val="edge"/>
          <c:yMode val="edge"/>
          <c:x val="0.21440966754155727"/>
          <c:y val="2.973977695167286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6.3869203849518816E-2"/>
          <c:y val="9.9017455531813167E-2"/>
          <c:w val="0.9109432414698162"/>
          <c:h val="0.58561242344706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Average_DOW_DATA!$I$2</c:f>
              <c:strCache>
                <c:ptCount val="1"/>
                <c:pt idx="0">
                  <c:v>COMPS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Average_DOW_DATA!$D$683:$D$850</c:f>
              <c:strCache>
                <c:ptCount val="168"/>
                <c:pt idx="0">
                  <c:v>Mon 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  <c:pt idx="24">
                  <c:v>Tue 00</c:v>
                </c:pt>
                <c:pt idx="25">
                  <c:v>01:00</c:v>
                </c:pt>
                <c:pt idx="26">
                  <c:v>02:00</c:v>
                </c:pt>
                <c:pt idx="27">
                  <c:v>03:00</c:v>
                </c:pt>
                <c:pt idx="28">
                  <c:v>04:00</c:v>
                </c:pt>
                <c:pt idx="29">
                  <c:v>05:00</c:v>
                </c:pt>
                <c:pt idx="30">
                  <c:v>06:00</c:v>
                </c:pt>
                <c:pt idx="31">
                  <c:v>07:00</c:v>
                </c:pt>
                <c:pt idx="32">
                  <c:v>08:00</c:v>
                </c:pt>
                <c:pt idx="33">
                  <c:v>09:00</c:v>
                </c:pt>
                <c:pt idx="34">
                  <c:v>10:00</c:v>
                </c:pt>
                <c:pt idx="35">
                  <c:v>11:00</c:v>
                </c:pt>
                <c:pt idx="36">
                  <c:v>12:00</c:v>
                </c:pt>
                <c:pt idx="37">
                  <c:v>13:00</c:v>
                </c:pt>
                <c:pt idx="38">
                  <c:v>14:00</c:v>
                </c:pt>
                <c:pt idx="39">
                  <c:v>15:00</c:v>
                </c:pt>
                <c:pt idx="40">
                  <c:v>16:00</c:v>
                </c:pt>
                <c:pt idx="41">
                  <c:v>17:00</c:v>
                </c:pt>
                <c:pt idx="42">
                  <c:v>18:00</c:v>
                </c:pt>
                <c:pt idx="43">
                  <c:v>19:00</c:v>
                </c:pt>
                <c:pt idx="44">
                  <c:v>20:00</c:v>
                </c:pt>
                <c:pt idx="45">
                  <c:v>21:00</c:v>
                </c:pt>
                <c:pt idx="46">
                  <c:v>22:00</c:v>
                </c:pt>
                <c:pt idx="47">
                  <c:v>23:00</c:v>
                </c:pt>
                <c:pt idx="48">
                  <c:v>Wed 00</c:v>
                </c:pt>
                <c:pt idx="49">
                  <c:v>01:00</c:v>
                </c:pt>
                <c:pt idx="50">
                  <c:v>02:00</c:v>
                </c:pt>
                <c:pt idx="51">
                  <c:v>03:00</c:v>
                </c:pt>
                <c:pt idx="52">
                  <c:v>04:00</c:v>
                </c:pt>
                <c:pt idx="53">
                  <c:v>05:00</c:v>
                </c:pt>
                <c:pt idx="54">
                  <c:v>06:00</c:v>
                </c:pt>
                <c:pt idx="55">
                  <c:v>07:00</c:v>
                </c:pt>
                <c:pt idx="56">
                  <c:v>08:00</c:v>
                </c:pt>
                <c:pt idx="57">
                  <c:v>09:00</c:v>
                </c:pt>
                <c:pt idx="58">
                  <c:v>10:00</c:v>
                </c:pt>
                <c:pt idx="59">
                  <c:v>11:00</c:v>
                </c:pt>
                <c:pt idx="60">
                  <c:v>12:00</c:v>
                </c:pt>
                <c:pt idx="61">
                  <c:v>13:00</c:v>
                </c:pt>
                <c:pt idx="62">
                  <c:v>14:00</c:v>
                </c:pt>
                <c:pt idx="63">
                  <c:v>15:00</c:v>
                </c:pt>
                <c:pt idx="64">
                  <c:v>16:00</c:v>
                </c:pt>
                <c:pt idx="65">
                  <c:v>17:00</c:v>
                </c:pt>
                <c:pt idx="66">
                  <c:v>18:00</c:v>
                </c:pt>
                <c:pt idx="67">
                  <c:v>19:00</c:v>
                </c:pt>
                <c:pt idx="68">
                  <c:v>20:00</c:v>
                </c:pt>
                <c:pt idx="69">
                  <c:v>21:00</c:v>
                </c:pt>
                <c:pt idx="70">
                  <c:v>22:00</c:v>
                </c:pt>
                <c:pt idx="71">
                  <c:v>23:00</c:v>
                </c:pt>
                <c:pt idx="72">
                  <c:v>Thu 00</c:v>
                </c:pt>
                <c:pt idx="73">
                  <c:v>01:00</c:v>
                </c:pt>
                <c:pt idx="74">
                  <c:v>02:00</c:v>
                </c:pt>
                <c:pt idx="75">
                  <c:v>03:00</c:v>
                </c:pt>
                <c:pt idx="76">
                  <c:v>04:00</c:v>
                </c:pt>
                <c:pt idx="77">
                  <c:v>05:00</c:v>
                </c:pt>
                <c:pt idx="78">
                  <c:v>06:00</c:v>
                </c:pt>
                <c:pt idx="79">
                  <c:v>07:00</c:v>
                </c:pt>
                <c:pt idx="80">
                  <c:v>08:00</c:v>
                </c:pt>
                <c:pt idx="81">
                  <c:v>09:00</c:v>
                </c:pt>
                <c:pt idx="82">
                  <c:v>10:00</c:v>
                </c:pt>
                <c:pt idx="83">
                  <c:v>11:00</c:v>
                </c:pt>
                <c:pt idx="84">
                  <c:v>12:00</c:v>
                </c:pt>
                <c:pt idx="85">
                  <c:v>13:00</c:v>
                </c:pt>
                <c:pt idx="86">
                  <c:v>14:00</c:v>
                </c:pt>
                <c:pt idx="87">
                  <c:v>15:00</c:v>
                </c:pt>
                <c:pt idx="88">
                  <c:v>16:00</c:v>
                </c:pt>
                <c:pt idx="89">
                  <c:v>17:00</c:v>
                </c:pt>
                <c:pt idx="90">
                  <c:v>18:00</c:v>
                </c:pt>
                <c:pt idx="91">
                  <c:v>19:00</c:v>
                </c:pt>
                <c:pt idx="92">
                  <c:v>20:00</c:v>
                </c:pt>
                <c:pt idx="93">
                  <c:v>21:00</c:v>
                </c:pt>
                <c:pt idx="94">
                  <c:v>22:00</c:v>
                </c:pt>
                <c:pt idx="95">
                  <c:v>23:00</c:v>
                </c:pt>
                <c:pt idx="96">
                  <c:v>Fri 00</c:v>
                </c:pt>
                <c:pt idx="97">
                  <c:v>01:00</c:v>
                </c:pt>
                <c:pt idx="98">
                  <c:v>02:00</c:v>
                </c:pt>
                <c:pt idx="99">
                  <c:v>03:00</c:v>
                </c:pt>
                <c:pt idx="100">
                  <c:v>04:00</c:v>
                </c:pt>
                <c:pt idx="101">
                  <c:v>05:00</c:v>
                </c:pt>
                <c:pt idx="102">
                  <c:v>06:00</c:v>
                </c:pt>
                <c:pt idx="103">
                  <c:v>07:00</c:v>
                </c:pt>
                <c:pt idx="104">
                  <c:v>08:00</c:v>
                </c:pt>
                <c:pt idx="105">
                  <c:v>09:00</c:v>
                </c:pt>
                <c:pt idx="106">
                  <c:v>10:00</c:v>
                </c:pt>
                <c:pt idx="107">
                  <c:v>11:00</c:v>
                </c:pt>
                <c:pt idx="108">
                  <c:v>12:00</c:v>
                </c:pt>
                <c:pt idx="109">
                  <c:v>13:00</c:v>
                </c:pt>
                <c:pt idx="110">
                  <c:v>14:00</c:v>
                </c:pt>
                <c:pt idx="111">
                  <c:v>15:00</c:v>
                </c:pt>
                <c:pt idx="112">
                  <c:v>16:00</c:v>
                </c:pt>
                <c:pt idx="113">
                  <c:v>17:00</c:v>
                </c:pt>
                <c:pt idx="114">
                  <c:v>18:00</c:v>
                </c:pt>
                <c:pt idx="115">
                  <c:v>19:00</c:v>
                </c:pt>
                <c:pt idx="116">
                  <c:v>20:00</c:v>
                </c:pt>
                <c:pt idx="117">
                  <c:v>21:00</c:v>
                </c:pt>
                <c:pt idx="118">
                  <c:v>22:00</c:v>
                </c:pt>
                <c:pt idx="119">
                  <c:v>23:00</c:v>
                </c:pt>
                <c:pt idx="120">
                  <c:v>Sat 00</c:v>
                </c:pt>
                <c:pt idx="121">
                  <c:v>01:00</c:v>
                </c:pt>
                <c:pt idx="122">
                  <c:v>02:00</c:v>
                </c:pt>
                <c:pt idx="123">
                  <c:v>03:00</c:v>
                </c:pt>
                <c:pt idx="124">
                  <c:v>04:00</c:v>
                </c:pt>
                <c:pt idx="125">
                  <c:v>05:00</c:v>
                </c:pt>
                <c:pt idx="126">
                  <c:v>06:00</c:v>
                </c:pt>
                <c:pt idx="127">
                  <c:v>07:00</c:v>
                </c:pt>
                <c:pt idx="128">
                  <c:v>08:00</c:v>
                </c:pt>
                <c:pt idx="129">
                  <c:v>09:00</c:v>
                </c:pt>
                <c:pt idx="130">
                  <c:v>10:00</c:v>
                </c:pt>
                <c:pt idx="131">
                  <c:v>11:00</c:v>
                </c:pt>
                <c:pt idx="132">
                  <c:v>12:00</c:v>
                </c:pt>
                <c:pt idx="133">
                  <c:v>13:00</c:v>
                </c:pt>
                <c:pt idx="134">
                  <c:v>14:00</c:v>
                </c:pt>
                <c:pt idx="135">
                  <c:v>15:00</c:v>
                </c:pt>
                <c:pt idx="136">
                  <c:v>16:00</c:v>
                </c:pt>
                <c:pt idx="137">
                  <c:v>17:00</c:v>
                </c:pt>
                <c:pt idx="138">
                  <c:v>18:00</c:v>
                </c:pt>
                <c:pt idx="139">
                  <c:v>19:00</c:v>
                </c:pt>
                <c:pt idx="140">
                  <c:v>20:00</c:v>
                </c:pt>
                <c:pt idx="141">
                  <c:v>21:00</c:v>
                </c:pt>
                <c:pt idx="142">
                  <c:v>22:00</c:v>
                </c:pt>
                <c:pt idx="143">
                  <c:v>23:00</c:v>
                </c:pt>
                <c:pt idx="144">
                  <c:v>Sun 00</c:v>
                </c:pt>
                <c:pt idx="145">
                  <c:v>01:00</c:v>
                </c:pt>
                <c:pt idx="146">
                  <c:v>02:00</c:v>
                </c:pt>
                <c:pt idx="147">
                  <c:v>03:00</c:v>
                </c:pt>
                <c:pt idx="148">
                  <c:v>04:00</c:v>
                </c:pt>
                <c:pt idx="149">
                  <c:v>05:00</c:v>
                </c:pt>
                <c:pt idx="150">
                  <c:v>06:00</c:v>
                </c:pt>
                <c:pt idx="151">
                  <c:v>07:00</c:v>
                </c:pt>
                <c:pt idx="152">
                  <c:v>08:00</c:v>
                </c:pt>
                <c:pt idx="153">
                  <c:v>09:00</c:v>
                </c:pt>
                <c:pt idx="154">
                  <c:v>10:00</c:v>
                </c:pt>
                <c:pt idx="155">
                  <c:v>11:00</c:v>
                </c:pt>
                <c:pt idx="156">
                  <c:v>12:00</c:v>
                </c:pt>
                <c:pt idx="157">
                  <c:v>13:00</c:v>
                </c:pt>
                <c:pt idx="158">
                  <c:v>14:00</c:v>
                </c:pt>
                <c:pt idx="159">
                  <c:v>15:00</c:v>
                </c:pt>
                <c:pt idx="160">
                  <c:v>16:00</c:v>
                </c:pt>
                <c:pt idx="161">
                  <c:v>17:00</c:v>
                </c:pt>
                <c:pt idx="162">
                  <c:v>18:00</c:v>
                </c:pt>
                <c:pt idx="163">
                  <c:v>19:00</c:v>
                </c:pt>
                <c:pt idx="164">
                  <c:v>20:00</c:v>
                </c:pt>
                <c:pt idx="165">
                  <c:v>21:00</c:v>
                </c:pt>
                <c:pt idx="166">
                  <c:v>22:00</c:v>
                </c:pt>
                <c:pt idx="167">
                  <c:v>23:00</c:v>
                </c:pt>
              </c:strCache>
            </c:strRef>
          </c:cat>
          <c:val>
            <c:numRef>
              <c:f>Average_DOW_DATA!$I$683:$I$850</c:f>
              <c:numCache>
                <c:formatCode>General</c:formatCode>
                <c:ptCount val="168"/>
                <c:pt idx="0">
                  <c:v>38</c:v>
                </c:pt>
                <c:pt idx="1">
                  <c:v>4</c:v>
                </c:pt>
                <c:pt idx="2">
                  <c:v>87</c:v>
                </c:pt>
                <c:pt idx="3">
                  <c:v>5</c:v>
                </c:pt>
                <c:pt idx="4">
                  <c:v>3</c:v>
                </c:pt>
                <c:pt idx="5">
                  <c:v>15</c:v>
                </c:pt>
                <c:pt idx="6">
                  <c:v>152</c:v>
                </c:pt>
                <c:pt idx="7">
                  <c:v>879</c:v>
                </c:pt>
                <c:pt idx="8">
                  <c:v>724</c:v>
                </c:pt>
                <c:pt idx="9">
                  <c:v>388</c:v>
                </c:pt>
                <c:pt idx="10">
                  <c:v>228</c:v>
                </c:pt>
                <c:pt idx="11">
                  <c:v>191</c:v>
                </c:pt>
                <c:pt idx="12">
                  <c:v>173</c:v>
                </c:pt>
                <c:pt idx="13">
                  <c:v>149</c:v>
                </c:pt>
                <c:pt idx="14">
                  <c:v>137</c:v>
                </c:pt>
                <c:pt idx="15">
                  <c:v>202</c:v>
                </c:pt>
                <c:pt idx="16">
                  <c:v>256</c:v>
                </c:pt>
                <c:pt idx="17">
                  <c:v>207</c:v>
                </c:pt>
                <c:pt idx="18">
                  <c:v>166</c:v>
                </c:pt>
                <c:pt idx="19">
                  <c:v>118</c:v>
                </c:pt>
                <c:pt idx="20">
                  <c:v>83</c:v>
                </c:pt>
                <c:pt idx="21">
                  <c:v>51</c:v>
                </c:pt>
                <c:pt idx="22">
                  <c:v>63</c:v>
                </c:pt>
                <c:pt idx="23">
                  <c:v>31</c:v>
                </c:pt>
                <c:pt idx="24">
                  <c:v>19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5</c:v>
                </c:pt>
                <c:pt idx="30">
                  <c:v>33</c:v>
                </c:pt>
                <c:pt idx="31">
                  <c:v>101</c:v>
                </c:pt>
                <c:pt idx="32">
                  <c:v>170</c:v>
                </c:pt>
                <c:pt idx="33">
                  <c:v>208</c:v>
                </c:pt>
                <c:pt idx="34">
                  <c:v>184</c:v>
                </c:pt>
                <c:pt idx="35">
                  <c:v>121</c:v>
                </c:pt>
                <c:pt idx="36">
                  <c:v>82</c:v>
                </c:pt>
                <c:pt idx="37">
                  <c:v>46</c:v>
                </c:pt>
                <c:pt idx="38">
                  <c:v>84</c:v>
                </c:pt>
                <c:pt idx="39">
                  <c:v>80</c:v>
                </c:pt>
                <c:pt idx="40">
                  <c:v>109</c:v>
                </c:pt>
                <c:pt idx="41">
                  <c:v>154</c:v>
                </c:pt>
                <c:pt idx="42">
                  <c:v>99</c:v>
                </c:pt>
                <c:pt idx="43">
                  <c:v>105</c:v>
                </c:pt>
                <c:pt idx="44">
                  <c:v>61</c:v>
                </c:pt>
                <c:pt idx="45">
                  <c:v>56</c:v>
                </c:pt>
                <c:pt idx="46">
                  <c:v>26</c:v>
                </c:pt>
                <c:pt idx="47">
                  <c:v>22</c:v>
                </c:pt>
                <c:pt idx="48">
                  <c:v>12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2</c:v>
                </c:pt>
                <c:pt idx="54">
                  <c:v>16</c:v>
                </c:pt>
                <c:pt idx="55">
                  <c:v>29</c:v>
                </c:pt>
                <c:pt idx="56">
                  <c:v>85</c:v>
                </c:pt>
                <c:pt idx="57">
                  <c:v>62</c:v>
                </c:pt>
                <c:pt idx="58">
                  <c:v>74</c:v>
                </c:pt>
                <c:pt idx="59">
                  <c:v>59</c:v>
                </c:pt>
                <c:pt idx="60">
                  <c:v>72</c:v>
                </c:pt>
                <c:pt idx="61">
                  <c:v>61</c:v>
                </c:pt>
                <c:pt idx="62">
                  <c:v>74</c:v>
                </c:pt>
                <c:pt idx="63">
                  <c:v>69</c:v>
                </c:pt>
                <c:pt idx="64">
                  <c:v>133</c:v>
                </c:pt>
                <c:pt idx="65">
                  <c:v>110</c:v>
                </c:pt>
                <c:pt idx="66">
                  <c:v>78</c:v>
                </c:pt>
                <c:pt idx="67">
                  <c:v>77</c:v>
                </c:pt>
                <c:pt idx="68">
                  <c:v>69</c:v>
                </c:pt>
                <c:pt idx="69">
                  <c:v>64</c:v>
                </c:pt>
                <c:pt idx="70">
                  <c:v>14</c:v>
                </c:pt>
                <c:pt idx="71">
                  <c:v>27</c:v>
                </c:pt>
                <c:pt idx="72">
                  <c:v>30</c:v>
                </c:pt>
                <c:pt idx="73">
                  <c:v>6</c:v>
                </c:pt>
                <c:pt idx="74">
                  <c:v>3</c:v>
                </c:pt>
                <c:pt idx="75">
                  <c:v>4</c:v>
                </c:pt>
                <c:pt idx="76">
                  <c:v>2</c:v>
                </c:pt>
                <c:pt idx="77">
                  <c:v>13</c:v>
                </c:pt>
                <c:pt idx="78">
                  <c:v>23</c:v>
                </c:pt>
                <c:pt idx="79">
                  <c:v>60</c:v>
                </c:pt>
                <c:pt idx="80">
                  <c:v>72</c:v>
                </c:pt>
                <c:pt idx="81">
                  <c:v>125</c:v>
                </c:pt>
                <c:pt idx="82">
                  <c:v>91</c:v>
                </c:pt>
                <c:pt idx="83">
                  <c:v>106</c:v>
                </c:pt>
                <c:pt idx="84">
                  <c:v>101</c:v>
                </c:pt>
                <c:pt idx="85">
                  <c:v>103</c:v>
                </c:pt>
                <c:pt idx="86">
                  <c:v>156</c:v>
                </c:pt>
                <c:pt idx="87">
                  <c:v>252</c:v>
                </c:pt>
                <c:pt idx="88">
                  <c:v>269</c:v>
                </c:pt>
                <c:pt idx="89">
                  <c:v>410</c:v>
                </c:pt>
                <c:pt idx="90">
                  <c:v>396</c:v>
                </c:pt>
                <c:pt idx="91">
                  <c:v>224</c:v>
                </c:pt>
                <c:pt idx="92">
                  <c:v>174</c:v>
                </c:pt>
                <c:pt idx="93">
                  <c:v>125</c:v>
                </c:pt>
                <c:pt idx="94">
                  <c:v>92</c:v>
                </c:pt>
                <c:pt idx="95">
                  <c:v>68</c:v>
                </c:pt>
                <c:pt idx="96">
                  <c:v>56</c:v>
                </c:pt>
                <c:pt idx="97">
                  <c:v>9</c:v>
                </c:pt>
                <c:pt idx="98">
                  <c:v>9</c:v>
                </c:pt>
                <c:pt idx="99">
                  <c:v>8</c:v>
                </c:pt>
                <c:pt idx="100">
                  <c:v>4</c:v>
                </c:pt>
                <c:pt idx="101">
                  <c:v>11</c:v>
                </c:pt>
                <c:pt idx="102">
                  <c:v>24</c:v>
                </c:pt>
                <c:pt idx="103">
                  <c:v>62</c:v>
                </c:pt>
                <c:pt idx="104">
                  <c:v>82</c:v>
                </c:pt>
                <c:pt idx="105">
                  <c:v>123</c:v>
                </c:pt>
                <c:pt idx="106">
                  <c:v>140</c:v>
                </c:pt>
                <c:pt idx="107">
                  <c:v>270</c:v>
                </c:pt>
                <c:pt idx="108">
                  <c:v>304</c:v>
                </c:pt>
                <c:pt idx="109">
                  <c:v>312</c:v>
                </c:pt>
                <c:pt idx="110">
                  <c:v>383</c:v>
                </c:pt>
                <c:pt idx="111">
                  <c:v>431</c:v>
                </c:pt>
                <c:pt idx="112">
                  <c:v>631</c:v>
                </c:pt>
                <c:pt idx="113">
                  <c:v>904</c:v>
                </c:pt>
                <c:pt idx="114">
                  <c:v>676</c:v>
                </c:pt>
                <c:pt idx="115">
                  <c:v>330</c:v>
                </c:pt>
                <c:pt idx="116">
                  <c:v>153</c:v>
                </c:pt>
                <c:pt idx="117">
                  <c:v>62</c:v>
                </c:pt>
                <c:pt idx="118">
                  <c:v>72</c:v>
                </c:pt>
                <c:pt idx="119">
                  <c:v>27</c:v>
                </c:pt>
                <c:pt idx="120">
                  <c:v>37</c:v>
                </c:pt>
                <c:pt idx="121">
                  <c:v>6</c:v>
                </c:pt>
                <c:pt idx="122">
                  <c:v>3</c:v>
                </c:pt>
                <c:pt idx="123">
                  <c:v>4</c:v>
                </c:pt>
                <c:pt idx="124">
                  <c:v>3</c:v>
                </c:pt>
                <c:pt idx="125">
                  <c:v>7</c:v>
                </c:pt>
                <c:pt idx="126">
                  <c:v>30</c:v>
                </c:pt>
                <c:pt idx="127">
                  <c:v>35</c:v>
                </c:pt>
                <c:pt idx="128">
                  <c:v>91</c:v>
                </c:pt>
                <c:pt idx="129">
                  <c:v>153</c:v>
                </c:pt>
                <c:pt idx="130">
                  <c:v>187</c:v>
                </c:pt>
                <c:pt idx="131">
                  <c:v>169</c:v>
                </c:pt>
                <c:pt idx="132">
                  <c:v>147</c:v>
                </c:pt>
                <c:pt idx="133">
                  <c:v>198</c:v>
                </c:pt>
                <c:pt idx="134">
                  <c:v>148</c:v>
                </c:pt>
                <c:pt idx="135">
                  <c:v>161</c:v>
                </c:pt>
                <c:pt idx="136">
                  <c:v>123</c:v>
                </c:pt>
                <c:pt idx="137">
                  <c:v>163</c:v>
                </c:pt>
                <c:pt idx="138">
                  <c:v>133</c:v>
                </c:pt>
                <c:pt idx="139">
                  <c:v>105</c:v>
                </c:pt>
                <c:pt idx="140">
                  <c:v>46</c:v>
                </c:pt>
                <c:pt idx="141">
                  <c:v>51</c:v>
                </c:pt>
                <c:pt idx="142">
                  <c:v>47</c:v>
                </c:pt>
                <c:pt idx="143">
                  <c:v>62</c:v>
                </c:pt>
                <c:pt idx="144">
                  <c:v>78</c:v>
                </c:pt>
                <c:pt idx="145">
                  <c:v>17</c:v>
                </c:pt>
                <c:pt idx="146">
                  <c:v>3</c:v>
                </c:pt>
                <c:pt idx="147">
                  <c:v>11</c:v>
                </c:pt>
                <c:pt idx="148">
                  <c:v>8</c:v>
                </c:pt>
                <c:pt idx="149">
                  <c:v>3</c:v>
                </c:pt>
                <c:pt idx="150">
                  <c:v>25</c:v>
                </c:pt>
                <c:pt idx="151">
                  <c:v>59</c:v>
                </c:pt>
                <c:pt idx="152">
                  <c:v>91</c:v>
                </c:pt>
                <c:pt idx="153">
                  <c:v>125</c:v>
                </c:pt>
                <c:pt idx="154">
                  <c:v>152</c:v>
                </c:pt>
                <c:pt idx="155">
                  <c:v>194</c:v>
                </c:pt>
                <c:pt idx="156">
                  <c:v>231</c:v>
                </c:pt>
                <c:pt idx="157">
                  <c:v>194</c:v>
                </c:pt>
                <c:pt idx="158">
                  <c:v>323</c:v>
                </c:pt>
                <c:pt idx="159">
                  <c:v>482</c:v>
                </c:pt>
                <c:pt idx="160">
                  <c:v>648</c:v>
                </c:pt>
                <c:pt idx="161">
                  <c:v>784</c:v>
                </c:pt>
                <c:pt idx="162">
                  <c:v>664</c:v>
                </c:pt>
                <c:pt idx="163">
                  <c:v>406</c:v>
                </c:pt>
                <c:pt idx="164">
                  <c:v>302</c:v>
                </c:pt>
                <c:pt idx="165">
                  <c:v>135</c:v>
                </c:pt>
                <c:pt idx="166">
                  <c:v>90</c:v>
                </c:pt>
                <c:pt idx="167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90304"/>
        <c:axId val="311243264"/>
      </c:barChart>
      <c:catAx>
        <c:axId val="23709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1243264"/>
        <c:crosses val="autoZero"/>
        <c:auto val="1"/>
        <c:lblAlgn val="ctr"/>
        <c:lblOffset val="100"/>
        <c:noMultiLvlLbl val="0"/>
      </c:catAx>
      <c:valAx>
        <c:axId val="311243264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Operations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09030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Aircraft Hourly Complaints</a:t>
            </a:r>
            <a:r>
              <a:rPr lang="en-US" baseline="0"/>
              <a:t> Per Operations by Day of Week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Complaints Per Operation</c:v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</c:spPr>
          </c:marker>
          <c:cat>
            <c:strRef>
              <c:f>Average_DOW_DATA!$D$853:$D$996</c:f>
              <c:strCache>
                <c:ptCount val="144"/>
                <c:pt idx="0">
                  <c:v>Mon 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  <c:pt idx="24">
                  <c:v>Tue 00</c:v>
                </c:pt>
                <c:pt idx="25">
                  <c:v>01:00</c:v>
                </c:pt>
                <c:pt idx="26">
                  <c:v>02:00</c:v>
                </c:pt>
                <c:pt idx="27">
                  <c:v>03:00</c:v>
                </c:pt>
                <c:pt idx="28">
                  <c:v>04:00</c:v>
                </c:pt>
                <c:pt idx="29">
                  <c:v>05:00</c:v>
                </c:pt>
                <c:pt idx="30">
                  <c:v>06:00</c:v>
                </c:pt>
                <c:pt idx="31">
                  <c:v>07:00</c:v>
                </c:pt>
                <c:pt idx="32">
                  <c:v>08:00</c:v>
                </c:pt>
                <c:pt idx="33">
                  <c:v>09:00</c:v>
                </c:pt>
                <c:pt idx="34">
                  <c:v>10:00</c:v>
                </c:pt>
                <c:pt idx="35">
                  <c:v>11:00</c:v>
                </c:pt>
                <c:pt idx="36">
                  <c:v>12:00</c:v>
                </c:pt>
                <c:pt idx="37">
                  <c:v>13:00</c:v>
                </c:pt>
                <c:pt idx="38">
                  <c:v>14:00</c:v>
                </c:pt>
                <c:pt idx="39">
                  <c:v>15:00</c:v>
                </c:pt>
                <c:pt idx="40">
                  <c:v>16:00</c:v>
                </c:pt>
                <c:pt idx="41">
                  <c:v>17:00</c:v>
                </c:pt>
                <c:pt idx="42">
                  <c:v>18:00</c:v>
                </c:pt>
                <c:pt idx="43">
                  <c:v>19:00</c:v>
                </c:pt>
                <c:pt idx="44">
                  <c:v>20:00</c:v>
                </c:pt>
                <c:pt idx="45">
                  <c:v>21:00</c:v>
                </c:pt>
                <c:pt idx="46">
                  <c:v>22:00</c:v>
                </c:pt>
                <c:pt idx="47">
                  <c:v>23:00</c:v>
                </c:pt>
                <c:pt idx="48">
                  <c:v>Wed 00</c:v>
                </c:pt>
                <c:pt idx="49">
                  <c:v>01:00</c:v>
                </c:pt>
                <c:pt idx="50">
                  <c:v>02:00</c:v>
                </c:pt>
                <c:pt idx="51">
                  <c:v>03:00</c:v>
                </c:pt>
                <c:pt idx="52">
                  <c:v>04:00</c:v>
                </c:pt>
                <c:pt idx="53">
                  <c:v>05:00</c:v>
                </c:pt>
                <c:pt idx="54">
                  <c:v>06:00</c:v>
                </c:pt>
                <c:pt idx="55">
                  <c:v>07:00</c:v>
                </c:pt>
                <c:pt idx="56">
                  <c:v>08:00</c:v>
                </c:pt>
                <c:pt idx="57">
                  <c:v>09:00</c:v>
                </c:pt>
                <c:pt idx="58">
                  <c:v>10:00</c:v>
                </c:pt>
                <c:pt idx="59">
                  <c:v>11:00</c:v>
                </c:pt>
                <c:pt idx="60">
                  <c:v>12:00</c:v>
                </c:pt>
                <c:pt idx="61">
                  <c:v>13:00</c:v>
                </c:pt>
                <c:pt idx="62">
                  <c:v>14:00</c:v>
                </c:pt>
                <c:pt idx="63">
                  <c:v>15:00</c:v>
                </c:pt>
                <c:pt idx="64">
                  <c:v>16:00</c:v>
                </c:pt>
                <c:pt idx="65">
                  <c:v>17:00</c:v>
                </c:pt>
                <c:pt idx="66">
                  <c:v>18:00</c:v>
                </c:pt>
                <c:pt idx="67">
                  <c:v>19:00</c:v>
                </c:pt>
                <c:pt idx="68">
                  <c:v>20:00</c:v>
                </c:pt>
                <c:pt idx="69">
                  <c:v>21:00</c:v>
                </c:pt>
                <c:pt idx="70">
                  <c:v>22:00</c:v>
                </c:pt>
                <c:pt idx="71">
                  <c:v>23:00</c:v>
                </c:pt>
                <c:pt idx="72">
                  <c:v>Thu 00</c:v>
                </c:pt>
                <c:pt idx="73">
                  <c:v>01:00</c:v>
                </c:pt>
                <c:pt idx="74">
                  <c:v>02:00</c:v>
                </c:pt>
                <c:pt idx="75">
                  <c:v>03:00</c:v>
                </c:pt>
                <c:pt idx="76">
                  <c:v>04:00</c:v>
                </c:pt>
                <c:pt idx="77">
                  <c:v>05:00</c:v>
                </c:pt>
                <c:pt idx="78">
                  <c:v>06:00</c:v>
                </c:pt>
                <c:pt idx="79">
                  <c:v>07:00</c:v>
                </c:pt>
                <c:pt idx="80">
                  <c:v>08:00</c:v>
                </c:pt>
                <c:pt idx="81">
                  <c:v>09:00</c:v>
                </c:pt>
                <c:pt idx="82">
                  <c:v>10:00</c:v>
                </c:pt>
                <c:pt idx="83">
                  <c:v>11:00</c:v>
                </c:pt>
                <c:pt idx="84">
                  <c:v>12:00</c:v>
                </c:pt>
                <c:pt idx="85">
                  <c:v>13:00</c:v>
                </c:pt>
                <c:pt idx="86">
                  <c:v>14:00</c:v>
                </c:pt>
                <c:pt idx="87">
                  <c:v>15:00</c:v>
                </c:pt>
                <c:pt idx="88">
                  <c:v>16:00</c:v>
                </c:pt>
                <c:pt idx="89">
                  <c:v>17:00</c:v>
                </c:pt>
                <c:pt idx="90">
                  <c:v>18:00</c:v>
                </c:pt>
                <c:pt idx="91">
                  <c:v>19:00</c:v>
                </c:pt>
                <c:pt idx="92">
                  <c:v>20:00</c:v>
                </c:pt>
                <c:pt idx="93">
                  <c:v>21:00</c:v>
                </c:pt>
                <c:pt idx="94">
                  <c:v>22:00</c:v>
                </c:pt>
                <c:pt idx="95">
                  <c:v>23:00</c:v>
                </c:pt>
                <c:pt idx="96">
                  <c:v>Fri 00</c:v>
                </c:pt>
                <c:pt idx="97">
                  <c:v>01:00</c:v>
                </c:pt>
                <c:pt idx="98">
                  <c:v>02:00</c:v>
                </c:pt>
                <c:pt idx="99">
                  <c:v>03:00</c:v>
                </c:pt>
                <c:pt idx="100">
                  <c:v>04:00</c:v>
                </c:pt>
                <c:pt idx="101">
                  <c:v>05:00</c:v>
                </c:pt>
                <c:pt idx="102">
                  <c:v>06:00</c:v>
                </c:pt>
                <c:pt idx="103">
                  <c:v>07:00</c:v>
                </c:pt>
                <c:pt idx="104">
                  <c:v>08:00</c:v>
                </c:pt>
                <c:pt idx="105">
                  <c:v>09:00</c:v>
                </c:pt>
                <c:pt idx="106">
                  <c:v>10:00</c:v>
                </c:pt>
                <c:pt idx="107">
                  <c:v>11:00</c:v>
                </c:pt>
                <c:pt idx="108">
                  <c:v>12:00</c:v>
                </c:pt>
                <c:pt idx="109">
                  <c:v>13:00</c:v>
                </c:pt>
                <c:pt idx="110">
                  <c:v>14:00</c:v>
                </c:pt>
                <c:pt idx="111">
                  <c:v>15:00</c:v>
                </c:pt>
                <c:pt idx="112">
                  <c:v>16:00</c:v>
                </c:pt>
                <c:pt idx="113">
                  <c:v>17:00</c:v>
                </c:pt>
                <c:pt idx="114">
                  <c:v>18:00</c:v>
                </c:pt>
                <c:pt idx="115">
                  <c:v>19:00</c:v>
                </c:pt>
                <c:pt idx="116">
                  <c:v>20:00</c:v>
                </c:pt>
                <c:pt idx="117">
                  <c:v>21:00</c:v>
                </c:pt>
                <c:pt idx="118">
                  <c:v>22:00</c:v>
                </c:pt>
                <c:pt idx="119">
                  <c:v>23:00</c:v>
                </c:pt>
                <c:pt idx="120">
                  <c:v>Sat 00</c:v>
                </c:pt>
                <c:pt idx="121">
                  <c:v>01:00</c:v>
                </c:pt>
                <c:pt idx="122">
                  <c:v>02:00</c:v>
                </c:pt>
                <c:pt idx="123">
                  <c:v>03:00</c:v>
                </c:pt>
                <c:pt idx="124">
                  <c:v>04:00</c:v>
                </c:pt>
                <c:pt idx="125">
                  <c:v>05:00</c:v>
                </c:pt>
                <c:pt idx="126">
                  <c:v>06:00</c:v>
                </c:pt>
                <c:pt idx="127">
                  <c:v>07:00</c:v>
                </c:pt>
                <c:pt idx="128">
                  <c:v>08:00</c:v>
                </c:pt>
                <c:pt idx="129">
                  <c:v>09:00</c:v>
                </c:pt>
                <c:pt idx="130">
                  <c:v>10:00</c:v>
                </c:pt>
                <c:pt idx="131">
                  <c:v>11:00</c:v>
                </c:pt>
                <c:pt idx="132">
                  <c:v>12:00</c:v>
                </c:pt>
                <c:pt idx="133">
                  <c:v>13:00</c:v>
                </c:pt>
                <c:pt idx="134">
                  <c:v>14:00</c:v>
                </c:pt>
                <c:pt idx="135">
                  <c:v>15:00</c:v>
                </c:pt>
                <c:pt idx="136">
                  <c:v>16:00</c:v>
                </c:pt>
                <c:pt idx="137">
                  <c:v>17:00</c:v>
                </c:pt>
                <c:pt idx="138">
                  <c:v>18:00</c:v>
                </c:pt>
                <c:pt idx="139">
                  <c:v>19:00</c:v>
                </c:pt>
                <c:pt idx="140">
                  <c:v>20:00</c:v>
                </c:pt>
                <c:pt idx="141">
                  <c:v>21:00</c:v>
                </c:pt>
                <c:pt idx="142">
                  <c:v>22:00</c:v>
                </c:pt>
                <c:pt idx="143">
                  <c:v>23:00</c:v>
                </c:pt>
              </c:strCache>
            </c:strRef>
          </c:cat>
          <c:val>
            <c:numRef>
              <c:f>Average_DOW_DATA!$J$853:$J$996</c:f>
              <c:numCache>
                <c:formatCode>General</c:formatCode>
                <c:ptCount val="144"/>
                <c:pt idx="0">
                  <c:v>3.4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0.3</c:v>
                </c:pt>
                <c:pt idx="5">
                  <c:v>0.78947368421052633</c:v>
                </c:pt>
                <c:pt idx="6">
                  <c:v>1.0857142857142856</c:v>
                </c:pt>
                <c:pt idx="7">
                  <c:v>2.3010471204188483</c:v>
                </c:pt>
                <c:pt idx="8">
                  <c:v>2.1231671554252198</c:v>
                </c:pt>
                <c:pt idx="9">
                  <c:v>1.3614035087719298</c:v>
                </c:pt>
                <c:pt idx="10">
                  <c:v>0.78620689655172415</c:v>
                </c:pt>
                <c:pt idx="11">
                  <c:v>0.64527027027027029</c:v>
                </c:pt>
                <c:pt idx="12">
                  <c:v>0.66795366795366795</c:v>
                </c:pt>
                <c:pt idx="13">
                  <c:v>0.65929203539823011</c:v>
                </c:pt>
                <c:pt idx="14">
                  <c:v>0.52490421455938696</c:v>
                </c:pt>
                <c:pt idx="15">
                  <c:v>0.77394636015325668</c:v>
                </c:pt>
                <c:pt idx="16">
                  <c:v>0.91103202846975084</c:v>
                </c:pt>
                <c:pt idx="17">
                  <c:v>0.94954128440366969</c:v>
                </c:pt>
                <c:pt idx="18">
                  <c:v>0.87368421052631584</c:v>
                </c:pt>
                <c:pt idx="19">
                  <c:v>1.2553191489361701</c:v>
                </c:pt>
                <c:pt idx="20">
                  <c:v>1.4310344827586208</c:v>
                </c:pt>
                <c:pt idx="21">
                  <c:v>1.1860465116279071</c:v>
                </c:pt>
                <c:pt idx="22">
                  <c:v>4.8461538461538458</c:v>
                </c:pt>
                <c:pt idx="23">
                  <c:v>3.4444444444444446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1.6666666666666667</c:v>
                </c:pt>
                <c:pt idx="30">
                  <c:v>1.1379310344827587</c:v>
                </c:pt>
                <c:pt idx="31">
                  <c:v>1.0520833333333333</c:v>
                </c:pt>
                <c:pt idx="32">
                  <c:v>1.1409395973154361</c:v>
                </c:pt>
                <c:pt idx="33">
                  <c:v>1.0612244897959184</c:v>
                </c:pt>
                <c:pt idx="34">
                  <c:v>0.88461538461538458</c:v>
                </c:pt>
                <c:pt idx="35">
                  <c:v>0.86428571428571432</c:v>
                </c:pt>
                <c:pt idx="36">
                  <c:v>0.51898734177215189</c:v>
                </c:pt>
                <c:pt idx="37">
                  <c:v>0.30263157894736842</c:v>
                </c:pt>
                <c:pt idx="38">
                  <c:v>0.56375838926174493</c:v>
                </c:pt>
                <c:pt idx="39">
                  <c:v>0.46783625730994149</c:v>
                </c:pt>
                <c:pt idx="40">
                  <c:v>0.71710526315789469</c:v>
                </c:pt>
                <c:pt idx="41">
                  <c:v>1.0266666666666666</c:v>
                </c:pt>
                <c:pt idx="42">
                  <c:v>0.98019801980198018</c:v>
                </c:pt>
                <c:pt idx="43">
                  <c:v>1.4788732394366197</c:v>
                </c:pt>
                <c:pt idx="44">
                  <c:v>2.1785714285714284</c:v>
                </c:pt>
                <c:pt idx="45">
                  <c:v>2.1538461538461537</c:v>
                </c:pt>
                <c:pt idx="46">
                  <c:v>3.25</c:v>
                </c:pt>
                <c:pt idx="47">
                  <c:v>7.333333333333333</c:v>
                </c:pt>
                <c:pt idx="48">
                  <c:v>1.2</c:v>
                </c:pt>
                <c:pt idx="49">
                  <c:v>1.5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0.66666666666666663</c:v>
                </c:pt>
                <c:pt idx="54">
                  <c:v>0.84210526315789469</c:v>
                </c:pt>
                <c:pt idx="55">
                  <c:v>0.4264705882352941</c:v>
                </c:pt>
                <c:pt idx="56">
                  <c:v>0.80952380952380953</c:v>
                </c:pt>
                <c:pt idx="57">
                  <c:v>0.43971631205673761</c:v>
                </c:pt>
                <c:pt idx="58">
                  <c:v>0.38341968911917096</c:v>
                </c:pt>
                <c:pt idx="59">
                  <c:v>0.4573643410852713</c:v>
                </c:pt>
                <c:pt idx="60">
                  <c:v>0.54135338345864659</c:v>
                </c:pt>
                <c:pt idx="61">
                  <c:v>0.3652694610778443</c:v>
                </c:pt>
                <c:pt idx="62">
                  <c:v>0.49006622516556292</c:v>
                </c:pt>
                <c:pt idx="63">
                  <c:v>0.38983050847457629</c:v>
                </c:pt>
                <c:pt idx="64">
                  <c:v>0.64251207729468596</c:v>
                </c:pt>
                <c:pt idx="65">
                  <c:v>0.60439560439560436</c:v>
                </c:pt>
                <c:pt idx="66">
                  <c:v>0.53061224489795922</c:v>
                </c:pt>
                <c:pt idx="67">
                  <c:v>0.66379310344827591</c:v>
                </c:pt>
                <c:pt idx="68">
                  <c:v>1.1311475409836065</c:v>
                </c:pt>
                <c:pt idx="69">
                  <c:v>1.4545454545454546</c:v>
                </c:pt>
                <c:pt idx="70">
                  <c:v>0.7</c:v>
                </c:pt>
                <c:pt idx="71">
                  <c:v>2.4545454545454546</c:v>
                </c:pt>
                <c:pt idx="72">
                  <c:v>1.375</c:v>
                </c:pt>
                <c:pt idx="73">
                  <c:v>0</c:v>
                </c:pt>
                <c:pt idx="74">
                  <c:v>0.75</c:v>
                </c:pt>
                <c:pt idx="75">
                  <c:v>2</c:v>
                </c:pt>
                <c:pt idx="76">
                  <c:v>0</c:v>
                </c:pt>
                <c:pt idx="77">
                  <c:v>4.333333333333333</c:v>
                </c:pt>
                <c:pt idx="78">
                  <c:v>1.0952380952380953</c:v>
                </c:pt>
                <c:pt idx="79">
                  <c:v>1.0344827586206897</c:v>
                </c:pt>
                <c:pt idx="80">
                  <c:v>0.5950413223140496</c:v>
                </c:pt>
                <c:pt idx="81">
                  <c:v>0.92592592592592593</c:v>
                </c:pt>
                <c:pt idx="82">
                  <c:v>0.5</c:v>
                </c:pt>
                <c:pt idx="83">
                  <c:v>0.48181818181818181</c:v>
                </c:pt>
                <c:pt idx="84">
                  <c:v>0.46759259259259262</c:v>
                </c:pt>
                <c:pt idx="85">
                  <c:v>0.45575221238938052</c:v>
                </c:pt>
                <c:pt idx="86">
                  <c:v>0.62650602409638556</c:v>
                </c:pt>
                <c:pt idx="87">
                  <c:v>0.78504672897196259</c:v>
                </c:pt>
                <c:pt idx="88">
                  <c:v>0.82515337423312884</c:v>
                </c:pt>
                <c:pt idx="89">
                  <c:v>1.0649350649350648</c:v>
                </c:pt>
                <c:pt idx="90">
                  <c:v>1.1478260869565218</c:v>
                </c:pt>
                <c:pt idx="91">
                  <c:v>0.82352941176470584</c:v>
                </c:pt>
                <c:pt idx="92">
                  <c:v>1.2428571428571429</c:v>
                </c:pt>
                <c:pt idx="93">
                  <c:v>2.192982456140351</c:v>
                </c:pt>
                <c:pt idx="94">
                  <c:v>2.1904761904761907</c:v>
                </c:pt>
                <c:pt idx="95">
                  <c:v>2.2666666666666666</c:v>
                </c:pt>
                <c:pt idx="96">
                  <c:v>2.2727272727272729</c:v>
                </c:pt>
                <c:pt idx="97">
                  <c:v>3</c:v>
                </c:pt>
                <c:pt idx="98">
                  <c:v>3</c:v>
                </c:pt>
                <c:pt idx="99">
                  <c:v>2</c:v>
                </c:pt>
                <c:pt idx="100">
                  <c:v>4</c:v>
                </c:pt>
                <c:pt idx="101">
                  <c:v>2.75</c:v>
                </c:pt>
                <c:pt idx="102">
                  <c:v>1</c:v>
                </c:pt>
                <c:pt idx="103">
                  <c:v>0.78481012658227844</c:v>
                </c:pt>
                <c:pt idx="104">
                  <c:v>0.65600000000000003</c:v>
                </c:pt>
                <c:pt idx="105">
                  <c:v>0.61194029850746268</c:v>
                </c:pt>
                <c:pt idx="106">
                  <c:v>0.55118110236220474</c:v>
                </c:pt>
                <c:pt idx="107">
                  <c:v>0.71240105540897103</c:v>
                </c:pt>
                <c:pt idx="108">
                  <c:v>0.75810473815461343</c:v>
                </c:pt>
                <c:pt idx="109">
                  <c:v>0.69179600886917958</c:v>
                </c:pt>
                <c:pt idx="110">
                  <c:v>0.79791666666666672</c:v>
                </c:pt>
                <c:pt idx="111">
                  <c:v>0.80560747663551402</c:v>
                </c:pt>
                <c:pt idx="112">
                  <c:v>1.0464344941956882</c:v>
                </c:pt>
                <c:pt idx="113">
                  <c:v>1.2750352609308886</c:v>
                </c:pt>
                <c:pt idx="114">
                  <c:v>1.2588454376163873</c:v>
                </c:pt>
                <c:pt idx="115">
                  <c:v>0.83333333333333337</c:v>
                </c:pt>
                <c:pt idx="116">
                  <c:v>1.0337837837837838</c:v>
                </c:pt>
                <c:pt idx="117">
                  <c:v>0.78481012658227844</c:v>
                </c:pt>
                <c:pt idx="118">
                  <c:v>1.5</c:v>
                </c:pt>
                <c:pt idx="119">
                  <c:v>1.2857142857142858</c:v>
                </c:pt>
                <c:pt idx="120">
                  <c:v>1.1666666666666667</c:v>
                </c:pt>
                <c:pt idx="121">
                  <c:v>0.75</c:v>
                </c:pt>
                <c:pt idx="122">
                  <c:v>3</c:v>
                </c:pt>
                <c:pt idx="123">
                  <c:v>4</c:v>
                </c:pt>
                <c:pt idx="124">
                  <c:v>0</c:v>
                </c:pt>
                <c:pt idx="125">
                  <c:v>1.4</c:v>
                </c:pt>
                <c:pt idx="126">
                  <c:v>0.88235294117647056</c:v>
                </c:pt>
                <c:pt idx="127">
                  <c:v>0.45454545454545453</c:v>
                </c:pt>
                <c:pt idx="128">
                  <c:v>0.52</c:v>
                </c:pt>
                <c:pt idx="129">
                  <c:v>0.52040816326530615</c:v>
                </c:pt>
                <c:pt idx="130">
                  <c:v>0.52234636871508378</c:v>
                </c:pt>
                <c:pt idx="131">
                  <c:v>0.48563218390804597</c:v>
                </c:pt>
                <c:pt idx="132">
                  <c:v>0.3838120104438642</c:v>
                </c:pt>
                <c:pt idx="133">
                  <c:v>0.58579881656804733</c:v>
                </c:pt>
                <c:pt idx="134">
                  <c:v>0.49498327759197325</c:v>
                </c:pt>
                <c:pt idx="135">
                  <c:v>0.43048128342245989</c:v>
                </c:pt>
                <c:pt idx="136">
                  <c:v>0.41694915254237286</c:v>
                </c:pt>
                <c:pt idx="137">
                  <c:v>0.64426877470355737</c:v>
                </c:pt>
                <c:pt idx="138">
                  <c:v>0.7</c:v>
                </c:pt>
                <c:pt idx="139">
                  <c:v>0.82677165354330706</c:v>
                </c:pt>
                <c:pt idx="140">
                  <c:v>0.57499999999999996</c:v>
                </c:pt>
                <c:pt idx="141">
                  <c:v>0.85</c:v>
                </c:pt>
                <c:pt idx="142">
                  <c:v>0.8545454545454545</c:v>
                </c:pt>
                <c:pt idx="143">
                  <c:v>2.3846153846153846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07200"/>
        <c:axId val="311245568"/>
      </c:lineChart>
      <c:catAx>
        <c:axId val="25470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Week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1245568"/>
        <c:crosses val="autoZero"/>
        <c:auto val="1"/>
        <c:lblAlgn val="ctr"/>
        <c:lblOffset val="100"/>
        <c:noMultiLvlLbl val="0"/>
      </c:catAx>
      <c:valAx>
        <c:axId val="311245568"/>
        <c:scaling>
          <c:orientation val="minMax"/>
          <c:max val="1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Complaints Per Operation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707200"/>
        <c:crosses val="autoZero"/>
        <c:crossBetween val="between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</a:t>
            </a:r>
            <a:r>
              <a:rPr lang="en-US" baseline="0"/>
              <a:t> Aircraft</a:t>
            </a:r>
            <a:r>
              <a:rPr lang="en-US"/>
              <a:t> Average Hourly </a:t>
            </a:r>
            <a:r>
              <a:rPr lang="en-US" baseline="0"/>
              <a:t>Operations by Day of Week</a:t>
            </a:r>
          </a:p>
        </c:rich>
      </c:tx>
      <c:layout>
        <c:manualLayout>
          <c:xMode val="edge"/>
          <c:yMode val="edge"/>
          <c:x val="0.21440966754155727"/>
          <c:y val="2.973977695167286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6.3869197202077788E-2"/>
          <c:y val="0.16046021050120754"/>
          <c:w val="0.92203162846101505"/>
          <c:h val="0.61598883782649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Average_DOW_DATA!$I$2</c:f>
              <c:strCache>
                <c:ptCount val="1"/>
                <c:pt idx="0">
                  <c:v>COMPS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Average_DOW_DATA!$D$853:$D$1020</c:f>
              <c:strCache>
                <c:ptCount val="168"/>
                <c:pt idx="0">
                  <c:v>Mon 00</c:v>
                </c:pt>
                <c:pt idx="1">
                  <c:v>01:00</c:v>
                </c:pt>
                <c:pt idx="2">
                  <c:v>02:00</c:v>
                </c:pt>
                <c:pt idx="3">
                  <c:v>03:00</c:v>
                </c:pt>
                <c:pt idx="4">
                  <c:v>04:00</c:v>
                </c:pt>
                <c:pt idx="5">
                  <c:v>05:00</c:v>
                </c:pt>
                <c:pt idx="6">
                  <c:v>06:00</c:v>
                </c:pt>
                <c:pt idx="7">
                  <c:v>07:00</c:v>
                </c:pt>
                <c:pt idx="8">
                  <c:v>08:00</c:v>
                </c:pt>
                <c:pt idx="9">
                  <c:v>09:00</c:v>
                </c:pt>
                <c:pt idx="10">
                  <c:v>10:00</c:v>
                </c:pt>
                <c:pt idx="11">
                  <c:v>11:00</c:v>
                </c:pt>
                <c:pt idx="12">
                  <c:v>12:00</c:v>
                </c:pt>
                <c:pt idx="13">
                  <c:v>13:00</c:v>
                </c:pt>
                <c:pt idx="14">
                  <c:v>14:00</c:v>
                </c:pt>
                <c:pt idx="15">
                  <c:v>15:00</c:v>
                </c:pt>
                <c:pt idx="16">
                  <c:v>16:00</c:v>
                </c:pt>
                <c:pt idx="17">
                  <c:v>17:00</c:v>
                </c:pt>
                <c:pt idx="18">
                  <c:v>18:00</c:v>
                </c:pt>
                <c:pt idx="19">
                  <c:v>19:00</c:v>
                </c:pt>
                <c:pt idx="20">
                  <c:v>20:00</c:v>
                </c:pt>
                <c:pt idx="21">
                  <c:v>21:00</c:v>
                </c:pt>
                <c:pt idx="22">
                  <c:v>22:00</c:v>
                </c:pt>
                <c:pt idx="23">
                  <c:v>23:00</c:v>
                </c:pt>
                <c:pt idx="24">
                  <c:v>Tue 00</c:v>
                </c:pt>
                <c:pt idx="25">
                  <c:v>01:00</c:v>
                </c:pt>
                <c:pt idx="26">
                  <c:v>02:00</c:v>
                </c:pt>
                <c:pt idx="27">
                  <c:v>03:00</c:v>
                </c:pt>
                <c:pt idx="28">
                  <c:v>04:00</c:v>
                </c:pt>
                <c:pt idx="29">
                  <c:v>05:00</c:v>
                </c:pt>
                <c:pt idx="30">
                  <c:v>06:00</c:v>
                </c:pt>
                <c:pt idx="31">
                  <c:v>07:00</c:v>
                </c:pt>
                <c:pt idx="32">
                  <c:v>08:00</c:v>
                </c:pt>
                <c:pt idx="33">
                  <c:v>09:00</c:v>
                </c:pt>
                <c:pt idx="34">
                  <c:v>10:00</c:v>
                </c:pt>
                <c:pt idx="35">
                  <c:v>11:00</c:v>
                </c:pt>
                <c:pt idx="36">
                  <c:v>12:00</c:v>
                </c:pt>
                <c:pt idx="37">
                  <c:v>13:00</c:v>
                </c:pt>
                <c:pt idx="38">
                  <c:v>14:00</c:v>
                </c:pt>
                <c:pt idx="39">
                  <c:v>15:00</c:v>
                </c:pt>
                <c:pt idx="40">
                  <c:v>16:00</c:v>
                </c:pt>
                <c:pt idx="41">
                  <c:v>17:00</c:v>
                </c:pt>
                <c:pt idx="42">
                  <c:v>18:00</c:v>
                </c:pt>
                <c:pt idx="43">
                  <c:v>19:00</c:v>
                </c:pt>
                <c:pt idx="44">
                  <c:v>20:00</c:v>
                </c:pt>
                <c:pt idx="45">
                  <c:v>21:00</c:v>
                </c:pt>
                <c:pt idx="46">
                  <c:v>22:00</c:v>
                </c:pt>
                <c:pt idx="47">
                  <c:v>23:00</c:v>
                </c:pt>
                <c:pt idx="48">
                  <c:v>Wed 00</c:v>
                </c:pt>
                <c:pt idx="49">
                  <c:v>01:00</c:v>
                </c:pt>
                <c:pt idx="50">
                  <c:v>02:00</c:v>
                </c:pt>
                <c:pt idx="51">
                  <c:v>03:00</c:v>
                </c:pt>
                <c:pt idx="52">
                  <c:v>04:00</c:v>
                </c:pt>
                <c:pt idx="53">
                  <c:v>05:00</c:v>
                </c:pt>
                <c:pt idx="54">
                  <c:v>06:00</c:v>
                </c:pt>
                <c:pt idx="55">
                  <c:v>07:00</c:v>
                </c:pt>
                <c:pt idx="56">
                  <c:v>08:00</c:v>
                </c:pt>
                <c:pt idx="57">
                  <c:v>09:00</c:v>
                </c:pt>
                <c:pt idx="58">
                  <c:v>10:00</c:v>
                </c:pt>
                <c:pt idx="59">
                  <c:v>11:00</c:v>
                </c:pt>
                <c:pt idx="60">
                  <c:v>12:00</c:v>
                </c:pt>
                <c:pt idx="61">
                  <c:v>13:00</c:v>
                </c:pt>
                <c:pt idx="62">
                  <c:v>14:00</c:v>
                </c:pt>
                <c:pt idx="63">
                  <c:v>15:00</c:v>
                </c:pt>
                <c:pt idx="64">
                  <c:v>16:00</c:v>
                </c:pt>
                <c:pt idx="65">
                  <c:v>17:00</c:v>
                </c:pt>
                <c:pt idx="66">
                  <c:v>18:00</c:v>
                </c:pt>
                <c:pt idx="67">
                  <c:v>19:00</c:v>
                </c:pt>
                <c:pt idx="68">
                  <c:v>20:00</c:v>
                </c:pt>
                <c:pt idx="69">
                  <c:v>21:00</c:v>
                </c:pt>
                <c:pt idx="70">
                  <c:v>22:00</c:v>
                </c:pt>
                <c:pt idx="71">
                  <c:v>23:00</c:v>
                </c:pt>
                <c:pt idx="72">
                  <c:v>Thu 00</c:v>
                </c:pt>
                <c:pt idx="73">
                  <c:v>01:00</c:v>
                </c:pt>
                <c:pt idx="74">
                  <c:v>02:00</c:v>
                </c:pt>
                <c:pt idx="75">
                  <c:v>03:00</c:v>
                </c:pt>
                <c:pt idx="76">
                  <c:v>04:00</c:v>
                </c:pt>
                <c:pt idx="77">
                  <c:v>05:00</c:v>
                </c:pt>
                <c:pt idx="78">
                  <c:v>06:00</c:v>
                </c:pt>
                <c:pt idx="79">
                  <c:v>07:00</c:v>
                </c:pt>
                <c:pt idx="80">
                  <c:v>08:00</c:v>
                </c:pt>
                <c:pt idx="81">
                  <c:v>09:00</c:v>
                </c:pt>
                <c:pt idx="82">
                  <c:v>10:00</c:v>
                </c:pt>
                <c:pt idx="83">
                  <c:v>11:00</c:v>
                </c:pt>
                <c:pt idx="84">
                  <c:v>12:00</c:v>
                </c:pt>
                <c:pt idx="85">
                  <c:v>13:00</c:v>
                </c:pt>
                <c:pt idx="86">
                  <c:v>14:00</c:v>
                </c:pt>
                <c:pt idx="87">
                  <c:v>15:00</c:v>
                </c:pt>
                <c:pt idx="88">
                  <c:v>16:00</c:v>
                </c:pt>
                <c:pt idx="89">
                  <c:v>17:00</c:v>
                </c:pt>
                <c:pt idx="90">
                  <c:v>18:00</c:v>
                </c:pt>
                <c:pt idx="91">
                  <c:v>19:00</c:v>
                </c:pt>
                <c:pt idx="92">
                  <c:v>20:00</c:v>
                </c:pt>
                <c:pt idx="93">
                  <c:v>21:00</c:v>
                </c:pt>
                <c:pt idx="94">
                  <c:v>22:00</c:v>
                </c:pt>
                <c:pt idx="95">
                  <c:v>23:00</c:v>
                </c:pt>
                <c:pt idx="96">
                  <c:v>Fri 00</c:v>
                </c:pt>
                <c:pt idx="97">
                  <c:v>01:00</c:v>
                </c:pt>
                <c:pt idx="98">
                  <c:v>02:00</c:v>
                </c:pt>
                <c:pt idx="99">
                  <c:v>03:00</c:v>
                </c:pt>
                <c:pt idx="100">
                  <c:v>04:00</c:v>
                </c:pt>
                <c:pt idx="101">
                  <c:v>05:00</c:v>
                </c:pt>
                <c:pt idx="102">
                  <c:v>06:00</c:v>
                </c:pt>
                <c:pt idx="103">
                  <c:v>07:00</c:v>
                </c:pt>
                <c:pt idx="104">
                  <c:v>08:00</c:v>
                </c:pt>
                <c:pt idx="105">
                  <c:v>09:00</c:v>
                </c:pt>
                <c:pt idx="106">
                  <c:v>10:00</c:v>
                </c:pt>
                <c:pt idx="107">
                  <c:v>11:00</c:v>
                </c:pt>
                <c:pt idx="108">
                  <c:v>12:00</c:v>
                </c:pt>
                <c:pt idx="109">
                  <c:v>13:00</c:v>
                </c:pt>
                <c:pt idx="110">
                  <c:v>14:00</c:v>
                </c:pt>
                <c:pt idx="111">
                  <c:v>15:00</c:v>
                </c:pt>
                <c:pt idx="112">
                  <c:v>16:00</c:v>
                </c:pt>
                <c:pt idx="113">
                  <c:v>17:00</c:v>
                </c:pt>
                <c:pt idx="114">
                  <c:v>18:00</c:v>
                </c:pt>
                <c:pt idx="115">
                  <c:v>19:00</c:v>
                </c:pt>
                <c:pt idx="116">
                  <c:v>20:00</c:v>
                </c:pt>
                <c:pt idx="117">
                  <c:v>21:00</c:v>
                </c:pt>
                <c:pt idx="118">
                  <c:v>22:00</c:v>
                </c:pt>
                <c:pt idx="119">
                  <c:v>23:00</c:v>
                </c:pt>
                <c:pt idx="120">
                  <c:v>Sat 00</c:v>
                </c:pt>
                <c:pt idx="121">
                  <c:v>01:00</c:v>
                </c:pt>
                <c:pt idx="122">
                  <c:v>02:00</c:v>
                </c:pt>
                <c:pt idx="123">
                  <c:v>03:00</c:v>
                </c:pt>
                <c:pt idx="124">
                  <c:v>04:00</c:v>
                </c:pt>
                <c:pt idx="125">
                  <c:v>05:00</c:v>
                </c:pt>
                <c:pt idx="126">
                  <c:v>06:00</c:v>
                </c:pt>
                <c:pt idx="127">
                  <c:v>07:00</c:v>
                </c:pt>
                <c:pt idx="128">
                  <c:v>08:00</c:v>
                </c:pt>
                <c:pt idx="129">
                  <c:v>09:00</c:v>
                </c:pt>
                <c:pt idx="130">
                  <c:v>10:00</c:v>
                </c:pt>
                <c:pt idx="131">
                  <c:v>11:00</c:v>
                </c:pt>
                <c:pt idx="132">
                  <c:v>12:00</c:v>
                </c:pt>
                <c:pt idx="133">
                  <c:v>13:00</c:v>
                </c:pt>
                <c:pt idx="134">
                  <c:v>14:00</c:v>
                </c:pt>
                <c:pt idx="135">
                  <c:v>15:00</c:v>
                </c:pt>
                <c:pt idx="136">
                  <c:v>16:00</c:v>
                </c:pt>
                <c:pt idx="137">
                  <c:v>17:00</c:v>
                </c:pt>
                <c:pt idx="138">
                  <c:v>18:00</c:v>
                </c:pt>
                <c:pt idx="139">
                  <c:v>19:00</c:v>
                </c:pt>
                <c:pt idx="140">
                  <c:v>20:00</c:v>
                </c:pt>
                <c:pt idx="141">
                  <c:v>21:00</c:v>
                </c:pt>
                <c:pt idx="142">
                  <c:v>22:00</c:v>
                </c:pt>
                <c:pt idx="143">
                  <c:v>23:00</c:v>
                </c:pt>
                <c:pt idx="144">
                  <c:v>Sun 00</c:v>
                </c:pt>
                <c:pt idx="145">
                  <c:v>01:00</c:v>
                </c:pt>
                <c:pt idx="146">
                  <c:v>02:00</c:v>
                </c:pt>
                <c:pt idx="147">
                  <c:v>03:00</c:v>
                </c:pt>
                <c:pt idx="148">
                  <c:v>04:00</c:v>
                </c:pt>
                <c:pt idx="149">
                  <c:v>05:00</c:v>
                </c:pt>
                <c:pt idx="150">
                  <c:v>06:00</c:v>
                </c:pt>
                <c:pt idx="151">
                  <c:v>07:00</c:v>
                </c:pt>
                <c:pt idx="152">
                  <c:v>08:00</c:v>
                </c:pt>
                <c:pt idx="153">
                  <c:v>09:00</c:v>
                </c:pt>
                <c:pt idx="154">
                  <c:v>10:00</c:v>
                </c:pt>
                <c:pt idx="155">
                  <c:v>11:00</c:v>
                </c:pt>
                <c:pt idx="156">
                  <c:v>12:00</c:v>
                </c:pt>
                <c:pt idx="157">
                  <c:v>13:00</c:v>
                </c:pt>
                <c:pt idx="158">
                  <c:v>14:00</c:v>
                </c:pt>
                <c:pt idx="159">
                  <c:v>15:00</c:v>
                </c:pt>
                <c:pt idx="160">
                  <c:v>16:00</c:v>
                </c:pt>
                <c:pt idx="161">
                  <c:v>17:00</c:v>
                </c:pt>
                <c:pt idx="162">
                  <c:v>18:00</c:v>
                </c:pt>
                <c:pt idx="163">
                  <c:v>19:00</c:v>
                </c:pt>
                <c:pt idx="164">
                  <c:v>20:00</c:v>
                </c:pt>
                <c:pt idx="165">
                  <c:v>21:00</c:v>
                </c:pt>
                <c:pt idx="166">
                  <c:v>22:00</c:v>
                </c:pt>
                <c:pt idx="167">
                  <c:v>23:00</c:v>
                </c:pt>
              </c:strCache>
            </c:strRef>
          </c:cat>
          <c:val>
            <c:numRef>
              <c:f>Average_DOW_DATA!$M$853:$M$1020</c:f>
              <c:numCache>
                <c:formatCode>0.0</c:formatCode>
                <c:ptCount val="168"/>
                <c:pt idx="0">
                  <c:v>9.6153846153846159E-2</c:v>
                </c:pt>
                <c:pt idx="1">
                  <c:v>0</c:v>
                </c:pt>
                <c:pt idx="2">
                  <c:v>0</c:v>
                </c:pt>
                <c:pt idx="3">
                  <c:v>1.9230769230769232E-2</c:v>
                </c:pt>
                <c:pt idx="4">
                  <c:v>0.19230769230769232</c:v>
                </c:pt>
                <c:pt idx="5">
                  <c:v>0.36538461538461536</c:v>
                </c:pt>
                <c:pt idx="6">
                  <c:v>2.6923076923076925</c:v>
                </c:pt>
                <c:pt idx="7">
                  <c:v>7.3461538461538458</c:v>
                </c:pt>
                <c:pt idx="8">
                  <c:v>6.5576923076923075</c:v>
                </c:pt>
                <c:pt idx="9">
                  <c:v>5.4807692307692308</c:v>
                </c:pt>
                <c:pt idx="10">
                  <c:v>5.5769230769230766</c:v>
                </c:pt>
                <c:pt idx="11">
                  <c:v>5.6923076923076925</c:v>
                </c:pt>
                <c:pt idx="12">
                  <c:v>4.9807692307692308</c:v>
                </c:pt>
                <c:pt idx="13">
                  <c:v>4.3461538461538458</c:v>
                </c:pt>
                <c:pt idx="14">
                  <c:v>5.0192307692307692</c:v>
                </c:pt>
                <c:pt idx="15">
                  <c:v>5.0192307692307692</c:v>
                </c:pt>
                <c:pt idx="16">
                  <c:v>5.4038461538461542</c:v>
                </c:pt>
                <c:pt idx="17">
                  <c:v>4.1923076923076925</c:v>
                </c:pt>
                <c:pt idx="18">
                  <c:v>3.6538461538461537</c:v>
                </c:pt>
                <c:pt idx="19">
                  <c:v>1.8076923076923077</c:v>
                </c:pt>
                <c:pt idx="20">
                  <c:v>1.1153846153846154</c:v>
                </c:pt>
                <c:pt idx="21">
                  <c:v>0.82692307692307687</c:v>
                </c:pt>
                <c:pt idx="22">
                  <c:v>0.25</c:v>
                </c:pt>
                <c:pt idx="23">
                  <c:v>0.17307692307692307</c:v>
                </c:pt>
                <c:pt idx="24">
                  <c:v>3.8461538461538464E-2</c:v>
                </c:pt>
                <c:pt idx="25">
                  <c:v>3.8461538461538464E-2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5.7692307692307696E-2</c:v>
                </c:pt>
                <c:pt idx="30">
                  <c:v>0.55769230769230771</c:v>
                </c:pt>
                <c:pt idx="31">
                  <c:v>1.8461538461538463</c:v>
                </c:pt>
                <c:pt idx="32">
                  <c:v>2.8653846153846154</c:v>
                </c:pt>
                <c:pt idx="33">
                  <c:v>3.7692307692307692</c:v>
                </c:pt>
                <c:pt idx="34">
                  <c:v>4</c:v>
                </c:pt>
                <c:pt idx="35">
                  <c:v>2.6923076923076925</c:v>
                </c:pt>
                <c:pt idx="36">
                  <c:v>3.0384615384615383</c:v>
                </c:pt>
                <c:pt idx="37">
                  <c:v>2.9230769230769229</c:v>
                </c:pt>
                <c:pt idx="38">
                  <c:v>2.8653846153846154</c:v>
                </c:pt>
                <c:pt idx="39">
                  <c:v>3.2884615384615383</c:v>
                </c:pt>
                <c:pt idx="40">
                  <c:v>2.9230769230769229</c:v>
                </c:pt>
                <c:pt idx="41">
                  <c:v>2.8846153846153846</c:v>
                </c:pt>
                <c:pt idx="42">
                  <c:v>1.9423076923076923</c:v>
                </c:pt>
                <c:pt idx="43">
                  <c:v>1.3653846153846154</c:v>
                </c:pt>
                <c:pt idx="44">
                  <c:v>0.53846153846153844</c:v>
                </c:pt>
                <c:pt idx="45">
                  <c:v>0.5</c:v>
                </c:pt>
                <c:pt idx="46">
                  <c:v>0.15384615384615385</c:v>
                </c:pt>
                <c:pt idx="47">
                  <c:v>5.7692307692307696E-2</c:v>
                </c:pt>
                <c:pt idx="48">
                  <c:v>9.6153846153846159E-2</c:v>
                </c:pt>
                <c:pt idx="49">
                  <c:v>3.8461538461538464E-2</c:v>
                </c:pt>
                <c:pt idx="50">
                  <c:v>1.9230769230769232E-2</c:v>
                </c:pt>
                <c:pt idx="51">
                  <c:v>0</c:v>
                </c:pt>
                <c:pt idx="52">
                  <c:v>0</c:v>
                </c:pt>
                <c:pt idx="53">
                  <c:v>5.7692307692307696E-2</c:v>
                </c:pt>
                <c:pt idx="54">
                  <c:v>0.36538461538461536</c:v>
                </c:pt>
                <c:pt idx="55">
                  <c:v>1.3076923076923077</c:v>
                </c:pt>
                <c:pt idx="56">
                  <c:v>2.0192307692307692</c:v>
                </c:pt>
                <c:pt idx="57">
                  <c:v>2.7115384615384617</c:v>
                </c:pt>
                <c:pt idx="58">
                  <c:v>3.7115384615384617</c:v>
                </c:pt>
                <c:pt idx="59">
                  <c:v>2.4807692307692308</c:v>
                </c:pt>
                <c:pt idx="60">
                  <c:v>2.5576923076923075</c:v>
                </c:pt>
                <c:pt idx="61">
                  <c:v>3.2115384615384617</c:v>
                </c:pt>
                <c:pt idx="62">
                  <c:v>2.9038461538461537</c:v>
                </c:pt>
                <c:pt idx="63">
                  <c:v>3.4038461538461537</c:v>
                </c:pt>
                <c:pt idx="64">
                  <c:v>3.9807692307692308</c:v>
                </c:pt>
                <c:pt idx="65">
                  <c:v>3.5</c:v>
                </c:pt>
                <c:pt idx="66">
                  <c:v>2.8269230769230771</c:v>
                </c:pt>
                <c:pt idx="67">
                  <c:v>2.2307692307692308</c:v>
                </c:pt>
                <c:pt idx="68">
                  <c:v>1.1730769230769231</c:v>
                </c:pt>
                <c:pt idx="69">
                  <c:v>0.84615384615384615</c:v>
                </c:pt>
                <c:pt idx="70">
                  <c:v>0.38461538461538464</c:v>
                </c:pt>
                <c:pt idx="71">
                  <c:v>0.21153846153846154</c:v>
                </c:pt>
                <c:pt idx="72">
                  <c:v>0.15384615384615385</c:v>
                </c:pt>
                <c:pt idx="73">
                  <c:v>0</c:v>
                </c:pt>
                <c:pt idx="74">
                  <c:v>7.6923076923076927E-2</c:v>
                </c:pt>
                <c:pt idx="75">
                  <c:v>3.8461538461538464E-2</c:v>
                </c:pt>
                <c:pt idx="76">
                  <c:v>0</c:v>
                </c:pt>
                <c:pt idx="77">
                  <c:v>5.7692307692307696E-2</c:v>
                </c:pt>
                <c:pt idx="78">
                  <c:v>0.40384615384615385</c:v>
                </c:pt>
                <c:pt idx="79">
                  <c:v>1.1153846153846154</c:v>
                </c:pt>
                <c:pt idx="80">
                  <c:v>2.3269230769230771</c:v>
                </c:pt>
                <c:pt idx="81">
                  <c:v>2.5961538461538463</c:v>
                </c:pt>
                <c:pt idx="82">
                  <c:v>3.5</c:v>
                </c:pt>
                <c:pt idx="83">
                  <c:v>4.2307692307692308</c:v>
                </c:pt>
                <c:pt idx="84">
                  <c:v>4.1538461538461542</c:v>
                </c:pt>
                <c:pt idx="85">
                  <c:v>4.3461538461538458</c:v>
                </c:pt>
                <c:pt idx="86">
                  <c:v>4.7884615384615383</c:v>
                </c:pt>
                <c:pt idx="87">
                  <c:v>6.1730769230769234</c:v>
                </c:pt>
                <c:pt idx="88">
                  <c:v>6.2692307692307692</c:v>
                </c:pt>
                <c:pt idx="89">
                  <c:v>7.4038461538461542</c:v>
                </c:pt>
                <c:pt idx="90">
                  <c:v>6.634615384615385</c:v>
                </c:pt>
                <c:pt idx="91">
                  <c:v>5.2307692307692308</c:v>
                </c:pt>
                <c:pt idx="92">
                  <c:v>2.6923076923076925</c:v>
                </c:pt>
                <c:pt idx="93">
                  <c:v>1.0961538461538463</c:v>
                </c:pt>
                <c:pt idx="94">
                  <c:v>0.80769230769230771</c:v>
                </c:pt>
                <c:pt idx="95">
                  <c:v>0.57692307692307687</c:v>
                </c:pt>
                <c:pt idx="96">
                  <c:v>0.20754716981132076</c:v>
                </c:pt>
                <c:pt idx="97">
                  <c:v>5.6603773584905662E-2</c:v>
                </c:pt>
                <c:pt idx="98">
                  <c:v>5.6603773584905662E-2</c:v>
                </c:pt>
                <c:pt idx="99">
                  <c:v>7.5471698113207544E-2</c:v>
                </c:pt>
                <c:pt idx="100">
                  <c:v>1.8867924528301886E-2</c:v>
                </c:pt>
                <c:pt idx="101">
                  <c:v>7.5471698113207544E-2</c:v>
                </c:pt>
                <c:pt idx="102">
                  <c:v>0.45283018867924529</c:v>
                </c:pt>
                <c:pt idx="103">
                  <c:v>1.4905660377358489</c:v>
                </c:pt>
                <c:pt idx="104">
                  <c:v>2.358490566037736</c:v>
                </c:pt>
                <c:pt idx="105">
                  <c:v>3.7924528301886791</c:v>
                </c:pt>
                <c:pt idx="106">
                  <c:v>4.7924528301886795</c:v>
                </c:pt>
                <c:pt idx="107">
                  <c:v>7.1509433962264151</c:v>
                </c:pt>
                <c:pt idx="108">
                  <c:v>7.5660377358490569</c:v>
                </c:pt>
                <c:pt idx="109">
                  <c:v>8.5094339622641506</c:v>
                </c:pt>
                <c:pt idx="110">
                  <c:v>9.0566037735849054</c:v>
                </c:pt>
                <c:pt idx="111">
                  <c:v>10.09433962264151</c:v>
                </c:pt>
                <c:pt idx="112">
                  <c:v>11.377358490566039</c:v>
                </c:pt>
                <c:pt idx="113">
                  <c:v>13.377358490566039</c:v>
                </c:pt>
                <c:pt idx="114">
                  <c:v>10.132075471698114</c:v>
                </c:pt>
                <c:pt idx="115">
                  <c:v>7.4716981132075473</c:v>
                </c:pt>
                <c:pt idx="116">
                  <c:v>2.7924528301886791</c:v>
                </c:pt>
                <c:pt idx="117">
                  <c:v>1.4905660377358489</c:v>
                </c:pt>
                <c:pt idx="118">
                  <c:v>0.90566037735849059</c:v>
                </c:pt>
                <c:pt idx="119">
                  <c:v>0.39622641509433965</c:v>
                </c:pt>
                <c:pt idx="120">
                  <c:v>0.34615384615384615</c:v>
                </c:pt>
                <c:pt idx="121">
                  <c:v>0.15384615384615385</c:v>
                </c:pt>
                <c:pt idx="122">
                  <c:v>1.9230769230769232E-2</c:v>
                </c:pt>
                <c:pt idx="123">
                  <c:v>1.9230769230769232E-2</c:v>
                </c:pt>
                <c:pt idx="124">
                  <c:v>0</c:v>
                </c:pt>
                <c:pt idx="125">
                  <c:v>9.6153846153846159E-2</c:v>
                </c:pt>
                <c:pt idx="126">
                  <c:v>0.65384615384615385</c:v>
                </c:pt>
                <c:pt idx="127">
                  <c:v>1.4807692307692308</c:v>
                </c:pt>
                <c:pt idx="128">
                  <c:v>3.3653846153846154</c:v>
                </c:pt>
                <c:pt idx="129">
                  <c:v>5.6538461538461542</c:v>
                </c:pt>
                <c:pt idx="130">
                  <c:v>6.884615384615385</c:v>
                </c:pt>
                <c:pt idx="131">
                  <c:v>6.6923076923076925</c:v>
                </c:pt>
                <c:pt idx="132">
                  <c:v>7.365384615384615</c:v>
                </c:pt>
                <c:pt idx="133">
                  <c:v>6.5</c:v>
                </c:pt>
                <c:pt idx="134">
                  <c:v>5.75</c:v>
                </c:pt>
                <c:pt idx="135">
                  <c:v>7.1923076923076925</c:v>
                </c:pt>
                <c:pt idx="136">
                  <c:v>5.6730769230769234</c:v>
                </c:pt>
                <c:pt idx="137">
                  <c:v>4.865384615384615</c:v>
                </c:pt>
                <c:pt idx="138">
                  <c:v>3.6538461538461537</c:v>
                </c:pt>
                <c:pt idx="139">
                  <c:v>2.4423076923076925</c:v>
                </c:pt>
                <c:pt idx="140">
                  <c:v>1.5384615384615385</c:v>
                </c:pt>
                <c:pt idx="141">
                  <c:v>1.1538461538461537</c:v>
                </c:pt>
                <c:pt idx="142">
                  <c:v>1.0576923076923077</c:v>
                </c:pt>
                <c:pt idx="143">
                  <c:v>0.5</c:v>
                </c:pt>
                <c:pt idx="144">
                  <c:v>0.5</c:v>
                </c:pt>
                <c:pt idx="145">
                  <c:v>0.30769230769230771</c:v>
                </c:pt>
                <c:pt idx="146">
                  <c:v>7.6923076923076927E-2</c:v>
                </c:pt>
                <c:pt idx="147">
                  <c:v>1.9230769230769232E-2</c:v>
                </c:pt>
                <c:pt idx="148">
                  <c:v>1.9230769230769232E-2</c:v>
                </c:pt>
                <c:pt idx="149">
                  <c:v>3.8461538461538464E-2</c:v>
                </c:pt>
                <c:pt idx="150">
                  <c:v>0.40384615384615385</c:v>
                </c:pt>
                <c:pt idx="151">
                  <c:v>1.1538461538461537</c:v>
                </c:pt>
                <c:pt idx="152">
                  <c:v>3.2692307692307692</c:v>
                </c:pt>
                <c:pt idx="153">
                  <c:v>4.5576923076923075</c:v>
                </c:pt>
                <c:pt idx="154">
                  <c:v>6.9230769230769234</c:v>
                </c:pt>
                <c:pt idx="155">
                  <c:v>7.7115384615384617</c:v>
                </c:pt>
                <c:pt idx="156">
                  <c:v>7.2884615384615383</c:v>
                </c:pt>
                <c:pt idx="157">
                  <c:v>7.3461538461538458</c:v>
                </c:pt>
                <c:pt idx="158">
                  <c:v>9.3076923076923084</c:v>
                </c:pt>
                <c:pt idx="159">
                  <c:v>10.826923076923077</c:v>
                </c:pt>
                <c:pt idx="160">
                  <c:v>11.615384615384615</c:v>
                </c:pt>
                <c:pt idx="161">
                  <c:v>10</c:v>
                </c:pt>
                <c:pt idx="162">
                  <c:v>8.1923076923076916</c:v>
                </c:pt>
                <c:pt idx="163">
                  <c:v>5.9615384615384617</c:v>
                </c:pt>
                <c:pt idx="164">
                  <c:v>3.7307692307692308</c:v>
                </c:pt>
                <c:pt idx="165">
                  <c:v>1.6346153846153846</c:v>
                </c:pt>
                <c:pt idx="166">
                  <c:v>0.94230769230769229</c:v>
                </c:pt>
                <c:pt idx="167">
                  <c:v>0.28846153846153844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707712"/>
        <c:axId val="317063744"/>
      </c:barChart>
      <c:catAx>
        <c:axId val="2547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Week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317063744"/>
        <c:crosses val="autoZero"/>
        <c:auto val="1"/>
        <c:lblAlgn val="ctr"/>
        <c:lblOffset val="100"/>
        <c:noMultiLvlLbl val="0"/>
      </c:catAx>
      <c:valAx>
        <c:axId val="317063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Operations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5470771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80009</xdr:colOff>
      <xdr:row>16</xdr:row>
      <xdr:rowOff>171450</xdr:rowOff>
    </xdr:from>
    <xdr:to>
      <xdr:col>21</xdr:col>
      <xdr:colOff>80009</xdr:colOff>
      <xdr:row>45</xdr:row>
      <xdr:rowOff>135255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25</xdr:row>
      <xdr:rowOff>0</xdr:rowOff>
    </xdr:from>
    <xdr:to>
      <xdr:col>16</xdr:col>
      <xdr:colOff>371475</xdr:colOff>
      <xdr:row>53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170</xdr:row>
      <xdr:rowOff>180975</xdr:rowOff>
    </xdr:from>
    <xdr:to>
      <xdr:col>34</xdr:col>
      <xdr:colOff>523875</xdr:colOff>
      <xdr:row>205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342</xdr:row>
      <xdr:rowOff>0</xdr:rowOff>
    </xdr:from>
    <xdr:to>
      <xdr:col>34</xdr:col>
      <xdr:colOff>542925</xdr:colOff>
      <xdr:row>376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512</xdr:row>
      <xdr:rowOff>0</xdr:rowOff>
    </xdr:from>
    <xdr:to>
      <xdr:col>34</xdr:col>
      <xdr:colOff>542925</xdr:colOff>
      <xdr:row>546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15</xdr:col>
      <xdr:colOff>0</xdr:colOff>
      <xdr:row>25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28575</xdr:rowOff>
    </xdr:from>
    <xdr:to>
      <xdr:col>15</xdr:col>
      <xdr:colOff>0</xdr:colOff>
      <xdr:row>38</xdr:row>
      <xdr:rowOff>114300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15</xdr:col>
      <xdr:colOff>0</xdr:colOff>
      <xdr:row>64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62</xdr:row>
      <xdr:rowOff>57150</xdr:rowOff>
    </xdr:from>
    <xdr:to>
      <xdr:col>15</xdr:col>
      <xdr:colOff>7327</xdr:colOff>
      <xdr:row>76</xdr:row>
      <xdr:rowOff>73270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opLeftCell="E1" zoomScaleNormal="100" workbookViewId="0">
      <selection activeCell="F41" sqref="F41"/>
    </sheetView>
  </sheetViews>
  <sheetFormatPr defaultRowHeight="15" x14ac:dyDescent="0.25"/>
  <cols>
    <col min="4" max="4" width="11.28515625" bestFit="1" customWidth="1"/>
    <col min="9" max="9" width="11.5703125" bestFit="1" customWidth="1"/>
    <col min="14" max="14" width="11.5703125" bestFit="1" customWidth="1"/>
    <col min="19" max="19" width="11.5703125" bestFit="1" customWidth="1"/>
    <col min="24" max="24" width="9.5703125" customWidth="1"/>
    <col min="26" max="26" width="14" customWidth="1"/>
    <col min="27" max="27" width="12.140625" customWidth="1"/>
  </cols>
  <sheetData>
    <row r="1" spans="1:27" x14ac:dyDescent="0.25">
      <c r="E1" s="2" t="s">
        <v>33</v>
      </c>
    </row>
    <row r="2" spans="1:27" x14ac:dyDescent="0.25">
      <c r="A2" s="2" t="s">
        <v>32</v>
      </c>
      <c r="D2">
        <f>MAX(D4:D47)</f>
        <v>82</v>
      </c>
      <c r="F2" s="2" t="s">
        <v>5</v>
      </c>
      <c r="K2" s="2" t="s">
        <v>4</v>
      </c>
      <c r="P2" s="2" t="s">
        <v>9</v>
      </c>
      <c r="U2" s="2" t="s">
        <v>13</v>
      </c>
    </row>
    <row r="3" spans="1:27" x14ac:dyDescent="0.25">
      <c r="A3" s="4" t="s">
        <v>0</v>
      </c>
      <c r="B3" s="5" t="s">
        <v>1</v>
      </c>
      <c r="C3" s="5" t="s">
        <v>10</v>
      </c>
      <c r="D3" s="6" t="s">
        <v>3</v>
      </c>
      <c r="F3" s="4" t="s">
        <v>11</v>
      </c>
      <c r="G3" s="5" t="s">
        <v>1</v>
      </c>
      <c r="H3" s="5" t="s">
        <v>10</v>
      </c>
      <c r="I3" s="6" t="s">
        <v>3</v>
      </c>
      <c r="K3" s="4" t="s">
        <v>11</v>
      </c>
      <c r="L3" s="5" t="s">
        <v>1</v>
      </c>
      <c r="M3" s="5" t="s">
        <v>10</v>
      </c>
      <c r="N3" s="6" t="s">
        <v>3</v>
      </c>
      <c r="P3" s="4" t="s">
        <v>11</v>
      </c>
      <c r="Q3" s="5" t="s">
        <v>1</v>
      </c>
      <c r="R3" s="5" t="s">
        <v>10</v>
      </c>
      <c r="S3" s="6" t="s">
        <v>3</v>
      </c>
      <c r="U3" s="4" t="s">
        <v>11</v>
      </c>
      <c r="V3" s="5" t="s">
        <v>1</v>
      </c>
      <c r="W3" s="5" t="s">
        <v>10</v>
      </c>
      <c r="X3" s="6" t="s">
        <v>3</v>
      </c>
      <c r="Z3" s="7" t="s">
        <v>14</v>
      </c>
      <c r="AA3" s="8"/>
    </row>
    <row r="4" spans="1:27" x14ac:dyDescent="0.25">
      <c r="A4">
        <v>0</v>
      </c>
      <c r="B4">
        <v>880</v>
      </c>
      <c r="C4">
        <v>4448</v>
      </c>
      <c r="D4">
        <v>0.2</v>
      </c>
      <c r="F4" s="9">
        <v>0</v>
      </c>
      <c r="G4" s="10">
        <v>1403</v>
      </c>
      <c r="H4" s="10">
        <v>0</v>
      </c>
      <c r="I4" s="11">
        <v>0</v>
      </c>
      <c r="K4" s="9">
        <v>0</v>
      </c>
      <c r="L4" s="10">
        <v>384</v>
      </c>
      <c r="M4" s="10">
        <v>0</v>
      </c>
      <c r="N4" s="11">
        <v>0</v>
      </c>
      <c r="P4" s="9">
        <v>0</v>
      </c>
      <c r="Q4" s="10">
        <v>71</v>
      </c>
      <c r="R4" s="10">
        <v>0</v>
      </c>
      <c r="S4" s="11">
        <v>0</v>
      </c>
      <c r="U4" s="9">
        <v>0</v>
      </c>
      <c r="V4" s="10">
        <v>202</v>
      </c>
      <c r="W4" s="10">
        <v>0</v>
      </c>
      <c r="X4" s="11">
        <v>0</v>
      </c>
      <c r="Z4" s="9">
        <v>0</v>
      </c>
      <c r="AA4" s="10">
        <v>0</v>
      </c>
    </row>
    <row r="5" spans="1:27" x14ac:dyDescent="0.25">
      <c r="A5">
        <v>1</v>
      </c>
      <c r="B5">
        <v>739</v>
      </c>
      <c r="C5">
        <v>1018</v>
      </c>
      <c r="D5">
        <v>0.7</v>
      </c>
      <c r="F5" s="9">
        <v>1</v>
      </c>
      <c r="G5" s="10">
        <v>1483</v>
      </c>
      <c r="H5" s="10">
        <v>888</v>
      </c>
      <c r="I5" s="11">
        <f t="shared" ref="I5:I23" si="0">ROUND(G5/H5,1)</f>
        <v>1.7</v>
      </c>
      <c r="K5" s="9">
        <v>1</v>
      </c>
      <c r="L5" s="10">
        <v>530</v>
      </c>
      <c r="M5" s="10">
        <v>921</v>
      </c>
      <c r="N5" s="11">
        <f t="shared" ref="N5:N16" si="1">ROUND(L5/M5,1)</f>
        <v>0.6</v>
      </c>
      <c r="P5" s="9">
        <v>1</v>
      </c>
      <c r="Q5" s="10">
        <v>81</v>
      </c>
      <c r="R5" s="10">
        <v>793</v>
      </c>
      <c r="S5" s="11">
        <f t="shared" ref="S5:S17" si="2">ROUND(Q5/R5,1)</f>
        <v>0.1</v>
      </c>
      <c r="U5" s="9">
        <v>1</v>
      </c>
      <c r="V5" s="10">
        <v>242</v>
      </c>
      <c r="W5" s="10">
        <v>1060</v>
      </c>
      <c r="X5" s="11">
        <f t="shared" ref="X5:X24" si="3">ROUND(V5/W5,1)</f>
        <v>0.2</v>
      </c>
      <c r="Z5" s="9">
        <v>25</v>
      </c>
      <c r="AA5" s="10">
        <v>25</v>
      </c>
    </row>
    <row r="6" spans="1:27" x14ac:dyDescent="0.25">
      <c r="A6">
        <v>2</v>
      </c>
      <c r="B6">
        <v>890</v>
      </c>
      <c r="C6">
        <v>734</v>
      </c>
      <c r="D6">
        <v>1.2</v>
      </c>
      <c r="F6" s="9">
        <v>2</v>
      </c>
      <c r="G6" s="10">
        <v>1755</v>
      </c>
      <c r="H6" s="10">
        <v>544</v>
      </c>
      <c r="I6" s="11">
        <f t="shared" si="0"/>
        <v>3.2</v>
      </c>
      <c r="K6" s="9">
        <v>2</v>
      </c>
      <c r="L6" s="10">
        <v>466</v>
      </c>
      <c r="M6" s="10">
        <v>462</v>
      </c>
      <c r="N6" s="11">
        <f t="shared" si="1"/>
        <v>1</v>
      </c>
      <c r="P6" s="9">
        <v>2</v>
      </c>
      <c r="Q6" s="10">
        <v>77</v>
      </c>
      <c r="R6" s="10">
        <v>414</v>
      </c>
      <c r="S6" s="11">
        <f t="shared" si="2"/>
        <v>0.2</v>
      </c>
      <c r="U6" s="9">
        <v>2</v>
      </c>
      <c r="V6" s="10">
        <v>265</v>
      </c>
      <c r="W6" s="10">
        <v>722</v>
      </c>
      <c r="X6" s="11">
        <f t="shared" si="3"/>
        <v>0.4</v>
      </c>
    </row>
    <row r="7" spans="1:27" x14ac:dyDescent="0.25">
      <c r="A7">
        <v>3</v>
      </c>
      <c r="B7">
        <v>803</v>
      </c>
      <c r="C7">
        <v>465</v>
      </c>
      <c r="D7">
        <v>1.7</v>
      </c>
      <c r="F7" s="9">
        <v>3</v>
      </c>
      <c r="G7" s="10">
        <v>1308</v>
      </c>
      <c r="H7" s="10">
        <v>247</v>
      </c>
      <c r="I7" s="11">
        <f t="shared" si="0"/>
        <v>5.3</v>
      </c>
      <c r="K7" s="9">
        <v>3</v>
      </c>
      <c r="L7" s="10">
        <v>452</v>
      </c>
      <c r="M7" s="10">
        <v>210</v>
      </c>
      <c r="N7" s="11">
        <f t="shared" si="1"/>
        <v>2.2000000000000002</v>
      </c>
      <c r="P7" s="9">
        <v>3</v>
      </c>
      <c r="Q7" s="10">
        <v>84</v>
      </c>
      <c r="R7" s="10">
        <v>201</v>
      </c>
      <c r="S7" s="11">
        <f t="shared" si="2"/>
        <v>0.4</v>
      </c>
      <c r="U7" s="9">
        <v>3</v>
      </c>
      <c r="V7" s="10">
        <v>261</v>
      </c>
      <c r="W7" s="10">
        <v>436</v>
      </c>
      <c r="X7" s="11">
        <f t="shared" si="3"/>
        <v>0.6</v>
      </c>
    </row>
    <row r="8" spans="1:27" x14ac:dyDescent="0.25">
      <c r="A8">
        <v>4</v>
      </c>
      <c r="B8">
        <v>756</v>
      </c>
      <c r="C8">
        <v>352</v>
      </c>
      <c r="D8">
        <v>2.1</v>
      </c>
      <c r="F8" s="9">
        <v>4</v>
      </c>
      <c r="G8" s="10">
        <v>1296</v>
      </c>
      <c r="H8" s="10">
        <v>176</v>
      </c>
      <c r="I8" s="11">
        <f t="shared" si="0"/>
        <v>7.4</v>
      </c>
      <c r="K8" s="9">
        <v>4</v>
      </c>
      <c r="L8" s="10">
        <v>321</v>
      </c>
      <c r="M8" s="10">
        <v>118</v>
      </c>
      <c r="N8" s="11">
        <f t="shared" si="1"/>
        <v>2.7</v>
      </c>
      <c r="P8" s="9">
        <v>4</v>
      </c>
      <c r="Q8" s="10">
        <v>87</v>
      </c>
      <c r="R8" s="10">
        <v>125</v>
      </c>
      <c r="S8" s="11">
        <f t="shared" si="2"/>
        <v>0.7</v>
      </c>
      <c r="U8" s="9">
        <v>4</v>
      </c>
      <c r="V8" s="10">
        <v>311</v>
      </c>
      <c r="W8" s="10">
        <v>321</v>
      </c>
      <c r="X8" s="11">
        <f t="shared" si="3"/>
        <v>1</v>
      </c>
      <c r="Z8" t="s">
        <v>10</v>
      </c>
      <c r="AA8" t="s">
        <v>47</v>
      </c>
    </row>
    <row r="9" spans="1:27" x14ac:dyDescent="0.25">
      <c r="A9">
        <v>5</v>
      </c>
      <c r="B9">
        <v>791</v>
      </c>
      <c r="C9">
        <v>260</v>
      </c>
      <c r="D9">
        <v>3</v>
      </c>
      <c r="F9" s="9">
        <v>5</v>
      </c>
      <c r="G9" s="10">
        <v>1103</v>
      </c>
      <c r="H9" s="10">
        <v>101</v>
      </c>
      <c r="I9" s="11">
        <f t="shared" si="0"/>
        <v>10.9</v>
      </c>
      <c r="K9" s="9">
        <v>5</v>
      </c>
      <c r="L9" s="10">
        <v>230</v>
      </c>
      <c r="M9" s="10">
        <v>65</v>
      </c>
      <c r="N9" s="11">
        <f t="shared" si="1"/>
        <v>3.5</v>
      </c>
      <c r="P9" s="9">
        <v>5</v>
      </c>
      <c r="Q9" s="10">
        <v>93</v>
      </c>
      <c r="R9" s="10">
        <v>65</v>
      </c>
      <c r="S9" s="11">
        <f t="shared" si="2"/>
        <v>1.4</v>
      </c>
      <c r="U9" s="9">
        <v>5</v>
      </c>
      <c r="V9" s="10">
        <v>205</v>
      </c>
      <c r="W9" s="10">
        <v>197</v>
      </c>
      <c r="X9" s="11">
        <f t="shared" si="3"/>
        <v>1</v>
      </c>
      <c r="Z9" t="s">
        <v>1</v>
      </c>
      <c r="AA9" t="s">
        <v>46</v>
      </c>
    </row>
    <row r="10" spans="1:27" x14ac:dyDescent="0.25">
      <c r="A10">
        <v>6</v>
      </c>
      <c r="B10">
        <v>753</v>
      </c>
      <c r="C10">
        <v>225</v>
      </c>
      <c r="D10">
        <v>3.3</v>
      </c>
      <c r="F10" s="9">
        <v>6</v>
      </c>
      <c r="G10" s="10">
        <v>1175</v>
      </c>
      <c r="H10" s="10">
        <v>84</v>
      </c>
      <c r="I10" s="11">
        <f t="shared" si="0"/>
        <v>14</v>
      </c>
      <c r="K10" s="9">
        <v>6</v>
      </c>
      <c r="L10" s="10">
        <v>100</v>
      </c>
      <c r="M10" s="10">
        <v>22</v>
      </c>
      <c r="N10" s="11">
        <f t="shared" si="1"/>
        <v>4.5</v>
      </c>
      <c r="P10" s="9">
        <v>6</v>
      </c>
      <c r="Q10" s="10">
        <v>116</v>
      </c>
      <c r="R10" s="10">
        <v>78</v>
      </c>
      <c r="S10" s="11">
        <f t="shared" si="2"/>
        <v>1.5</v>
      </c>
      <c r="U10" s="9">
        <v>6</v>
      </c>
      <c r="V10" s="10">
        <v>273</v>
      </c>
      <c r="W10" s="10">
        <v>182</v>
      </c>
      <c r="X10" s="11">
        <f t="shared" si="3"/>
        <v>1.5</v>
      </c>
      <c r="Z10" t="s">
        <v>10</v>
      </c>
      <c r="AA10" t="s">
        <v>48</v>
      </c>
    </row>
    <row r="11" spans="1:27" x14ac:dyDescent="0.25">
      <c r="A11">
        <v>7</v>
      </c>
      <c r="B11">
        <v>730</v>
      </c>
      <c r="C11">
        <v>161</v>
      </c>
      <c r="D11">
        <v>4.5</v>
      </c>
      <c r="F11" s="9">
        <v>7</v>
      </c>
      <c r="G11" s="10">
        <v>881</v>
      </c>
      <c r="H11" s="10">
        <v>48</v>
      </c>
      <c r="I11" s="11">
        <f t="shared" si="0"/>
        <v>18.399999999999999</v>
      </c>
      <c r="K11" s="9">
        <v>7</v>
      </c>
      <c r="L11" s="10">
        <v>172</v>
      </c>
      <c r="M11" s="10">
        <v>32</v>
      </c>
      <c r="N11" s="11">
        <f t="shared" si="1"/>
        <v>5.4</v>
      </c>
      <c r="P11" s="9">
        <v>7</v>
      </c>
      <c r="Q11" s="10">
        <v>72</v>
      </c>
      <c r="R11" s="10">
        <v>44</v>
      </c>
      <c r="S11" s="11">
        <f t="shared" si="2"/>
        <v>1.6</v>
      </c>
      <c r="U11" s="9">
        <v>7</v>
      </c>
      <c r="V11" s="10">
        <v>212</v>
      </c>
      <c r="W11" s="10">
        <v>97</v>
      </c>
      <c r="X11" s="11">
        <f t="shared" si="3"/>
        <v>2.2000000000000002</v>
      </c>
      <c r="Z11" t="s">
        <v>3</v>
      </c>
      <c r="AA11" t="s">
        <v>44</v>
      </c>
    </row>
    <row r="12" spans="1:27" x14ac:dyDescent="0.25">
      <c r="A12">
        <v>8</v>
      </c>
      <c r="B12">
        <v>716</v>
      </c>
      <c r="C12">
        <v>146</v>
      </c>
      <c r="D12">
        <v>4.9000000000000004</v>
      </c>
      <c r="F12" s="9">
        <v>8</v>
      </c>
      <c r="G12" s="10">
        <v>645</v>
      </c>
      <c r="H12" s="10">
        <v>41</v>
      </c>
      <c r="I12" s="11">
        <f t="shared" si="0"/>
        <v>15.7</v>
      </c>
      <c r="K12" s="9">
        <v>8</v>
      </c>
      <c r="L12" s="10">
        <v>61</v>
      </c>
      <c r="M12" s="10">
        <v>12</v>
      </c>
      <c r="N12" s="11">
        <f t="shared" si="1"/>
        <v>5.0999999999999996</v>
      </c>
      <c r="P12" s="9">
        <v>8</v>
      </c>
      <c r="Q12" s="10">
        <v>60</v>
      </c>
      <c r="R12" s="10">
        <v>30</v>
      </c>
      <c r="S12" s="11">
        <f t="shared" si="2"/>
        <v>2</v>
      </c>
      <c r="U12" s="9">
        <v>8</v>
      </c>
      <c r="V12" s="10">
        <v>172</v>
      </c>
      <c r="W12" s="10">
        <v>80</v>
      </c>
      <c r="X12" s="11">
        <f t="shared" si="3"/>
        <v>2.2000000000000002</v>
      </c>
    </row>
    <row r="13" spans="1:27" x14ac:dyDescent="0.25">
      <c r="A13">
        <v>9</v>
      </c>
      <c r="B13">
        <v>780</v>
      </c>
      <c r="C13">
        <v>113</v>
      </c>
      <c r="D13">
        <v>6.9</v>
      </c>
      <c r="F13" s="9">
        <v>9</v>
      </c>
      <c r="G13" s="10">
        <v>871</v>
      </c>
      <c r="H13" s="10">
        <v>41</v>
      </c>
      <c r="I13" s="11">
        <f t="shared" si="0"/>
        <v>21.2</v>
      </c>
      <c r="K13" s="9">
        <v>9</v>
      </c>
      <c r="L13" s="10">
        <v>73</v>
      </c>
      <c r="M13" s="10">
        <v>9</v>
      </c>
      <c r="N13" s="11">
        <f t="shared" si="1"/>
        <v>8.1</v>
      </c>
      <c r="P13" s="9">
        <v>9</v>
      </c>
      <c r="Q13" s="10">
        <v>15</v>
      </c>
      <c r="R13" s="10">
        <v>7</v>
      </c>
      <c r="S13" s="11">
        <f t="shared" si="2"/>
        <v>2.1</v>
      </c>
      <c r="U13" s="9">
        <v>9</v>
      </c>
      <c r="V13" s="10">
        <v>134</v>
      </c>
      <c r="W13" s="10">
        <v>62</v>
      </c>
      <c r="X13" s="11">
        <f t="shared" si="3"/>
        <v>2.2000000000000002</v>
      </c>
    </row>
    <row r="14" spans="1:27" x14ac:dyDescent="0.25">
      <c r="A14">
        <v>10</v>
      </c>
      <c r="B14">
        <v>810</v>
      </c>
      <c r="C14">
        <v>102</v>
      </c>
      <c r="D14">
        <v>7.9</v>
      </c>
      <c r="F14" s="9">
        <v>10</v>
      </c>
      <c r="G14" s="10">
        <v>1087</v>
      </c>
      <c r="H14" s="10">
        <v>34</v>
      </c>
      <c r="I14" s="11">
        <f t="shared" si="0"/>
        <v>32</v>
      </c>
      <c r="K14" s="9">
        <v>10</v>
      </c>
      <c r="L14" s="10">
        <v>47</v>
      </c>
      <c r="M14" s="10">
        <v>6</v>
      </c>
      <c r="N14" s="11">
        <f t="shared" si="1"/>
        <v>7.8</v>
      </c>
      <c r="P14" s="9">
        <v>10</v>
      </c>
      <c r="Q14" s="10">
        <v>24</v>
      </c>
      <c r="R14" s="10">
        <v>9</v>
      </c>
      <c r="S14" s="11">
        <f t="shared" si="2"/>
        <v>2.7</v>
      </c>
      <c r="U14" s="9">
        <v>10</v>
      </c>
      <c r="V14" s="10">
        <v>105</v>
      </c>
      <c r="W14" s="10">
        <v>39</v>
      </c>
      <c r="X14" s="11">
        <f t="shared" si="3"/>
        <v>2.7</v>
      </c>
    </row>
    <row r="15" spans="1:27" x14ac:dyDescent="0.25">
      <c r="A15">
        <v>11</v>
      </c>
      <c r="B15">
        <v>670</v>
      </c>
      <c r="C15">
        <v>81</v>
      </c>
      <c r="D15">
        <v>8.3000000000000007</v>
      </c>
      <c r="F15" s="9">
        <v>11</v>
      </c>
      <c r="G15" s="10">
        <v>773</v>
      </c>
      <c r="H15" s="10">
        <v>27</v>
      </c>
      <c r="I15" s="11">
        <f t="shared" si="0"/>
        <v>28.6</v>
      </c>
      <c r="K15" s="9">
        <v>11</v>
      </c>
      <c r="L15" s="10">
        <v>15</v>
      </c>
      <c r="M15" s="10">
        <v>3</v>
      </c>
      <c r="N15" s="11">
        <f t="shared" si="1"/>
        <v>5</v>
      </c>
      <c r="P15" s="9">
        <v>11</v>
      </c>
      <c r="Q15" s="10">
        <v>5</v>
      </c>
      <c r="R15" s="10">
        <v>4</v>
      </c>
      <c r="S15" s="11">
        <f t="shared" si="2"/>
        <v>1.3</v>
      </c>
      <c r="U15" s="9">
        <v>11</v>
      </c>
      <c r="V15" s="10">
        <v>54</v>
      </c>
      <c r="W15" s="10">
        <v>17</v>
      </c>
      <c r="X15" s="11">
        <f t="shared" si="3"/>
        <v>3.2</v>
      </c>
    </row>
    <row r="16" spans="1:27" x14ac:dyDescent="0.25">
      <c r="A16">
        <v>12</v>
      </c>
      <c r="B16">
        <v>650</v>
      </c>
      <c r="C16">
        <v>69</v>
      </c>
      <c r="D16">
        <v>9.4</v>
      </c>
      <c r="F16" s="9">
        <v>12</v>
      </c>
      <c r="G16" s="10">
        <v>693</v>
      </c>
      <c r="H16" s="10">
        <v>21</v>
      </c>
      <c r="I16" s="11">
        <f t="shared" si="0"/>
        <v>33</v>
      </c>
      <c r="K16" s="9">
        <v>12</v>
      </c>
      <c r="L16" s="10">
        <v>34</v>
      </c>
      <c r="M16" s="10">
        <v>3</v>
      </c>
      <c r="N16" s="11">
        <f t="shared" si="1"/>
        <v>11.3</v>
      </c>
      <c r="P16" s="9">
        <v>12</v>
      </c>
      <c r="Q16" s="10">
        <v>38</v>
      </c>
      <c r="R16" s="10">
        <v>7</v>
      </c>
      <c r="S16" s="11">
        <f t="shared" si="2"/>
        <v>5.4</v>
      </c>
      <c r="U16" s="9">
        <v>12</v>
      </c>
      <c r="V16" s="10">
        <v>26</v>
      </c>
      <c r="W16" s="10">
        <v>14</v>
      </c>
      <c r="X16" s="11">
        <f t="shared" si="3"/>
        <v>1.9</v>
      </c>
    </row>
    <row r="17" spans="1:24" x14ac:dyDescent="0.25">
      <c r="A17">
        <v>13</v>
      </c>
      <c r="B17">
        <v>1019</v>
      </c>
      <c r="C17">
        <v>83</v>
      </c>
      <c r="D17">
        <v>12.3</v>
      </c>
      <c r="F17" s="9">
        <v>13</v>
      </c>
      <c r="G17" s="10">
        <v>426</v>
      </c>
      <c r="H17" s="10">
        <v>11</v>
      </c>
      <c r="I17" s="11">
        <f t="shared" si="0"/>
        <v>38.700000000000003</v>
      </c>
      <c r="P17" s="9">
        <v>13</v>
      </c>
      <c r="Q17" s="10">
        <v>23</v>
      </c>
      <c r="R17" s="10">
        <v>2</v>
      </c>
      <c r="S17" s="11">
        <f t="shared" si="2"/>
        <v>11.5</v>
      </c>
      <c r="U17" s="9">
        <v>13</v>
      </c>
      <c r="V17" s="10">
        <v>25</v>
      </c>
      <c r="W17" s="10">
        <v>17</v>
      </c>
      <c r="X17" s="11">
        <f t="shared" si="3"/>
        <v>1.5</v>
      </c>
    </row>
    <row r="18" spans="1:24" x14ac:dyDescent="0.25">
      <c r="A18">
        <v>14</v>
      </c>
      <c r="B18">
        <v>777</v>
      </c>
      <c r="C18">
        <v>58</v>
      </c>
      <c r="D18">
        <v>13.4</v>
      </c>
      <c r="F18" s="9">
        <v>14</v>
      </c>
      <c r="G18" s="10">
        <v>330</v>
      </c>
      <c r="H18" s="10">
        <v>12</v>
      </c>
      <c r="I18" s="11">
        <f t="shared" si="0"/>
        <v>27.5</v>
      </c>
      <c r="U18" s="9">
        <v>14</v>
      </c>
      <c r="V18" s="10">
        <v>17</v>
      </c>
      <c r="W18" s="10">
        <v>6</v>
      </c>
      <c r="X18" s="11">
        <f t="shared" si="3"/>
        <v>2.8</v>
      </c>
    </row>
    <row r="19" spans="1:24" x14ac:dyDescent="0.25">
      <c r="A19">
        <v>15</v>
      </c>
      <c r="B19">
        <v>712</v>
      </c>
      <c r="C19">
        <v>54</v>
      </c>
      <c r="D19">
        <v>13.2</v>
      </c>
      <c r="F19" s="9">
        <v>15</v>
      </c>
      <c r="G19" s="10">
        <v>178</v>
      </c>
      <c r="H19" s="10">
        <v>7</v>
      </c>
      <c r="I19" s="11">
        <f t="shared" si="0"/>
        <v>25.4</v>
      </c>
      <c r="U19" s="9">
        <v>15</v>
      </c>
      <c r="V19" s="10">
        <v>36</v>
      </c>
      <c r="W19" s="10">
        <v>8</v>
      </c>
      <c r="X19" s="11">
        <f t="shared" si="3"/>
        <v>4.5</v>
      </c>
    </row>
    <row r="20" spans="1:24" x14ac:dyDescent="0.25">
      <c r="A20">
        <v>16</v>
      </c>
      <c r="B20">
        <v>656</v>
      </c>
      <c r="C20">
        <v>32</v>
      </c>
      <c r="D20">
        <v>20.5</v>
      </c>
      <c r="F20" s="9">
        <v>16</v>
      </c>
      <c r="G20" s="10">
        <v>623</v>
      </c>
      <c r="H20" s="10">
        <v>13</v>
      </c>
      <c r="I20" s="11">
        <f t="shared" si="0"/>
        <v>47.9</v>
      </c>
      <c r="U20" s="9">
        <v>17</v>
      </c>
      <c r="V20" s="10">
        <v>14</v>
      </c>
      <c r="W20" s="10">
        <v>3</v>
      </c>
      <c r="X20" s="11">
        <f t="shared" si="3"/>
        <v>4.7</v>
      </c>
    </row>
    <row r="21" spans="1:24" x14ac:dyDescent="0.25">
      <c r="A21">
        <v>17</v>
      </c>
      <c r="B21">
        <v>773</v>
      </c>
      <c r="C21">
        <v>47</v>
      </c>
      <c r="D21">
        <v>16.399999999999999</v>
      </c>
      <c r="F21" s="9">
        <v>17</v>
      </c>
      <c r="G21" s="10">
        <v>59</v>
      </c>
      <c r="H21" s="10">
        <v>2</v>
      </c>
      <c r="I21" s="11">
        <f t="shared" si="0"/>
        <v>29.5</v>
      </c>
      <c r="U21" s="9">
        <v>18</v>
      </c>
      <c r="V21" s="10">
        <v>3</v>
      </c>
      <c r="W21" s="10">
        <v>2</v>
      </c>
      <c r="X21" s="11">
        <f t="shared" si="3"/>
        <v>1.5</v>
      </c>
    </row>
    <row r="22" spans="1:24" x14ac:dyDescent="0.25">
      <c r="A22">
        <v>18</v>
      </c>
      <c r="B22">
        <v>537</v>
      </c>
      <c r="C22">
        <v>33</v>
      </c>
      <c r="D22">
        <v>16.3</v>
      </c>
      <c r="F22" s="9">
        <v>18</v>
      </c>
      <c r="G22" s="10">
        <v>31</v>
      </c>
      <c r="H22" s="10">
        <v>1</v>
      </c>
      <c r="I22" s="11">
        <f t="shared" si="0"/>
        <v>31</v>
      </c>
      <c r="U22" s="9">
        <v>20</v>
      </c>
      <c r="V22" s="10">
        <v>4</v>
      </c>
      <c r="W22" s="10">
        <v>1</v>
      </c>
      <c r="X22" s="11">
        <f t="shared" si="3"/>
        <v>4</v>
      </c>
    </row>
    <row r="23" spans="1:24" x14ac:dyDescent="0.25">
      <c r="A23">
        <v>19</v>
      </c>
      <c r="B23">
        <v>830</v>
      </c>
      <c r="C23">
        <v>38</v>
      </c>
      <c r="D23">
        <v>21.8</v>
      </c>
      <c r="F23" s="9">
        <v>19</v>
      </c>
      <c r="G23" s="10">
        <v>32</v>
      </c>
      <c r="H23" s="10">
        <v>1</v>
      </c>
      <c r="I23" s="11">
        <f t="shared" si="0"/>
        <v>32</v>
      </c>
      <c r="U23" s="9">
        <v>22</v>
      </c>
      <c r="V23" s="10">
        <v>11</v>
      </c>
      <c r="W23" s="10">
        <v>1</v>
      </c>
      <c r="X23" s="11">
        <f t="shared" si="3"/>
        <v>11</v>
      </c>
    </row>
    <row r="24" spans="1:24" x14ac:dyDescent="0.25">
      <c r="A24">
        <v>20</v>
      </c>
      <c r="B24">
        <v>530</v>
      </c>
      <c r="C24">
        <v>28</v>
      </c>
      <c r="D24">
        <v>18.899999999999999</v>
      </c>
      <c r="U24" s="9">
        <v>24</v>
      </c>
      <c r="V24" s="10">
        <v>13</v>
      </c>
      <c r="W24" s="10">
        <v>1</v>
      </c>
      <c r="X24" s="11">
        <f t="shared" si="3"/>
        <v>13</v>
      </c>
    </row>
    <row r="25" spans="1:24" x14ac:dyDescent="0.25">
      <c r="A25">
        <v>21</v>
      </c>
      <c r="B25">
        <v>707</v>
      </c>
      <c r="C25">
        <v>19</v>
      </c>
      <c r="D25">
        <v>37.200000000000003</v>
      </c>
    </row>
    <row r="26" spans="1:24" x14ac:dyDescent="0.25">
      <c r="A26">
        <v>22</v>
      </c>
      <c r="B26">
        <v>400</v>
      </c>
      <c r="C26">
        <v>13</v>
      </c>
      <c r="D26">
        <v>30.8</v>
      </c>
    </row>
    <row r="27" spans="1:24" x14ac:dyDescent="0.25">
      <c r="A27">
        <v>23</v>
      </c>
      <c r="B27">
        <v>677</v>
      </c>
      <c r="C27">
        <v>26</v>
      </c>
      <c r="D27">
        <v>26</v>
      </c>
    </row>
    <row r="28" spans="1:24" x14ac:dyDescent="0.25">
      <c r="A28">
        <v>24</v>
      </c>
      <c r="B28">
        <v>370</v>
      </c>
      <c r="C28">
        <v>14</v>
      </c>
      <c r="D28">
        <v>26.4</v>
      </c>
    </row>
    <row r="29" spans="1:24" x14ac:dyDescent="0.25">
      <c r="A29">
        <v>25</v>
      </c>
      <c r="B29">
        <v>359</v>
      </c>
      <c r="C29">
        <v>11</v>
      </c>
      <c r="D29">
        <v>32.6</v>
      </c>
    </row>
    <row r="30" spans="1:24" x14ac:dyDescent="0.25">
      <c r="A30">
        <v>26</v>
      </c>
      <c r="B30">
        <v>495</v>
      </c>
      <c r="C30">
        <v>15</v>
      </c>
      <c r="D30">
        <v>33</v>
      </c>
    </row>
    <row r="31" spans="1:24" x14ac:dyDescent="0.25">
      <c r="A31">
        <v>27</v>
      </c>
      <c r="B31">
        <v>613</v>
      </c>
      <c r="C31">
        <v>14</v>
      </c>
      <c r="D31">
        <v>43.8</v>
      </c>
    </row>
    <row r="32" spans="1:24" x14ac:dyDescent="0.25">
      <c r="A32">
        <v>28</v>
      </c>
      <c r="B32">
        <v>755</v>
      </c>
      <c r="C32">
        <v>16</v>
      </c>
      <c r="D32">
        <v>47.2</v>
      </c>
    </row>
    <row r="33" spans="1:4" x14ac:dyDescent="0.25">
      <c r="A33">
        <v>29</v>
      </c>
      <c r="B33">
        <v>411</v>
      </c>
      <c r="C33">
        <v>13</v>
      </c>
      <c r="D33">
        <v>31.6</v>
      </c>
    </row>
    <row r="34" spans="1:4" x14ac:dyDescent="0.25">
      <c r="A34">
        <v>30</v>
      </c>
      <c r="B34">
        <v>545</v>
      </c>
      <c r="C34">
        <v>14</v>
      </c>
      <c r="D34">
        <v>38.9</v>
      </c>
    </row>
    <row r="35" spans="1:4" x14ac:dyDescent="0.25">
      <c r="A35">
        <v>31</v>
      </c>
      <c r="B35">
        <v>270</v>
      </c>
      <c r="C35">
        <v>7</v>
      </c>
      <c r="D35">
        <v>38.6</v>
      </c>
    </row>
    <row r="36" spans="1:4" x14ac:dyDescent="0.25">
      <c r="A36">
        <v>32</v>
      </c>
      <c r="B36">
        <v>307</v>
      </c>
      <c r="C36">
        <v>7</v>
      </c>
      <c r="D36">
        <v>43.9</v>
      </c>
    </row>
    <row r="37" spans="1:4" x14ac:dyDescent="0.25">
      <c r="A37">
        <v>33</v>
      </c>
      <c r="B37">
        <v>599</v>
      </c>
      <c r="C37">
        <v>12</v>
      </c>
      <c r="D37">
        <v>49.9</v>
      </c>
    </row>
    <row r="38" spans="1:4" x14ac:dyDescent="0.25">
      <c r="A38">
        <v>34</v>
      </c>
      <c r="B38">
        <v>381</v>
      </c>
      <c r="C38">
        <v>6</v>
      </c>
      <c r="D38">
        <v>63.5</v>
      </c>
    </row>
    <row r="39" spans="1:4" x14ac:dyDescent="0.25">
      <c r="A39">
        <v>35</v>
      </c>
      <c r="B39">
        <v>164</v>
      </c>
      <c r="C39">
        <v>4</v>
      </c>
      <c r="D39">
        <v>41</v>
      </c>
    </row>
    <row r="40" spans="1:4" x14ac:dyDescent="0.25">
      <c r="A40">
        <v>36</v>
      </c>
      <c r="B40">
        <v>293</v>
      </c>
      <c r="C40">
        <v>5</v>
      </c>
      <c r="D40">
        <v>58.6</v>
      </c>
    </row>
    <row r="41" spans="1:4" x14ac:dyDescent="0.25">
      <c r="A41">
        <v>37</v>
      </c>
      <c r="B41">
        <v>130</v>
      </c>
      <c r="C41">
        <v>5</v>
      </c>
      <c r="D41">
        <v>26</v>
      </c>
    </row>
    <row r="42" spans="1:4" x14ac:dyDescent="0.25">
      <c r="A42">
        <v>38</v>
      </c>
      <c r="B42">
        <v>101</v>
      </c>
      <c r="C42">
        <v>2</v>
      </c>
      <c r="D42">
        <v>50.5</v>
      </c>
    </row>
    <row r="43" spans="1:4" x14ac:dyDescent="0.25">
      <c r="A43">
        <v>39</v>
      </c>
      <c r="B43">
        <v>227</v>
      </c>
      <c r="C43">
        <v>4</v>
      </c>
      <c r="D43">
        <v>56.8</v>
      </c>
    </row>
    <row r="44" spans="1:4" x14ac:dyDescent="0.25">
      <c r="A44">
        <v>40</v>
      </c>
      <c r="B44">
        <v>163</v>
      </c>
      <c r="C44">
        <v>3</v>
      </c>
      <c r="D44">
        <v>54.3</v>
      </c>
    </row>
    <row r="45" spans="1:4" x14ac:dyDescent="0.25">
      <c r="A45">
        <v>44</v>
      </c>
      <c r="B45">
        <v>54</v>
      </c>
      <c r="C45">
        <v>1</v>
      </c>
      <c r="D45">
        <v>54</v>
      </c>
    </row>
    <row r="46" spans="1:4" x14ac:dyDescent="0.25">
      <c r="A46">
        <v>45</v>
      </c>
      <c r="B46">
        <v>82</v>
      </c>
      <c r="C46">
        <v>1</v>
      </c>
      <c r="D46">
        <v>82</v>
      </c>
    </row>
    <row r="47" spans="1:4" x14ac:dyDescent="0.25">
      <c r="A47">
        <v>50</v>
      </c>
      <c r="B47">
        <v>49</v>
      </c>
      <c r="C47">
        <v>1</v>
      </c>
      <c r="D47">
        <v>49</v>
      </c>
    </row>
  </sheetData>
  <mergeCells count="1">
    <mergeCell ref="Z3:AA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D1" zoomScaleNormal="100" workbookViewId="0">
      <selection activeCell="G3" sqref="G3"/>
    </sheetView>
  </sheetViews>
  <sheetFormatPr defaultRowHeight="15" x14ac:dyDescent="0.25"/>
  <cols>
    <col min="5" max="5" width="11.5703125" bestFit="1" customWidth="1"/>
    <col min="10" max="10" width="11.5703125" bestFit="1" customWidth="1"/>
    <col min="15" max="15" width="11.5703125" bestFit="1" customWidth="1"/>
    <col min="20" max="20" width="11.5703125" bestFit="1" customWidth="1"/>
    <col min="22" max="22" width="12.85546875" customWidth="1"/>
    <col min="23" max="23" width="19.140625" customWidth="1"/>
  </cols>
  <sheetData>
    <row r="1" spans="1:23" x14ac:dyDescent="0.25">
      <c r="A1" s="2" t="s">
        <v>34</v>
      </c>
    </row>
    <row r="2" spans="1:23" x14ac:dyDescent="0.25">
      <c r="B2" s="2" t="s">
        <v>6</v>
      </c>
      <c r="G2" s="2" t="s">
        <v>7</v>
      </c>
      <c r="L2" s="2" t="s">
        <v>9</v>
      </c>
      <c r="Q2" s="2" t="s">
        <v>8</v>
      </c>
    </row>
    <row r="3" spans="1:23" x14ac:dyDescent="0.25">
      <c r="B3" s="4" t="s">
        <v>11</v>
      </c>
      <c r="C3" s="5" t="s">
        <v>1</v>
      </c>
      <c r="D3" s="5" t="s">
        <v>10</v>
      </c>
      <c r="E3" s="6" t="s">
        <v>3</v>
      </c>
      <c r="G3" s="4" t="s">
        <v>11</v>
      </c>
      <c r="H3" s="5" t="s">
        <v>1</v>
      </c>
      <c r="I3" s="5" t="s">
        <v>10</v>
      </c>
      <c r="J3" s="6" t="s">
        <v>3</v>
      </c>
      <c r="L3" s="4" t="s">
        <v>11</v>
      </c>
      <c r="M3" s="5" t="s">
        <v>1</v>
      </c>
      <c r="N3" s="5" t="s">
        <v>10</v>
      </c>
      <c r="O3" s="6" t="s">
        <v>3</v>
      </c>
      <c r="Q3" s="4" t="s">
        <v>11</v>
      </c>
      <c r="R3" s="5" t="s">
        <v>1</v>
      </c>
      <c r="S3" s="5" t="s">
        <v>10</v>
      </c>
      <c r="T3" s="6" t="s">
        <v>3</v>
      </c>
      <c r="V3" s="7" t="s">
        <v>14</v>
      </c>
      <c r="W3" s="8"/>
    </row>
    <row r="4" spans="1:23" x14ac:dyDescent="0.25">
      <c r="B4" s="9">
        <v>0</v>
      </c>
      <c r="C4" s="10">
        <v>1091</v>
      </c>
      <c r="D4" s="10">
        <v>0</v>
      </c>
      <c r="E4" s="11">
        <v>0</v>
      </c>
      <c r="G4" s="9">
        <v>0</v>
      </c>
      <c r="H4" s="10">
        <v>346</v>
      </c>
      <c r="I4" s="10">
        <v>0</v>
      </c>
      <c r="J4" s="11">
        <v>0</v>
      </c>
      <c r="L4" s="9">
        <v>0</v>
      </c>
      <c r="M4" s="10">
        <v>66</v>
      </c>
      <c r="N4" s="10">
        <v>0</v>
      </c>
      <c r="O4" s="11">
        <v>0</v>
      </c>
      <c r="Q4" s="9">
        <v>0</v>
      </c>
      <c r="R4" s="10">
        <v>180</v>
      </c>
      <c r="S4" s="10">
        <v>0</v>
      </c>
      <c r="T4" s="11">
        <v>0</v>
      </c>
      <c r="V4" s="9">
        <v>0</v>
      </c>
      <c r="W4" s="10">
        <v>0</v>
      </c>
    </row>
    <row r="5" spans="1:23" x14ac:dyDescent="0.25">
      <c r="B5" s="9">
        <v>1</v>
      </c>
      <c r="C5" s="10">
        <v>1327</v>
      </c>
      <c r="D5" s="10">
        <v>591</v>
      </c>
      <c r="E5" s="11">
        <f>ROUND(C5/D5,1)</f>
        <v>2.2000000000000002</v>
      </c>
      <c r="G5" s="9">
        <v>1</v>
      </c>
      <c r="H5" s="10">
        <v>522</v>
      </c>
      <c r="I5" s="10">
        <v>705</v>
      </c>
      <c r="J5" s="11">
        <f>ROUND(H5/I5,1)</f>
        <v>0.7</v>
      </c>
      <c r="L5" s="9">
        <v>1</v>
      </c>
      <c r="M5" s="10">
        <v>80</v>
      </c>
      <c r="N5" s="10">
        <v>607</v>
      </c>
      <c r="O5" s="11">
        <f>ROUND(M5/N5,1)</f>
        <v>0.1</v>
      </c>
      <c r="Q5" s="9">
        <v>1</v>
      </c>
      <c r="R5" s="10">
        <v>219</v>
      </c>
      <c r="S5" s="10">
        <v>568</v>
      </c>
      <c r="T5" s="11">
        <f>ROUND(R5/S5,1)</f>
        <v>0.4</v>
      </c>
      <c r="V5" s="9">
        <v>25</v>
      </c>
      <c r="W5" s="10">
        <v>25</v>
      </c>
    </row>
    <row r="6" spans="1:23" x14ac:dyDescent="0.25">
      <c r="B6" s="9">
        <v>2</v>
      </c>
      <c r="C6" s="10">
        <v>1647</v>
      </c>
      <c r="D6" s="10">
        <v>418</v>
      </c>
      <c r="E6" s="11">
        <f t="shared" ref="E6:E23" si="0">ROUND(C6/D6,1)</f>
        <v>3.9</v>
      </c>
      <c r="G6" s="9">
        <v>2</v>
      </c>
      <c r="H6" s="10">
        <v>465</v>
      </c>
      <c r="I6" s="10">
        <v>357</v>
      </c>
      <c r="J6" s="11">
        <f t="shared" ref="J6:J16" si="1">ROUND(H6/I6,1)</f>
        <v>1.3</v>
      </c>
      <c r="L6" s="9">
        <v>2</v>
      </c>
      <c r="M6" s="10">
        <v>76</v>
      </c>
      <c r="N6" s="10">
        <v>340</v>
      </c>
      <c r="O6" s="11">
        <f t="shared" ref="O6:O17" si="2">ROUND(M6/N6,1)</f>
        <v>0.2</v>
      </c>
      <c r="Q6" s="9">
        <v>2</v>
      </c>
      <c r="R6" s="10">
        <v>241</v>
      </c>
      <c r="S6" s="10">
        <v>432</v>
      </c>
      <c r="T6" s="11">
        <f t="shared" ref="T6:T24" si="3">ROUND(R6/S6,1)</f>
        <v>0.6</v>
      </c>
    </row>
    <row r="7" spans="1:23" x14ac:dyDescent="0.25">
      <c r="B7" s="9">
        <v>3</v>
      </c>
      <c r="C7" s="10">
        <v>1277</v>
      </c>
      <c r="D7" s="10">
        <v>222</v>
      </c>
      <c r="E7" s="11">
        <f t="shared" si="0"/>
        <v>5.8</v>
      </c>
      <c r="G7" s="9">
        <v>3</v>
      </c>
      <c r="H7" s="10">
        <v>452</v>
      </c>
      <c r="I7" s="10">
        <v>187</v>
      </c>
      <c r="J7" s="11">
        <f t="shared" si="1"/>
        <v>2.4</v>
      </c>
      <c r="L7" s="9">
        <v>3</v>
      </c>
      <c r="M7" s="10">
        <v>83</v>
      </c>
      <c r="N7" s="10">
        <v>175</v>
      </c>
      <c r="O7" s="11">
        <f t="shared" si="2"/>
        <v>0.5</v>
      </c>
      <c r="Q7" s="9">
        <v>3</v>
      </c>
      <c r="R7" s="10">
        <v>244</v>
      </c>
      <c r="S7" s="10">
        <v>302</v>
      </c>
      <c r="T7" s="11">
        <f t="shared" si="3"/>
        <v>0.8</v>
      </c>
    </row>
    <row r="8" spans="1:23" x14ac:dyDescent="0.25">
      <c r="B8" s="9">
        <v>4</v>
      </c>
      <c r="C8" s="10">
        <v>1267</v>
      </c>
      <c r="D8" s="10">
        <v>163</v>
      </c>
      <c r="E8" s="11">
        <f t="shared" si="0"/>
        <v>7.8</v>
      </c>
      <c r="G8" s="9">
        <v>4</v>
      </c>
      <c r="H8" s="10">
        <v>321</v>
      </c>
      <c r="I8" s="10">
        <v>107</v>
      </c>
      <c r="J8" s="11">
        <f t="shared" si="1"/>
        <v>3</v>
      </c>
      <c r="L8" s="9">
        <v>4</v>
      </c>
      <c r="M8" s="10">
        <v>87</v>
      </c>
      <c r="N8" s="10">
        <v>112</v>
      </c>
      <c r="O8" s="11">
        <f t="shared" si="2"/>
        <v>0.8</v>
      </c>
      <c r="Q8" s="9">
        <v>4</v>
      </c>
      <c r="R8" s="10">
        <v>306</v>
      </c>
      <c r="S8" s="10">
        <v>243</v>
      </c>
      <c r="T8" s="11">
        <f t="shared" si="3"/>
        <v>1.3</v>
      </c>
      <c r="V8" t="s">
        <v>10</v>
      </c>
      <c r="W8" t="s">
        <v>47</v>
      </c>
    </row>
    <row r="9" spans="1:23" x14ac:dyDescent="0.25">
      <c r="B9" s="9">
        <v>5</v>
      </c>
      <c r="C9" s="10">
        <v>1088</v>
      </c>
      <c r="D9" s="10">
        <v>98</v>
      </c>
      <c r="E9" s="11">
        <f t="shared" si="0"/>
        <v>11.1</v>
      </c>
      <c r="G9" s="9">
        <v>5</v>
      </c>
      <c r="H9" s="10">
        <v>229</v>
      </c>
      <c r="I9" s="10">
        <v>64</v>
      </c>
      <c r="J9" s="11">
        <f t="shared" si="1"/>
        <v>3.6</v>
      </c>
      <c r="L9" s="9">
        <v>5</v>
      </c>
      <c r="M9" s="10">
        <v>93</v>
      </c>
      <c r="N9" s="10">
        <v>62</v>
      </c>
      <c r="O9" s="11">
        <f t="shared" si="2"/>
        <v>1.5</v>
      </c>
      <c r="Q9" s="9">
        <v>5</v>
      </c>
      <c r="R9" s="10">
        <v>200</v>
      </c>
      <c r="S9" s="10">
        <v>152</v>
      </c>
      <c r="T9" s="11">
        <f t="shared" si="3"/>
        <v>1.3</v>
      </c>
      <c r="V9" t="s">
        <v>1</v>
      </c>
      <c r="W9" t="s">
        <v>46</v>
      </c>
    </row>
    <row r="10" spans="1:23" x14ac:dyDescent="0.25">
      <c r="B10" s="9">
        <v>6</v>
      </c>
      <c r="C10" s="10">
        <v>1175</v>
      </c>
      <c r="D10" s="10">
        <v>84</v>
      </c>
      <c r="E10" s="11">
        <f t="shared" si="0"/>
        <v>14</v>
      </c>
      <c r="G10" s="9">
        <v>6</v>
      </c>
      <c r="H10" s="10">
        <v>100</v>
      </c>
      <c r="I10" s="10">
        <v>22</v>
      </c>
      <c r="J10" s="11">
        <f t="shared" si="1"/>
        <v>4.5</v>
      </c>
      <c r="L10" s="9">
        <v>6</v>
      </c>
      <c r="M10" s="10">
        <v>116</v>
      </c>
      <c r="N10" s="10">
        <v>77</v>
      </c>
      <c r="O10" s="11">
        <f t="shared" si="2"/>
        <v>1.5</v>
      </c>
      <c r="Q10" s="9">
        <v>6</v>
      </c>
      <c r="R10" s="10">
        <v>270</v>
      </c>
      <c r="S10" s="10">
        <v>157</v>
      </c>
      <c r="T10" s="11">
        <f t="shared" si="3"/>
        <v>1.7</v>
      </c>
      <c r="V10" t="s">
        <v>10</v>
      </c>
      <c r="W10" t="s">
        <v>45</v>
      </c>
    </row>
    <row r="11" spans="1:23" x14ac:dyDescent="0.25">
      <c r="B11" s="9">
        <v>7</v>
      </c>
      <c r="C11" s="10">
        <v>881</v>
      </c>
      <c r="D11" s="10">
        <v>48</v>
      </c>
      <c r="E11" s="11">
        <f t="shared" si="0"/>
        <v>18.399999999999999</v>
      </c>
      <c r="G11" s="9">
        <v>7</v>
      </c>
      <c r="H11" s="10">
        <v>172</v>
      </c>
      <c r="I11" s="10">
        <v>31</v>
      </c>
      <c r="J11" s="11">
        <f t="shared" si="1"/>
        <v>5.5</v>
      </c>
      <c r="L11" s="9">
        <v>7</v>
      </c>
      <c r="M11" s="10">
        <v>72</v>
      </c>
      <c r="N11" s="10">
        <v>44</v>
      </c>
      <c r="O11" s="11">
        <f t="shared" si="2"/>
        <v>1.6</v>
      </c>
      <c r="Q11" s="9">
        <v>7</v>
      </c>
      <c r="R11" s="10">
        <v>207</v>
      </c>
      <c r="S11" s="10">
        <v>85</v>
      </c>
      <c r="T11" s="11">
        <f t="shared" si="3"/>
        <v>2.4</v>
      </c>
      <c r="V11" t="s">
        <v>3</v>
      </c>
      <c r="W11" t="s">
        <v>44</v>
      </c>
    </row>
    <row r="12" spans="1:23" x14ac:dyDescent="0.25">
      <c r="B12" s="9">
        <v>8</v>
      </c>
      <c r="C12" s="10">
        <v>641</v>
      </c>
      <c r="D12" s="10">
        <v>40</v>
      </c>
      <c r="E12" s="11">
        <f t="shared" si="0"/>
        <v>16</v>
      </c>
      <c r="G12" s="9">
        <v>8</v>
      </c>
      <c r="H12" s="10">
        <v>61</v>
      </c>
      <c r="I12" s="10">
        <v>12</v>
      </c>
      <c r="J12" s="11">
        <f t="shared" si="1"/>
        <v>5.0999999999999996</v>
      </c>
      <c r="L12" s="9">
        <v>8</v>
      </c>
      <c r="M12" s="10">
        <v>60</v>
      </c>
      <c r="N12" s="10">
        <v>30</v>
      </c>
      <c r="O12" s="11">
        <f t="shared" si="2"/>
        <v>2</v>
      </c>
      <c r="Q12" s="9">
        <v>8</v>
      </c>
      <c r="R12" s="10">
        <v>171</v>
      </c>
      <c r="S12" s="10">
        <v>75</v>
      </c>
      <c r="T12" s="11">
        <f t="shared" si="3"/>
        <v>2.2999999999999998</v>
      </c>
    </row>
    <row r="13" spans="1:23" x14ac:dyDescent="0.25">
      <c r="B13" s="9">
        <v>9</v>
      </c>
      <c r="C13" s="10">
        <v>871</v>
      </c>
      <c r="D13" s="10">
        <v>41</v>
      </c>
      <c r="E13" s="11">
        <f t="shared" si="0"/>
        <v>21.2</v>
      </c>
      <c r="G13" s="9">
        <v>9</v>
      </c>
      <c r="H13" s="10">
        <v>73</v>
      </c>
      <c r="I13" s="10">
        <v>9</v>
      </c>
      <c r="J13" s="11">
        <f t="shared" si="1"/>
        <v>8.1</v>
      </c>
      <c r="L13" s="9">
        <v>9</v>
      </c>
      <c r="M13" s="10">
        <v>15</v>
      </c>
      <c r="N13" s="10">
        <v>7</v>
      </c>
      <c r="O13" s="11">
        <f t="shared" si="2"/>
        <v>2.1</v>
      </c>
      <c r="Q13" s="9">
        <v>9</v>
      </c>
      <c r="R13" s="10">
        <v>133</v>
      </c>
      <c r="S13" s="10">
        <v>55</v>
      </c>
      <c r="T13" s="11">
        <f t="shared" si="3"/>
        <v>2.4</v>
      </c>
    </row>
    <row r="14" spans="1:23" x14ac:dyDescent="0.25">
      <c r="B14" s="9">
        <v>10</v>
      </c>
      <c r="C14" s="10">
        <v>1087</v>
      </c>
      <c r="D14" s="10">
        <v>34</v>
      </c>
      <c r="E14" s="11">
        <f t="shared" si="0"/>
        <v>32</v>
      </c>
      <c r="G14" s="9">
        <v>10</v>
      </c>
      <c r="H14" s="10">
        <v>47</v>
      </c>
      <c r="I14" s="10">
        <v>6</v>
      </c>
      <c r="J14" s="11">
        <f t="shared" si="1"/>
        <v>7.8</v>
      </c>
      <c r="L14" s="9">
        <v>10</v>
      </c>
      <c r="M14" s="10">
        <v>24</v>
      </c>
      <c r="N14" s="10">
        <v>9</v>
      </c>
      <c r="O14" s="11">
        <f t="shared" si="2"/>
        <v>2.7</v>
      </c>
      <c r="Q14" s="9">
        <v>10</v>
      </c>
      <c r="R14" s="10">
        <v>105</v>
      </c>
      <c r="S14" s="10">
        <v>36</v>
      </c>
      <c r="T14" s="11">
        <f t="shared" si="3"/>
        <v>2.9</v>
      </c>
    </row>
    <row r="15" spans="1:23" x14ac:dyDescent="0.25">
      <c r="B15" s="9">
        <v>11</v>
      </c>
      <c r="C15" s="10">
        <v>773</v>
      </c>
      <c r="D15" s="10">
        <v>27</v>
      </c>
      <c r="E15" s="11">
        <f t="shared" si="0"/>
        <v>28.6</v>
      </c>
      <c r="G15" s="9">
        <v>11</v>
      </c>
      <c r="H15" s="10">
        <v>15</v>
      </c>
      <c r="I15" s="10">
        <v>3</v>
      </c>
      <c r="J15" s="11">
        <f t="shared" si="1"/>
        <v>5</v>
      </c>
      <c r="L15" s="9">
        <v>11</v>
      </c>
      <c r="M15" s="10">
        <v>5</v>
      </c>
      <c r="N15" s="10">
        <v>4</v>
      </c>
      <c r="O15" s="11">
        <f t="shared" si="2"/>
        <v>1.3</v>
      </c>
      <c r="Q15" s="9">
        <v>11</v>
      </c>
      <c r="R15" s="10">
        <v>54</v>
      </c>
      <c r="S15" s="10">
        <v>16</v>
      </c>
      <c r="T15" s="11">
        <f t="shared" si="3"/>
        <v>3.4</v>
      </c>
    </row>
    <row r="16" spans="1:23" x14ac:dyDescent="0.25">
      <c r="B16" s="9">
        <v>12</v>
      </c>
      <c r="C16" s="10">
        <v>693</v>
      </c>
      <c r="D16" s="10">
        <v>21</v>
      </c>
      <c r="E16" s="11">
        <f t="shared" si="0"/>
        <v>33</v>
      </c>
      <c r="G16" s="9">
        <v>12</v>
      </c>
      <c r="H16" s="10">
        <v>34</v>
      </c>
      <c r="I16" s="10">
        <v>3</v>
      </c>
      <c r="J16" s="11">
        <f t="shared" si="1"/>
        <v>11.3</v>
      </c>
      <c r="L16" s="9">
        <v>12</v>
      </c>
      <c r="M16" s="10">
        <v>38</v>
      </c>
      <c r="N16" s="10">
        <v>7</v>
      </c>
      <c r="O16" s="11">
        <f t="shared" si="2"/>
        <v>5.4</v>
      </c>
      <c r="Q16" s="9">
        <v>12</v>
      </c>
      <c r="R16" s="10">
        <v>25</v>
      </c>
      <c r="S16" s="10">
        <v>12</v>
      </c>
      <c r="T16" s="11">
        <f t="shared" si="3"/>
        <v>2.1</v>
      </c>
    </row>
    <row r="17" spans="2:20" x14ac:dyDescent="0.25">
      <c r="B17" s="9">
        <v>13</v>
      </c>
      <c r="C17" s="10">
        <v>426</v>
      </c>
      <c r="D17" s="10">
        <v>11</v>
      </c>
      <c r="E17" s="11">
        <f t="shared" si="0"/>
        <v>38.700000000000003</v>
      </c>
      <c r="L17" s="9">
        <v>13</v>
      </c>
      <c r="M17" s="10">
        <v>23</v>
      </c>
      <c r="N17" s="10">
        <v>2</v>
      </c>
      <c r="O17" s="11">
        <f t="shared" si="2"/>
        <v>11.5</v>
      </c>
      <c r="Q17" s="9">
        <v>13</v>
      </c>
      <c r="R17" s="10">
        <v>25</v>
      </c>
      <c r="S17" s="10">
        <v>17</v>
      </c>
      <c r="T17" s="11">
        <f t="shared" si="3"/>
        <v>1.5</v>
      </c>
    </row>
    <row r="18" spans="2:20" x14ac:dyDescent="0.25">
      <c r="B18" s="9">
        <v>14</v>
      </c>
      <c r="C18" s="10">
        <v>330</v>
      </c>
      <c r="D18" s="10">
        <v>12</v>
      </c>
      <c r="E18" s="11">
        <f t="shared" si="0"/>
        <v>27.5</v>
      </c>
      <c r="Q18" s="9">
        <v>14</v>
      </c>
      <c r="R18" s="10">
        <v>17</v>
      </c>
      <c r="S18" s="10">
        <v>6</v>
      </c>
      <c r="T18" s="11">
        <f t="shared" si="3"/>
        <v>2.8</v>
      </c>
    </row>
    <row r="19" spans="2:20" x14ac:dyDescent="0.25">
      <c r="B19" s="9">
        <v>15</v>
      </c>
      <c r="C19" s="10">
        <v>178</v>
      </c>
      <c r="D19" s="10">
        <v>7</v>
      </c>
      <c r="E19" s="11">
        <f t="shared" si="0"/>
        <v>25.4</v>
      </c>
      <c r="Q19" s="9">
        <v>15</v>
      </c>
      <c r="R19" s="10">
        <v>36</v>
      </c>
      <c r="S19" s="10">
        <v>8</v>
      </c>
      <c r="T19" s="11">
        <f t="shared" si="3"/>
        <v>4.5</v>
      </c>
    </row>
    <row r="20" spans="2:20" x14ac:dyDescent="0.25">
      <c r="B20" s="9">
        <v>16</v>
      </c>
      <c r="C20" s="10">
        <v>623</v>
      </c>
      <c r="D20" s="10">
        <v>13</v>
      </c>
      <c r="E20" s="11">
        <f t="shared" si="0"/>
        <v>47.9</v>
      </c>
      <c r="Q20" s="9">
        <v>17</v>
      </c>
      <c r="R20" s="10">
        <v>14</v>
      </c>
      <c r="S20" s="10">
        <v>3</v>
      </c>
      <c r="T20" s="11">
        <f t="shared" si="3"/>
        <v>4.7</v>
      </c>
    </row>
    <row r="21" spans="2:20" x14ac:dyDescent="0.25">
      <c r="B21" s="9">
        <v>17</v>
      </c>
      <c r="C21" s="10">
        <v>59</v>
      </c>
      <c r="D21" s="10">
        <v>2</v>
      </c>
      <c r="E21" s="11">
        <f t="shared" si="0"/>
        <v>29.5</v>
      </c>
      <c r="Q21" s="9">
        <v>18</v>
      </c>
      <c r="R21" s="10">
        <v>3</v>
      </c>
      <c r="S21" s="10">
        <v>2</v>
      </c>
      <c r="T21" s="11">
        <f t="shared" si="3"/>
        <v>1.5</v>
      </c>
    </row>
    <row r="22" spans="2:20" x14ac:dyDescent="0.25">
      <c r="B22" s="9">
        <v>18</v>
      </c>
      <c r="C22" s="10">
        <v>31</v>
      </c>
      <c r="D22" s="10">
        <v>1</v>
      </c>
      <c r="E22" s="11">
        <f t="shared" si="0"/>
        <v>31</v>
      </c>
      <c r="Q22" s="9">
        <v>20</v>
      </c>
      <c r="R22" s="10">
        <v>4</v>
      </c>
      <c r="S22" s="10">
        <v>1</v>
      </c>
      <c r="T22" s="11">
        <f t="shared" si="3"/>
        <v>4</v>
      </c>
    </row>
    <row r="23" spans="2:20" x14ac:dyDescent="0.25">
      <c r="B23" s="9">
        <v>19</v>
      </c>
      <c r="C23" s="10">
        <v>32</v>
      </c>
      <c r="D23" s="10">
        <v>1</v>
      </c>
      <c r="E23" s="11">
        <f t="shared" si="0"/>
        <v>32</v>
      </c>
      <c r="Q23" s="9">
        <v>22</v>
      </c>
      <c r="R23" s="10">
        <v>11</v>
      </c>
      <c r="S23" s="10">
        <v>1</v>
      </c>
      <c r="T23" s="11">
        <f t="shared" si="3"/>
        <v>11</v>
      </c>
    </row>
    <row r="24" spans="2:20" x14ac:dyDescent="0.25">
      <c r="Q24" s="9">
        <v>24</v>
      </c>
      <c r="R24" s="10">
        <v>13</v>
      </c>
      <c r="S24" s="10">
        <v>1</v>
      </c>
      <c r="T24" s="11">
        <f t="shared" si="3"/>
        <v>13</v>
      </c>
    </row>
  </sheetData>
  <mergeCells count="1">
    <mergeCell ref="V3:W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020"/>
  <sheetViews>
    <sheetView topLeftCell="A2" workbookViewId="0">
      <selection activeCell="K32" sqref="K32"/>
    </sheetView>
  </sheetViews>
  <sheetFormatPr defaultRowHeight="15" x14ac:dyDescent="0.25"/>
  <cols>
    <col min="4" max="4" width="13.28515625" bestFit="1" customWidth="1"/>
  </cols>
  <sheetData>
    <row r="2" spans="3:15" x14ac:dyDescent="0.25">
      <c r="C2" s="1" t="s">
        <v>24</v>
      </c>
      <c r="D2" s="1" t="s">
        <v>25</v>
      </c>
      <c r="E2" s="1" t="s">
        <v>22</v>
      </c>
      <c r="F2" s="1" t="s">
        <v>23</v>
      </c>
      <c r="G2" s="1" t="s">
        <v>11</v>
      </c>
      <c r="H2" s="1" t="s">
        <v>12</v>
      </c>
      <c r="I2" s="1" t="s">
        <v>1</v>
      </c>
      <c r="J2" s="1" t="s">
        <v>26</v>
      </c>
      <c r="K2" s="1" t="s">
        <v>27</v>
      </c>
    </row>
    <row r="3" spans="3:15" x14ac:dyDescent="0.25">
      <c r="C3" t="s">
        <v>6</v>
      </c>
      <c r="D3" t="str">
        <f t="shared" ref="D3:D34" si="0">IF(G3=0,E3&amp;" "&amp;RIGHT("0"&amp;G3,2)&amp;":00",RIGHT("0"&amp;G3,2)&amp;":00")</f>
        <v>Monday 00:00</v>
      </c>
      <c r="E3" t="s">
        <v>16</v>
      </c>
      <c r="F3">
        <v>2</v>
      </c>
      <c r="G3">
        <v>0</v>
      </c>
      <c r="H3">
        <v>1</v>
      </c>
      <c r="I3">
        <v>22</v>
      </c>
      <c r="J3">
        <f>I3/H3</f>
        <v>22</v>
      </c>
      <c r="K3">
        <v>1</v>
      </c>
      <c r="N3" s="12" t="s">
        <v>24</v>
      </c>
      <c r="O3" s="14" t="s">
        <v>35</v>
      </c>
    </row>
    <row r="4" spans="3:15" x14ac:dyDescent="0.25">
      <c r="C4" t="s">
        <v>6</v>
      </c>
      <c r="D4" t="str">
        <f t="shared" si="0"/>
        <v>01:00</v>
      </c>
      <c r="E4" t="s">
        <v>16</v>
      </c>
      <c r="F4">
        <v>2</v>
      </c>
      <c r="G4">
        <v>1</v>
      </c>
      <c r="H4">
        <v>0</v>
      </c>
      <c r="I4">
        <v>2</v>
      </c>
      <c r="J4" t="e">
        <f t="shared" ref="J4:J67" si="1">I4/H4</f>
        <v>#DIV/0!</v>
      </c>
      <c r="K4">
        <v>2</v>
      </c>
      <c r="N4" s="12" t="s">
        <v>25</v>
      </c>
      <c r="O4" s="13" t="s">
        <v>36</v>
      </c>
    </row>
    <row r="5" spans="3:15" x14ac:dyDescent="0.25">
      <c r="C5" t="s">
        <v>6</v>
      </c>
      <c r="D5" t="str">
        <f t="shared" si="0"/>
        <v>02:00</v>
      </c>
      <c r="E5" t="s">
        <v>16</v>
      </c>
      <c r="F5">
        <v>2</v>
      </c>
      <c r="G5">
        <v>2</v>
      </c>
      <c r="H5">
        <v>0</v>
      </c>
      <c r="I5">
        <v>65</v>
      </c>
      <c r="J5" t="e">
        <f t="shared" si="1"/>
        <v>#DIV/0!</v>
      </c>
      <c r="K5">
        <v>3</v>
      </c>
      <c r="N5" s="12" t="s">
        <v>22</v>
      </c>
      <c r="O5" s="13" t="s">
        <v>37</v>
      </c>
    </row>
    <row r="6" spans="3:15" x14ac:dyDescent="0.25">
      <c r="C6" t="s">
        <v>6</v>
      </c>
      <c r="D6" t="str">
        <f t="shared" si="0"/>
        <v>03:00</v>
      </c>
      <c r="E6" t="s">
        <v>16</v>
      </c>
      <c r="F6">
        <v>2</v>
      </c>
      <c r="G6">
        <v>3</v>
      </c>
      <c r="H6">
        <v>0</v>
      </c>
      <c r="I6">
        <v>3</v>
      </c>
      <c r="J6" t="e">
        <f t="shared" si="1"/>
        <v>#DIV/0!</v>
      </c>
      <c r="K6">
        <v>4</v>
      </c>
      <c r="N6" s="12" t="s">
        <v>23</v>
      </c>
      <c r="O6" s="13" t="s">
        <v>38</v>
      </c>
    </row>
    <row r="7" spans="3:15" x14ac:dyDescent="0.25">
      <c r="C7" t="s">
        <v>6</v>
      </c>
      <c r="D7" t="str">
        <f t="shared" si="0"/>
        <v>04:00</v>
      </c>
      <c r="E7" t="s">
        <v>16</v>
      </c>
      <c r="F7">
        <v>2</v>
      </c>
      <c r="G7">
        <v>4</v>
      </c>
      <c r="H7">
        <v>2</v>
      </c>
      <c r="I7">
        <v>2</v>
      </c>
      <c r="J7">
        <f t="shared" si="1"/>
        <v>1</v>
      </c>
      <c r="K7">
        <v>5</v>
      </c>
      <c r="N7" s="12" t="s">
        <v>11</v>
      </c>
      <c r="O7" s="13" t="s">
        <v>39</v>
      </c>
    </row>
    <row r="8" spans="3:15" x14ac:dyDescent="0.25">
      <c r="C8" t="s">
        <v>6</v>
      </c>
      <c r="D8" t="str">
        <f t="shared" si="0"/>
        <v>05:00</v>
      </c>
      <c r="E8" t="s">
        <v>16</v>
      </c>
      <c r="F8">
        <v>2</v>
      </c>
      <c r="G8">
        <v>5</v>
      </c>
      <c r="H8">
        <v>4</v>
      </c>
      <c r="I8">
        <v>7</v>
      </c>
      <c r="J8">
        <f t="shared" si="1"/>
        <v>1.75</v>
      </c>
      <c r="K8">
        <v>6</v>
      </c>
      <c r="N8" s="12" t="s">
        <v>12</v>
      </c>
      <c r="O8" s="13" t="s">
        <v>40</v>
      </c>
    </row>
    <row r="9" spans="3:15" x14ac:dyDescent="0.25">
      <c r="C9" t="s">
        <v>6</v>
      </c>
      <c r="D9" t="str">
        <f t="shared" si="0"/>
        <v>06:00</v>
      </c>
      <c r="E9" t="s">
        <v>16</v>
      </c>
      <c r="F9">
        <v>2</v>
      </c>
      <c r="G9">
        <v>6</v>
      </c>
      <c r="H9">
        <v>73</v>
      </c>
      <c r="I9">
        <v>126</v>
      </c>
      <c r="J9">
        <f t="shared" si="1"/>
        <v>1.726027397260274</v>
      </c>
      <c r="K9">
        <v>7</v>
      </c>
      <c r="N9" s="12" t="s">
        <v>1</v>
      </c>
      <c r="O9" s="13" t="s">
        <v>41</v>
      </c>
    </row>
    <row r="10" spans="3:15" x14ac:dyDescent="0.25">
      <c r="C10" t="s">
        <v>6</v>
      </c>
      <c r="D10" t="str">
        <f t="shared" si="0"/>
        <v>07:00</v>
      </c>
      <c r="E10" t="s">
        <v>16</v>
      </c>
      <c r="F10">
        <v>2</v>
      </c>
      <c r="G10">
        <v>7</v>
      </c>
      <c r="H10">
        <v>153</v>
      </c>
      <c r="I10">
        <v>637</v>
      </c>
      <c r="J10">
        <f t="shared" si="1"/>
        <v>4.1633986928104578</v>
      </c>
      <c r="K10">
        <v>8</v>
      </c>
      <c r="N10" s="12" t="s">
        <v>26</v>
      </c>
      <c r="O10" s="13" t="s">
        <v>42</v>
      </c>
    </row>
    <row r="11" spans="3:15" x14ac:dyDescent="0.25">
      <c r="C11" t="s">
        <v>6</v>
      </c>
      <c r="D11" t="str">
        <f t="shared" si="0"/>
        <v>08:00</v>
      </c>
      <c r="E11" t="s">
        <v>16</v>
      </c>
      <c r="F11">
        <v>2</v>
      </c>
      <c r="G11">
        <v>8</v>
      </c>
      <c r="H11">
        <v>147</v>
      </c>
      <c r="I11">
        <v>536</v>
      </c>
      <c r="J11">
        <f t="shared" si="1"/>
        <v>3.6462585034013606</v>
      </c>
      <c r="K11">
        <v>9</v>
      </c>
      <c r="N11" s="12" t="s">
        <v>27</v>
      </c>
      <c r="O11" s="13" t="s">
        <v>43</v>
      </c>
    </row>
    <row r="12" spans="3:15" x14ac:dyDescent="0.25">
      <c r="C12" t="s">
        <v>6</v>
      </c>
      <c r="D12" t="str">
        <f t="shared" si="0"/>
        <v>09:00</v>
      </c>
      <c r="E12" t="s">
        <v>16</v>
      </c>
      <c r="F12">
        <v>2</v>
      </c>
      <c r="G12">
        <v>9</v>
      </c>
      <c r="H12">
        <v>61</v>
      </c>
      <c r="I12">
        <v>228</v>
      </c>
      <c r="J12">
        <f t="shared" si="1"/>
        <v>3.737704918032787</v>
      </c>
      <c r="K12">
        <v>10</v>
      </c>
    </row>
    <row r="13" spans="3:15" x14ac:dyDescent="0.25">
      <c r="C13" t="s">
        <v>6</v>
      </c>
      <c r="D13" t="str">
        <f t="shared" si="0"/>
        <v>10:00</v>
      </c>
      <c r="E13" t="s">
        <v>16</v>
      </c>
      <c r="F13">
        <v>2</v>
      </c>
      <c r="G13">
        <v>10</v>
      </c>
      <c r="H13">
        <v>71</v>
      </c>
      <c r="I13">
        <v>153</v>
      </c>
      <c r="J13">
        <f t="shared" si="1"/>
        <v>2.1549295774647885</v>
      </c>
      <c r="K13">
        <v>11</v>
      </c>
    </row>
    <row r="14" spans="3:15" x14ac:dyDescent="0.25">
      <c r="C14" t="s">
        <v>6</v>
      </c>
      <c r="D14" t="str">
        <f t="shared" si="0"/>
        <v>11:00</v>
      </c>
      <c r="E14" t="s">
        <v>16</v>
      </c>
      <c r="F14">
        <v>2</v>
      </c>
      <c r="G14">
        <v>11</v>
      </c>
      <c r="H14">
        <v>60</v>
      </c>
      <c r="I14">
        <v>130</v>
      </c>
      <c r="J14">
        <f t="shared" si="1"/>
        <v>2.1666666666666665</v>
      </c>
      <c r="K14">
        <v>12</v>
      </c>
    </row>
    <row r="15" spans="3:15" x14ac:dyDescent="0.25">
      <c r="C15" t="s">
        <v>6</v>
      </c>
      <c r="D15" t="str">
        <f t="shared" si="0"/>
        <v>12:00</v>
      </c>
      <c r="E15" t="s">
        <v>16</v>
      </c>
      <c r="F15">
        <v>2</v>
      </c>
      <c r="G15">
        <v>12</v>
      </c>
      <c r="H15">
        <v>72</v>
      </c>
      <c r="I15">
        <v>120</v>
      </c>
      <c r="J15">
        <f t="shared" si="1"/>
        <v>1.6666666666666667</v>
      </c>
      <c r="K15">
        <v>13</v>
      </c>
    </row>
    <row r="16" spans="3:15" x14ac:dyDescent="0.25">
      <c r="C16" t="s">
        <v>6</v>
      </c>
      <c r="D16" t="str">
        <f t="shared" si="0"/>
        <v>13:00</v>
      </c>
      <c r="E16" t="s">
        <v>16</v>
      </c>
      <c r="F16">
        <v>2</v>
      </c>
      <c r="G16">
        <v>13</v>
      </c>
      <c r="H16">
        <v>45</v>
      </c>
      <c r="I16">
        <v>102</v>
      </c>
      <c r="J16">
        <f t="shared" si="1"/>
        <v>2.2666666666666666</v>
      </c>
      <c r="K16">
        <v>14</v>
      </c>
    </row>
    <row r="17" spans="3:11" x14ac:dyDescent="0.25">
      <c r="C17" t="s">
        <v>6</v>
      </c>
      <c r="D17" t="str">
        <f t="shared" si="0"/>
        <v>14:00</v>
      </c>
      <c r="E17" t="s">
        <v>16</v>
      </c>
      <c r="F17">
        <v>2</v>
      </c>
      <c r="G17">
        <v>14</v>
      </c>
      <c r="H17">
        <v>59</v>
      </c>
      <c r="I17">
        <v>100</v>
      </c>
      <c r="J17">
        <f t="shared" si="1"/>
        <v>1.6949152542372881</v>
      </c>
      <c r="K17">
        <v>15</v>
      </c>
    </row>
    <row r="18" spans="3:11" x14ac:dyDescent="0.25">
      <c r="C18" t="s">
        <v>6</v>
      </c>
      <c r="D18" t="str">
        <f t="shared" si="0"/>
        <v>15:00</v>
      </c>
      <c r="E18" t="s">
        <v>16</v>
      </c>
      <c r="F18">
        <v>2</v>
      </c>
      <c r="G18">
        <v>15</v>
      </c>
      <c r="H18">
        <v>67</v>
      </c>
      <c r="I18">
        <v>147</v>
      </c>
      <c r="J18">
        <f t="shared" si="1"/>
        <v>2.1940298507462686</v>
      </c>
      <c r="K18">
        <v>16</v>
      </c>
    </row>
    <row r="19" spans="3:11" x14ac:dyDescent="0.25">
      <c r="C19" t="s">
        <v>6</v>
      </c>
      <c r="D19" t="str">
        <f t="shared" si="0"/>
        <v>16:00</v>
      </c>
      <c r="E19" t="s">
        <v>16</v>
      </c>
      <c r="F19">
        <v>2</v>
      </c>
      <c r="G19">
        <v>16</v>
      </c>
      <c r="H19">
        <v>101</v>
      </c>
      <c r="I19">
        <v>210</v>
      </c>
      <c r="J19">
        <f t="shared" si="1"/>
        <v>2.0792079207920793</v>
      </c>
      <c r="K19">
        <v>17</v>
      </c>
    </row>
    <row r="20" spans="3:11" x14ac:dyDescent="0.25">
      <c r="C20" t="s">
        <v>6</v>
      </c>
      <c r="D20" t="str">
        <f t="shared" si="0"/>
        <v>17:00</v>
      </c>
      <c r="E20" t="s">
        <v>16</v>
      </c>
      <c r="F20">
        <v>2</v>
      </c>
      <c r="G20">
        <v>17</v>
      </c>
      <c r="H20">
        <v>89</v>
      </c>
      <c r="I20">
        <v>165</v>
      </c>
      <c r="J20">
        <f t="shared" si="1"/>
        <v>1.853932584269663</v>
      </c>
      <c r="K20">
        <v>18</v>
      </c>
    </row>
    <row r="21" spans="3:11" x14ac:dyDescent="0.25">
      <c r="C21" t="s">
        <v>6</v>
      </c>
      <c r="D21" t="str">
        <f t="shared" si="0"/>
        <v>18:00</v>
      </c>
      <c r="E21" t="s">
        <v>16</v>
      </c>
      <c r="F21">
        <v>2</v>
      </c>
      <c r="G21">
        <v>18</v>
      </c>
      <c r="H21">
        <v>66</v>
      </c>
      <c r="I21">
        <v>122</v>
      </c>
      <c r="J21">
        <f t="shared" si="1"/>
        <v>1.8484848484848484</v>
      </c>
      <c r="K21">
        <v>19</v>
      </c>
    </row>
    <row r="22" spans="3:11" x14ac:dyDescent="0.25">
      <c r="C22" t="s">
        <v>6</v>
      </c>
      <c r="D22" t="str">
        <f t="shared" si="0"/>
        <v>19:00</v>
      </c>
      <c r="E22" t="s">
        <v>16</v>
      </c>
      <c r="F22">
        <v>2</v>
      </c>
      <c r="G22">
        <v>19</v>
      </c>
      <c r="H22">
        <v>27</v>
      </c>
      <c r="I22">
        <v>87</v>
      </c>
      <c r="J22">
        <f t="shared" si="1"/>
        <v>3.2222222222222223</v>
      </c>
      <c r="K22">
        <v>20</v>
      </c>
    </row>
    <row r="23" spans="3:11" x14ac:dyDescent="0.25">
      <c r="C23" t="s">
        <v>6</v>
      </c>
      <c r="D23" t="str">
        <f t="shared" si="0"/>
        <v>20:00</v>
      </c>
      <c r="E23" t="s">
        <v>16</v>
      </c>
      <c r="F23">
        <v>2</v>
      </c>
      <c r="G23">
        <v>20</v>
      </c>
      <c r="H23">
        <v>25</v>
      </c>
      <c r="I23">
        <v>68</v>
      </c>
      <c r="J23">
        <f t="shared" si="1"/>
        <v>2.72</v>
      </c>
      <c r="K23">
        <v>21</v>
      </c>
    </row>
    <row r="24" spans="3:11" x14ac:dyDescent="0.25">
      <c r="C24" t="s">
        <v>6</v>
      </c>
      <c r="D24" t="str">
        <f t="shared" si="0"/>
        <v>21:00</v>
      </c>
      <c r="E24" t="s">
        <v>16</v>
      </c>
      <c r="F24">
        <v>2</v>
      </c>
      <c r="G24">
        <v>21</v>
      </c>
      <c r="H24">
        <v>14</v>
      </c>
      <c r="I24">
        <v>38</v>
      </c>
      <c r="J24">
        <f t="shared" si="1"/>
        <v>2.7142857142857144</v>
      </c>
      <c r="K24">
        <v>22</v>
      </c>
    </row>
    <row r="25" spans="3:11" x14ac:dyDescent="0.25">
      <c r="C25" t="s">
        <v>6</v>
      </c>
      <c r="D25" t="str">
        <f t="shared" si="0"/>
        <v>22:00</v>
      </c>
      <c r="E25" t="s">
        <v>16</v>
      </c>
      <c r="F25">
        <v>2</v>
      </c>
      <c r="G25">
        <v>22</v>
      </c>
      <c r="H25">
        <v>6</v>
      </c>
      <c r="I25">
        <v>44</v>
      </c>
      <c r="J25">
        <f t="shared" si="1"/>
        <v>7.333333333333333</v>
      </c>
      <c r="K25">
        <v>23</v>
      </c>
    </row>
    <row r="26" spans="3:11" x14ac:dyDescent="0.25">
      <c r="C26" t="s">
        <v>6</v>
      </c>
      <c r="D26" t="str">
        <f t="shared" si="0"/>
        <v>23:00</v>
      </c>
      <c r="E26" t="s">
        <v>16</v>
      </c>
      <c r="F26">
        <v>2</v>
      </c>
      <c r="G26">
        <v>23</v>
      </c>
      <c r="H26">
        <v>2</v>
      </c>
      <c r="I26">
        <v>10</v>
      </c>
      <c r="J26">
        <f t="shared" si="1"/>
        <v>5</v>
      </c>
      <c r="K26">
        <v>24</v>
      </c>
    </row>
    <row r="27" spans="3:11" x14ac:dyDescent="0.25">
      <c r="C27" t="s">
        <v>6</v>
      </c>
      <c r="D27" t="str">
        <f t="shared" si="0"/>
        <v>Tuesday 00:00</v>
      </c>
      <c r="E27" t="s">
        <v>20</v>
      </c>
      <c r="F27">
        <v>3</v>
      </c>
      <c r="G27">
        <v>0</v>
      </c>
      <c r="H27">
        <v>2</v>
      </c>
      <c r="I27">
        <v>13</v>
      </c>
      <c r="J27">
        <f t="shared" si="1"/>
        <v>6.5</v>
      </c>
      <c r="K27">
        <v>25</v>
      </c>
    </row>
    <row r="28" spans="3:11" x14ac:dyDescent="0.25">
      <c r="C28" t="s">
        <v>6</v>
      </c>
      <c r="D28" t="str">
        <f t="shared" si="0"/>
        <v>01:00</v>
      </c>
      <c r="E28" t="s">
        <v>20</v>
      </c>
      <c r="F28">
        <v>3</v>
      </c>
      <c r="G28">
        <v>1</v>
      </c>
      <c r="H28">
        <v>1</v>
      </c>
      <c r="I28">
        <v>0</v>
      </c>
      <c r="J28">
        <f t="shared" si="1"/>
        <v>0</v>
      </c>
      <c r="K28">
        <v>26</v>
      </c>
    </row>
    <row r="29" spans="3:11" x14ac:dyDescent="0.25">
      <c r="C29" t="s">
        <v>6</v>
      </c>
      <c r="D29" t="str">
        <f t="shared" si="0"/>
        <v>02:00</v>
      </c>
      <c r="E29" t="s">
        <v>20</v>
      </c>
      <c r="F29">
        <v>3</v>
      </c>
      <c r="G29">
        <v>2</v>
      </c>
      <c r="H29">
        <v>0</v>
      </c>
      <c r="I29">
        <v>0</v>
      </c>
      <c r="J29" t="e">
        <f t="shared" si="1"/>
        <v>#DIV/0!</v>
      </c>
      <c r="K29">
        <v>27</v>
      </c>
    </row>
    <row r="30" spans="3:11" x14ac:dyDescent="0.25">
      <c r="C30" t="s">
        <v>6</v>
      </c>
      <c r="D30" t="str">
        <f t="shared" si="0"/>
        <v>03:00</v>
      </c>
      <c r="E30" t="s">
        <v>20</v>
      </c>
      <c r="F30">
        <v>3</v>
      </c>
      <c r="G30">
        <v>3</v>
      </c>
      <c r="H30">
        <v>0</v>
      </c>
      <c r="I30">
        <v>0</v>
      </c>
      <c r="J30" t="e">
        <f t="shared" si="1"/>
        <v>#DIV/0!</v>
      </c>
      <c r="K30">
        <v>28</v>
      </c>
    </row>
    <row r="31" spans="3:11" x14ac:dyDescent="0.25">
      <c r="C31" t="s">
        <v>6</v>
      </c>
      <c r="D31" t="str">
        <f t="shared" si="0"/>
        <v>04:00</v>
      </c>
      <c r="E31" t="s">
        <v>20</v>
      </c>
      <c r="F31">
        <v>3</v>
      </c>
      <c r="G31">
        <v>4</v>
      </c>
      <c r="H31">
        <v>0</v>
      </c>
      <c r="I31">
        <v>2</v>
      </c>
      <c r="J31" t="e">
        <f t="shared" si="1"/>
        <v>#DIV/0!</v>
      </c>
      <c r="K31">
        <v>29</v>
      </c>
    </row>
    <row r="32" spans="3:11" x14ac:dyDescent="0.25">
      <c r="C32" t="s">
        <v>6</v>
      </c>
      <c r="D32" t="str">
        <f t="shared" si="0"/>
        <v>05:00</v>
      </c>
      <c r="E32" t="s">
        <v>20</v>
      </c>
      <c r="F32">
        <v>3</v>
      </c>
      <c r="G32">
        <v>5</v>
      </c>
      <c r="H32">
        <v>0</v>
      </c>
      <c r="I32">
        <v>5</v>
      </c>
      <c r="J32" t="e">
        <f t="shared" si="1"/>
        <v>#DIV/0!</v>
      </c>
      <c r="K32">
        <v>30</v>
      </c>
    </row>
    <row r="33" spans="3:11" x14ac:dyDescent="0.25">
      <c r="C33" t="s">
        <v>6</v>
      </c>
      <c r="D33" t="str">
        <f t="shared" si="0"/>
        <v>06:00</v>
      </c>
      <c r="E33" t="s">
        <v>20</v>
      </c>
      <c r="F33">
        <v>3</v>
      </c>
      <c r="G33">
        <v>6</v>
      </c>
      <c r="H33">
        <v>4</v>
      </c>
      <c r="I33">
        <v>28</v>
      </c>
      <c r="J33">
        <f t="shared" si="1"/>
        <v>7</v>
      </c>
      <c r="K33">
        <v>31</v>
      </c>
    </row>
    <row r="34" spans="3:11" x14ac:dyDescent="0.25">
      <c r="C34" t="s">
        <v>6</v>
      </c>
      <c r="D34" t="str">
        <f t="shared" si="0"/>
        <v>07:00</v>
      </c>
      <c r="E34" t="s">
        <v>20</v>
      </c>
      <c r="F34">
        <v>3</v>
      </c>
      <c r="G34">
        <v>7</v>
      </c>
      <c r="H34">
        <v>28</v>
      </c>
      <c r="I34">
        <v>70</v>
      </c>
      <c r="J34">
        <f t="shared" si="1"/>
        <v>2.5</v>
      </c>
      <c r="K34">
        <v>32</v>
      </c>
    </row>
    <row r="35" spans="3:11" x14ac:dyDescent="0.25">
      <c r="C35" t="s">
        <v>6</v>
      </c>
      <c r="D35" t="str">
        <f t="shared" ref="D35:D66" si="2">IF(G35=0,E35&amp;" "&amp;RIGHT("0"&amp;G35,2)&amp;":00",RIGHT("0"&amp;G35,2)&amp;":00")</f>
        <v>08:00</v>
      </c>
      <c r="E35" t="s">
        <v>20</v>
      </c>
      <c r="F35">
        <v>3</v>
      </c>
      <c r="G35">
        <v>8</v>
      </c>
      <c r="H35">
        <v>49</v>
      </c>
      <c r="I35">
        <v>142</v>
      </c>
      <c r="J35">
        <f t="shared" si="1"/>
        <v>2.8979591836734695</v>
      </c>
      <c r="K35">
        <v>33</v>
      </c>
    </row>
    <row r="36" spans="3:11" x14ac:dyDescent="0.25">
      <c r="C36" t="s">
        <v>6</v>
      </c>
      <c r="D36" t="str">
        <f t="shared" si="2"/>
        <v>09:00</v>
      </c>
      <c r="E36" t="s">
        <v>20</v>
      </c>
      <c r="F36">
        <v>3</v>
      </c>
      <c r="G36">
        <v>9</v>
      </c>
      <c r="H36">
        <v>74</v>
      </c>
      <c r="I36">
        <v>170</v>
      </c>
      <c r="J36">
        <f t="shared" si="1"/>
        <v>2.2972972972972974</v>
      </c>
      <c r="K36">
        <v>34</v>
      </c>
    </row>
    <row r="37" spans="3:11" x14ac:dyDescent="0.25">
      <c r="C37" t="s">
        <v>6</v>
      </c>
      <c r="D37" t="str">
        <f t="shared" si="2"/>
        <v>10:00</v>
      </c>
      <c r="E37" t="s">
        <v>20</v>
      </c>
      <c r="F37">
        <v>3</v>
      </c>
      <c r="G37">
        <v>10</v>
      </c>
      <c r="H37">
        <v>64</v>
      </c>
      <c r="I37">
        <v>163</v>
      </c>
      <c r="J37">
        <f t="shared" si="1"/>
        <v>2.546875</v>
      </c>
      <c r="K37">
        <v>35</v>
      </c>
    </row>
    <row r="38" spans="3:11" x14ac:dyDescent="0.25">
      <c r="C38" t="s">
        <v>6</v>
      </c>
      <c r="D38" t="str">
        <f t="shared" si="2"/>
        <v>11:00</v>
      </c>
      <c r="E38" t="s">
        <v>20</v>
      </c>
      <c r="F38">
        <v>3</v>
      </c>
      <c r="G38">
        <v>11</v>
      </c>
      <c r="H38">
        <v>38</v>
      </c>
      <c r="I38">
        <v>102</v>
      </c>
      <c r="J38">
        <f t="shared" si="1"/>
        <v>2.6842105263157894</v>
      </c>
      <c r="K38">
        <v>36</v>
      </c>
    </row>
    <row r="39" spans="3:11" x14ac:dyDescent="0.25">
      <c r="C39" t="s">
        <v>6</v>
      </c>
      <c r="D39" t="str">
        <f t="shared" si="2"/>
        <v>12:00</v>
      </c>
      <c r="E39" t="s">
        <v>20</v>
      </c>
      <c r="F39">
        <v>3</v>
      </c>
      <c r="G39">
        <v>12</v>
      </c>
      <c r="H39">
        <v>40</v>
      </c>
      <c r="I39">
        <v>58</v>
      </c>
      <c r="J39">
        <f t="shared" si="1"/>
        <v>1.45</v>
      </c>
      <c r="K39">
        <v>37</v>
      </c>
    </row>
    <row r="40" spans="3:11" x14ac:dyDescent="0.25">
      <c r="C40" t="s">
        <v>6</v>
      </c>
      <c r="D40" t="str">
        <f t="shared" si="2"/>
        <v>13:00</v>
      </c>
      <c r="E40" t="s">
        <v>20</v>
      </c>
      <c r="F40">
        <v>3</v>
      </c>
      <c r="G40">
        <v>13</v>
      </c>
      <c r="H40">
        <v>33</v>
      </c>
      <c r="I40">
        <v>35</v>
      </c>
      <c r="J40">
        <f t="shared" si="1"/>
        <v>1.0606060606060606</v>
      </c>
      <c r="K40">
        <v>38</v>
      </c>
    </row>
    <row r="41" spans="3:11" x14ac:dyDescent="0.25">
      <c r="C41" t="s">
        <v>6</v>
      </c>
      <c r="D41" t="str">
        <f t="shared" si="2"/>
        <v>14:00</v>
      </c>
      <c r="E41" t="s">
        <v>20</v>
      </c>
      <c r="F41">
        <v>3</v>
      </c>
      <c r="G41">
        <v>14</v>
      </c>
      <c r="H41">
        <v>23</v>
      </c>
      <c r="I41">
        <v>68</v>
      </c>
      <c r="J41">
        <f t="shared" si="1"/>
        <v>2.9565217391304346</v>
      </c>
      <c r="K41">
        <v>39</v>
      </c>
    </row>
    <row r="42" spans="3:11" x14ac:dyDescent="0.25">
      <c r="C42" t="s">
        <v>6</v>
      </c>
      <c r="D42" t="str">
        <f t="shared" si="2"/>
        <v>15:00</v>
      </c>
      <c r="E42" t="s">
        <v>20</v>
      </c>
      <c r="F42">
        <v>3</v>
      </c>
      <c r="G42">
        <v>15</v>
      </c>
      <c r="H42">
        <v>47</v>
      </c>
      <c r="I42">
        <v>62</v>
      </c>
      <c r="J42">
        <f t="shared" si="1"/>
        <v>1.3191489361702127</v>
      </c>
      <c r="K42">
        <v>40</v>
      </c>
    </row>
    <row r="43" spans="3:11" x14ac:dyDescent="0.25">
      <c r="C43" t="s">
        <v>6</v>
      </c>
      <c r="D43" t="str">
        <f t="shared" si="2"/>
        <v>16:00</v>
      </c>
      <c r="E43" t="s">
        <v>20</v>
      </c>
      <c r="F43">
        <v>3</v>
      </c>
      <c r="G43">
        <v>16</v>
      </c>
      <c r="H43">
        <v>44</v>
      </c>
      <c r="I43">
        <v>67</v>
      </c>
      <c r="J43">
        <f t="shared" si="1"/>
        <v>1.5227272727272727</v>
      </c>
      <c r="K43">
        <v>41</v>
      </c>
    </row>
    <row r="44" spans="3:11" x14ac:dyDescent="0.25">
      <c r="C44" t="s">
        <v>6</v>
      </c>
      <c r="D44" t="str">
        <f t="shared" si="2"/>
        <v>17:00</v>
      </c>
      <c r="E44" t="s">
        <v>20</v>
      </c>
      <c r="F44">
        <v>3</v>
      </c>
      <c r="G44">
        <v>17</v>
      </c>
      <c r="H44">
        <v>45</v>
      </c>
      <c r="I44">
        <v>120</v>
      </c>
      <c r="J44">
        <f t="shared" si="1"/>
        <v>2.6666666666666665</v>
      </c>
      <c r="K44">
        <v>42</v>
      </c>
    </row>
    <row r="45" spans="3:11" x14ac:dyDescent="0.25">
      <c r="C45" t="s">
        <v>6</v>
      </c>
      <c r="D45" t="str">
        <f t="shared" si="2"/>
        <v>18:00</v>
      </c>
      <c r="E45" t="s">
        <v>20</v>
      </c>
      <c r="F45">
        <v>3</v>
      </c>
      <c r="G45">
        <v>18</v>
      </c>
      <c r="H45">
        <v>25</v>
      </c>
      <c r="I45">
        <v>77</v>
      </c>
      <c r="J45">
        <f t="shared" si="1"/>
        <v>3.08</v>
      </c>
      <c r="K45">
        <v>43</v>
      </c>
    </row>
    <row r="46" spans="3:11" x14ac:dyDescent="0.25">
      <c r="C46" t="s">
        <v>6</v>
      </c>
      <c r="D46" t="str">
        <f t="shared" si="2"/>
        <v>19:00</v>
      </c>
      <c r="E46" t="s">
        <v>20</v>
      </c>
      <c r="F46">
        <v>3</v>
      </c>
      <c r="G46">
        <v>19</v>
      </c>
      <c r="H46">
        <v>26</v>
      </c>
      <c r="I46">
        <v>89</v>
      </c>
      <c r="J46">
        <f t="shared" si="1"/>
        <v>3.4230769230769229</v>
      </c>
      <c r="K46">
        <v>44</v>
      </c>
    </row>
    <row r="47" spans="3:11" x14ac:dyDescent="0.25">
      <c r="C47" t="s">
        <v>6</v>
      </c>
      <c r="D47" t="str">
        <f t="shared" si="2"/>
        <v>20:00</v>
      </c>
      <c r="E47" t="s">
        <v>20</v>
      </c>
      <c r="F47">
        <v>3</v>
      </c>
      <c r="G47">
        <v>20</v>
      </c>
      <c r="H47">
        <v>9</v>
      </c>
      <c r="I47">
        <v>52</v>
      </c>
      <c r="J47">
        <f t="shared" si="1"/>
        <v>5.7777777777777777</v>
      </c>
      <c r="K47">
        <v>45</v>
      </c>
    </row>
    <row r="48" spans="3:11" x14ac:dyDescent="0.25">
      <c r="C48" t="s">
        <v>6</v>
      </c>
      <c r="D48" t="str">
        <f t="shared" si="2"/>
        <v>21:00</v>
      </c>
      <c r="E48" t="s">
        <v>20</v>
      </c>
      <c r="F48">
        <v>3</v>
      </c>
      <c r="G48">
        <v>21</v>
      </c>
      <c r="H48">
        <v>10</v>
      </c>
      <c r="I48">
        <v>40</v>
      </c>
      <c r="J48">
        <f t="shared" si="1"/>
        <v>4</v>
      </c>
      <c r="K48">
        <v>46</v>
      </c>
    </row>
    <row r="49" spans="3:11" x14ac:dyDescent="0.25">
      <c r="C49" t="s">
        <v>6</v>
      </c>
      <c r="D49" t="str">
        <f t="shared" si="2"/>
        <v>22:00</v>
      </c>
      <c r="E49" t="s">
        <v>20</v>
      </c>
      <c r="F49">
        <v>3</v>
      </c>
      <c r="G49">
        <v>22</v>
      </c>
      <c r="H49">
        <v>6</v>
      </c>
      <c r="I49">
        <v>22</v>
      </c>
      <c r="J49">
        <f t="shared" si="1"/>
        <v>3.6666666666666665</v>
      </c>
      <c r="K49">
        <v>47</v>
      </c>
    </row>
    <row r="50" spans="3:11" x14ac:dyDescent="0.25">
      <c r="C50" t="s">
        <v>6</v>
      </c>
      <c r="D50" t="str">
        <f t="shared" si="2"/>
        <v>23:00</v>
      </c>
      <c r="E50" t="s">
        <v>20</v>
      </c>
      <c r="F50">
        <v>3</v>
      </c>
      <c r="G50">
        <v>23</v>
      </c>
      <c r="H50">
        <v>1</v>
      </c>
      <c r="I50">
        <v>14</v>
      </c>
      <c r="J50">
        <f t="shared" si="1"/>
        <v>14</v>
      </c>
      <c r="K50">
        <v>48</v>
      </c>
    </row>
    <row r="51" spans="3:11" x14ac:dyDescent="0.25">
      <c r="C51" t="s">
        <v>6</v>
      </c>
      <c r="D51" t="str">
        <f t="shared" si="2"/>
        <v>Wednesday 00:00</v>
      </c>
      <c r="E51" t="s">
        <v>21</v>
      </c>
      <c r="F51">
        <v>4</v>
      </c>
      <c r="G51">
        <v>0</v>
      </c>
      <c r="H51">
        <v>4</v>
      </c>
      <c r="I51">
        <v>6</v>
      </c>
      <c r="J51">
        <f t="shared" si="1"/>
        <v>1.5</v>
      </c>
      <c r="K51">
        <v>49</v>
      </c>
    </row>
    <row r="52" spans="3:11" x14ac:dyDescent="0.25">
      <c r="C52" t="s">
        <v>6</v>
      </c>
      <c r="D52" t="str">
        <f t="shared" si="2"/>
        <v>01:00</v>
      </c>
      <c r="E52" t="s">
        <v>21</v>
      </c>
      <c r="F52">
        <v>4</v>
      </c>
      <c r="G52">
        <v>1</v>
      </c>
      <c r="H52">
        <v>2</v>
      </c>
      <c r="I52">
        <v>3</v>
      </c>
      <c r="J52">
        <f t="shared" si="1"/>
        <v>1.5</v>
      </c>
      <c r="K52">
        <v>50</v>
      </c>
    </row>
    <row r="53" spans="3:11" x14ac:dyDescent="0.25">
      <c r="C53" t="s">
        <v>6</v>
      </c>
      <c r="D53" t="str">
        <f t="shared" si="2"/>
        <v>02:00</v>
      </c>
      <c r="E53" t="s">
        <v>21</v>
      </c>
      <c r="F53">
        <v>4</v>
      </c>
      <c r="G53">
        <v>2</v>
      </c>
      <c r="H53">
        <v>0</v>
      </c>
      <c r="I53">
        <v>0</v>
      </c>
      <c r="J53" t="e">
        <f t="shared" si="1"/>
        <v>#DIV/0!</v>
      </c>
      <c r="K53">
        <v>51</v>
      </c>
    </row>
    <row r="54" spans="3:11" x14ac:dyDescent="0.25">
      <c r="C54" t="s">
        <v>6</v>
      </c>
      <c r="D54" t="str">
        <f t="shared" si="2"/>
        <v>03:00</v>
      </c>
      <c r="E54" t="s">
        <v>21</v>
      </c>
      <c r="F54">
        <v>4</v>
      </c>
      <c r="G54">
        <v>3</v>
      </c>
      <c r="H54">
        <v>0</v>
      </c>
      <c r="I54">
        <v>1</v>
      </c>
      <c r="J54" t="e">
        <f t="shared" si="1"/>
        <v>#DIV/0!</v>
      </c>
      <c r="K54">
        <v>52</v>
      </c>
    </row>
    <row r="55" spans="3:11" x14ac:dyDescent="0.25">
      <c r="C55" t="s">
        <v>6</v>
      </c>
      <c r="D55" t="str">
        <f t="shared" si="2"/>
        <v>04:00</v>
      </c>
      <c r="E55" t="s">
        <v>21</v>
      </c>
      <c r="F55">
        <v>4</v>
      </c>
      <c r="G55">
        <v>4</v>
      </c>
      <c r="H55">
        <v>0</v>
      </c>
      <c r="I55">
        <v>0</v>
      </c>
      <c r="J55" t="e">
        <f t="shared" si="1"/>
        <v>#DIV/0!</v>
      </c>
      <c r="K55">
        <v>53</v>
      </c>
    </row>
    <row r="56" spans="3:11" x14ac:dyDescent="0.25">
      <c r="C56" t="s">
        <v>6</v>
      </c>
      <c r="D56" t="str">
        <f t="shared" si="2"/>
        <v>05:00</v>
      </c>
      <c r="E56" t="s">
        <v>21</v>
      </c>
      <c r="F56">
        <v>4</v>
      </c>
      <c r="G56">
        <v>5</v>
      </c>
      <c r="H56">
        <v>0</v>
      </c>
      <c r="I56">
        <v>2</v>
      </c>
      <c r="J56" t="e">
        <f t="shared" si="1"/>
        <v>#DIV/0!</v>
      </c>
      <c r="K56">
        <v>54</v>
      </c>
    </row>
    <row r="57" spans="3:11" x14ac:dyDescent="0.25">
      <c r="C57" t="s">
        <v>6</v>
      </c>
      <c r="D57" t="str">
        <f t="shared" si="2"/>
        <v>06:00</v>
      </c>
      <c r="E57" t="s">
        <v>21</v>
      </c>
      <c r="F57">
        <v>4</v>
      </c>
      <c r="G57">
        <v>6</v>
      </c>
      <c r="H57">
        <v>2</v>
      </c>
      <c r="I57">
        <v>13</v>
      </c>
      <c r="J57">
        <f t="shared" si="1"/>
        <v>6.5</v>
      </c>
      <c r="K57">
        <v>55</v>
      </c>
    </row>
    <row r="58" spans="3:11" x14ac:dyDescent="0.25">
      <c r="C58" t="s">
        <v>6</v>
      </c>
      <c r="D58" t="str">
        <f t="shared" si="2"/>
        <v>07:00</v>
      </c>
      <c r="E58" t="s">
        <v>21</v>
      </c>
      <c r="F58">
        <v>4</v>
      </c>
      <c r="G58">
        <v>7</v>
      </c>
      <c r="H58">
        <v>16</v>
      </c>
      <c r="I58">
        <v>25</v>
      </c>
      <c r="J58">
        <f t="shared" si="1"/>
        <v>1.5625</v>
      </c>
      <c r="K58">
        <v>56</v>
      </c>
    </row>
    <row r="59" spans="3:11" x14ac:dyDescent="0.25">
      <c r="C59" t="s">
        <v>6</v>
      </c>
      <c r="D59" t="str">
        <f t="shared" si="2"/>
        <v>08:00</v>
      </c>
      <c r="E59" t="s">
        <v>21</v>
      </c>
      <c r="F59">
        <v>4</v>
      </c>
      <c r="G59">
        <v>8</v>
      </c>
      <c r="H59">
        <v>45</v>
      </c>
      <c r="I59">
        <v>66</v>
      </c>
      <c r="J59">
        <f t="shared" si="1"/>
        <v>1.4666666666666666</v>
      </c>
      <c r="K59">
        <v>57</v>
      </c>
    </row>
    <row r="60" spans="3:11" x14ac:dyDescent="0.25">
      <c r="C60" t="s">
        <v>6</v>
      </c>
      <c r="D60" t="str">
        <f t="shared" si="2"/>
        <v>09:00</v>
      </c>
      <c r="E60" t="s">
        <v>21</v>
      </c>
      <c r="F60">
        <v>4</v>
      </c>
      <c r="G60">
        <v>9</v>
      </c>
      <c r="H60">
        <v>39</v>
      </c>
      <c r="I60">
        <v>43</v>
      </c>
      <c r="J60">
        <f t="shared" si="1"/>
        <v>1.1025641025641026</v>
      </c>
      <c r="K60">
        <v>58</v>
      </c>
    </row>
    <row r="61" spans="3:11" x14ac:dyDescent="0.25">
      <c r="C61" t="s">
        <v>6</v>
      </c>
      <c r="D61" t="str">
        <f t="shared" si="2"/>
        <v>10:00</v>
      </c>
      <c r="E61" t="s">
        <v>21</v>
      </c>
      <c r="F61">
        <v>4</v>
      </c>
      <c r="G61">
        <v>10</v>
      </c>
      <c r="H61">
        <v>36</v>
      </c>
      <c r="I61">
        <v>51</v>
      </c>
      <c r="J61">
        <f t="shared" si="1"/>
        <v>1.4166666666666667</v>
      </c>
      <c r="K61">
        <v>59</v>
      </c>
    </row>
    <row r="62" spans="3:11" x14ac:dyDescent="0.25">
      <c r="C62" t="s">
        <v>6</v>
      </c>
      <c r="D62" t="str">
        <f t="shared" si="2"/>
        <v>11:00</v>
      </c>
      <c r="E62" t="s">
        <v>21</v>
      </c>
      <c r="F62">
        <v>4</v>
      </c>
      <c r="G62">
        <v>11</v>
      </c>
      <c r="H62">
        <v>28</v>
      </c>
      <c r="I62">
        <v>42</v>
      </c>
      <c r="J62">
        <f t="shared" si="1"/>
        <v>1.5</v>
      </c>
      <c r="K62">
        <v>60</v>
      </c>
    </row>
    <row r="63" spans="3:11" x14ac:dyDescent="0.25">
      <c r="C63" t="s">
        <v>6</v>
      </c>
      <c r="D63" t="str">
        <f t="shared" si="2"/>
        <v>12:00</v>
      </c>
      <c r="E63" t="s">
        <v>21</v>
      </c>
      <c r="F63">
        <v>4</v>
      </c>
      <c r="G63">
        <v>12</v>
      </c>
      <c r="H63">
        <v>33</v>
      </c>
      <c r="I63">
        <v>44</v>
      </c>
      <c r="J63">
        <f t="shared" si="1"/>
        <v>1.3333333333333333</v>
      </c>
      <c r="K63">
        <v>61</v>
      </c>
    </row>
    <row r="64" spans="3:11" x14ac:dyDescent="0.25">
      <c r="C64" t="s">
        <v>6</v>
      </c>
      <c r="D64" t="str">
        <f t="shared" si="2"/>
        <v>13:00</v>
      </c>
      <c r="E64" t="s">
        <v>21</v>
      </c>
      <c r="F64">
        <v>4</v>
      </c>
      <c r="G64">
        <v>13</v>
      </c>
      <c r="H64">
        <v>32</v>
      </c>
      <c r="I64">
        <v>26</v>
      </c>
      <c r="J64">
        <f t="shared" si="1"/>
        <v>0.8125</v>
      </c>
      <c r="K64">
        <v>62</v>
      </c>
    </row>
    <row r="65" spans="3:11" x14ac:dyDescent="0.25">
      <c r="C65" t="s">
        <v>6</v>
      </c>
      <c r="D65" t="str">
        <f t="shared" si="2"/>
        <v>14:00</v>
      </c>
      <c r="E65" t="s">
        <v>21</v>
      </c>
      <c r="F65">
        <v>4</v>
      </c>
      <c r="G65">
        <v>14</v>
      </c>
      <c r="H65">
        <v>22</v>
      </c>
      <c r="I65">
        <v>31</v>
      </c>
      <c r="J65">
        <f t="shared" si="1"/>
        <v>1.4090909090909092</v>
      </c>
      <c r="K65">
        <v>63</v>
      </c>
    </row>
    <row r="66" spans="3:11" x14ac:dyDescent="0.25">
      <c r="C66" t="s">
        <v>6</v>
      </c>
      <c r="D66" t="str">
        <f t="shared" si="2"/>
        <v>15:00</v>
      </c>
      <c r="E66" t="s">
        <v>21</v>
      </c>
      <c r="F66">
        <v>4</v>
      </c>
      <c r="G66">
        <v>15</v>
      </c>
      <c r="H66">
        <v>37</v>
      </c>
      <c r="I66">
        <v>48</v>
      </c>
      <c r="J66">
        <f t="shared" si="1"/>
        <v>1.2972972972972974</v>
      </c>
      <c r="K66">
        <v>64</v>
      </c>
    </row>
    <row r="67" spans="3:11" x14ac:dyDescent="0.25">
      <c r="C67" t="s">
        <v>6</v>
      </c>
      <c r="D67" t="str">
        <f t="shared" ref="D67:D98" si="3">IF(G67=0,E67&amp;" "&amp;RIGHT("0"&amp;G67,2)&amp;":00",RIGHT("0"&amp;G67,2)&amp;":00")</f>
        <v>16:00</v>
      </c>
      <c r="E67" t="s">
        <v>21</v>
      </c>
      <c r="F67">
        <v>4</v>
      </c>
      <c r="G67">
        <v>16</v>
      </c>
      <c r="H67">
        <v>66</v>
      </c>
      <c r="I67">
        <v>99</v>
      </c>
      <c r="J67">
        <f t="shared" si="1"/>
        <v>1.5</v>
      </c>
      <c r="K67">
        <v>65</v>
      </c>
    </row>
    <row r="68" spans="3:11" x14ac:dyDescent="0.25">
      <c r="C68" t="s">
        <v>6</v>
      </c>
      <c r="D68" t="str">
        <f t="shared" si="3"/>
        <v>17:00</v>
      </c>
      <c r="E68" t="s">
        <v>21</v>
      </c>
      <c r="F68">
        <v>4</v>
      </c>
      <c r="G68">
        <v>17</v>
      </c>
      <c r="H68">
        <v>63</v>
      </c>
      <c r="I68">
        <v>80</v>
      </c>
      <c r="J68">
        <f t="shared" ref="J68:J131" si="4">I68/H68</f>
        <v>1.2698412698412698</v>
      </c>
      <c r="K68">
        <v>66</v>
      </c>
    </row>
    <row r="69" spans="3:11" x14ac:dyDescent="0.25">
      <c r="C69" t="s">
        <v>6</v>
      </c>
      <c r="D69" t="str">
        <f t="shared" si="3"/>
        <v>18:00</v>
      </c>
      <c r="E69" t="s">
        <v>21</v>
      </c>
      <c r="F69">
        <v>4</v>
      </c>
      <c r="G69">
        <v>18</v>
      </c>
      <c r="H69">
        <v>66</v>
      </c>
      <c r="I69">
        <v>55</v>
      </c>
      <c r="J69">
        <f t="shared" si="4"/>
        <v>0.83333333333333337</v>
      </c>
      <c r="K69">
        <v>67</v>
      </c>
    </row>
    <row r="70" spans="3:11" x14ac:dyDescent="0.25">
      <c r="C70" t="s">
        <v>6</v>
      </c>
      <c r="D70" t="str">
        <f t="shared" si="3"/>
        <v>19:00</v>
      </c>
      <c r="E70" t="s">
        <v>21</v>
      </c>
      <c r="F70">
        <v>4</v>
      </c>
      <c r="G70">
        <v>19</v>
      </c>
      <c r="H70">
        <v>47</v>
      </c>
      <c r="I70">
        <v>60</v>
      </c>
      <c r="J70">
        <f t="shared" si="4"/>
        <v>1.2765957446808511</v>
      </c>
      <c r="K70">
        <v>68</v>
      </c>
    </row>
    <row r="71" spans="3:11" x14ac:dyDescent="0.25">
      <c r="C71" t="s">
        <v>6</v>
      </c>
      <c r="D71" t="str">
        <f t="shared" si="3"/>
        <v>20:00</v>
      </c>
      <c r="E71" t="s">
        <v>21</v>
      </c>
      <c r="F71">
        <v>4</v>
      </c>
      <c r="G71">
        <v>20</v>
      </c>
      <c r="H71">
        <v>18</v>
      </c>
      <c r="I71">
        <v>57</v>
      </c>
      <c r="J71">
        <f t="shared" si="4"/>
        <v>3.1666666666666665</v>
      </c>
      <c r="K71">
        <v>69</v>
      </c>
    </row>
    <row r="72" spans="3:11" x14ac:dyDescent="0.25">
      <c r="C72" t="s">
        <v>6</v>
      </c>
      <c r="D72" t="str">
        <f t="shared" si="3"/>
        <v>21:00</v>
      </c>
      <c r="E72" t="s">
        <v>21</v>
      </c>
      <c r="F72">
        <v>4</v>
      </c>
      <c r="G72">
        <v>21</v>
      </c>
      <c r="H72">
        <v>11</v>
      </c>
      <c r="I72">
        <v>50</v>
      </c>
      <c r="J72">
        <f t="shared" si="4"/>
        <v>4.5454545454545459</v>
      </c>
      <c r="K72">
        <v>70</v>
      </c>
    </row>
    <row r="73" spans="3:11" x14ac:dyDescent="0.25">
      <c r="C73" t="s">
        <v>6</v>
      </c>
      <c r="D73" t="str">
        <f t="shared" si="3"/>
        <v>22:00</v>
      </c>
      <c r="E73" t="s">
        <v>21</v>
      </c>
      <c r="F73">
        <v>4</v>
      </c>
      <c r="G73">
        <v>22</v>
      </c>
      <c r="H73">
        <v>1</v>
      </c>
      <c r="I73">
        <v>8</v>
      </c>
      <c r="J73">
        <f t="shared" si="4"/>
        <v>8</v>
      </c>
      <c r="K73">
        <v>71</v>
      </c>
    </row>
    <row r="74" spans="3:11" x14ac:dyDescent="0.25">
      <c r="C74" t="s">
        <v>6</v>
      </c>
      <c r="D74" t="str">
        <f t="shared" si="3"/>
        <v>23:00</v>
      </c>
      <c r="E74" t="s">
        <v>21</v>
      </c>
      <c r="F74">
        <v>4</v>
      </c>
      <c r="G74">
        <v>23</v>
      </c>
      <c r="H74">
        <v>7</v>
      </c>
      <c r="I74">
        <v>21</v>
      </c>
      <c r="J74">
        <f t="shared" si="4"/>
        <v>3</v>
      </c>
      <c r="K74">
        <v>72</v>
      </c>
    </row>
    <row r="75" spans="3:11" x14ac:dyDescent="0.25">
      <c r="C75" t="s">
        <v>6</v>
      </c>
      <c r="D75" t="str">
        <f t="shared" si="3"/>
        <v>Thursday 00:00</v>
      </c>
      <c r="E75" t="s">
        <v>19</v>
      </c>
      <c r="F75">
        <v>5</v>
      </c>
      <c r="G75">
        <v>0</v>
      </c>
      <c r="H75">
        <v>2</v>
      </c>
      <c r="I75">
        <v>23</v>
      </c>
      <c r="J75">
        <f t="shared" si="4"/>
        <v>11.5</v>
      </c>
      <c r="K75">
        <v>73</v>
      </c>
    </row>
    <row r="76" spans="3:11" x14ac:dyDescent="0.25">
      <c r="C76" t="s">
        <v>6</v>
      </c>
      <c r="D76" t="str">
        <f t="shared" si="3"/>
        <v>01:00</v>
      </c>
      <c r="E76" t="s">
        <v>19</v>
      </c>
      <c r="F76">
        <v>5</v>
      </c>
      <c r="G76">
        <v>1</v>
      </c>
      <c r="H76">
        <v>0</v>
      </c>
      <c r="I76">
        <v>6</v>
      </c>
      <c r="J76" t="e">
        <f t="shared" si="4"/>
        <v>#DIV/0!</v>
      </c>
      <c r="K76">
        <v>74</v>
      </c>
    </row>
    <row r="77" spans="3:11" x14ac:dyDescent="0.25">
      <c r="C77" t="s">
        <v>6</v>
      </c>
      <c r="D77" t="str">
        <f t="shared" si="3"/>
        <v>02:00</v>
      </c>
      <c r="E77" t="s">
        <v>19</v>
      </c>
      <c r="F77">
        <v>5</v>
      </c>
      <c r="G77">
        <v>2</v>
      </c>
      <c r="H77">
        <v>1</v>
      </c>
      <c r="I77">
        <v>3</v>
      </c>
      <c r="J77">
        <f t="shared" si="4"/>
        <v>3</v>
      </c>
      <c r="K77">
        <v>75</v>
      </c>
    </row>
    <row r="78" spans="3:11" x14ac:dyDescent="0.25">
      <c r="C78" t="s">
        <v>6</v>
      </c>
      <c r="D78" t="str">
        <f t="shared" si="3"/>
        <v>03:00</v>
      </c>
      <c r="E78" t="s">
        <v>19</v>
      </c>
      <c r="F78">
        <v>5</v>
      </c>
      <c r="G78">
        <v>3</v>
      </c>
      <c r="H78">
        <v>0</v>
      </c>
      <c r="I78">
        <v>3</v>
      </c>
      <c r="J78" t="e">
        <f t="shared" si="4"/>
        <v>#DIV/0!</v>
      </c>
      <c r="K78">
        <v>76</v>
      </c>
    </row>
    <row r="79" spans="3:11" x14ac:dyDescent="0.25">
      <c r="C79" t="s">
        <v>6</v>
      </c>
      <c r="D79" t="str">
        <f t="shared" si="3"/>
        <v>04:00</v>
      </c>
      <c r="E79" t="s">
        <v>19</v>
      </c>
      <c r="F79">
        <v>5</v>
      </c>
      <c r="G79">
        <v>4</v>
      </c>
      <c r="H79">
        <v>0</v>
      </c>
      <c r="I79">
        <v>0</v>
      </c>
      <c r="J79" t="e">
        <f t="shared" si="4"/>
        <v>#DIV/0!</v>
      </c>
      <c r="K79">
        <v>77</v>
      </c>
    </row>
    <row r="80" spans="3:11" x14ac:dyDescent="0.25">
      <c r="C80" t="s">
        <v>6</v>
      </c>
      <c r="D80" t="str">
        <f t="shared" si="3"/>
        <v>05:00</v>
      </c>
      <c r="E80" t="s">
        <v>19</v>
      </c>
      <c r="F80">
        <v>5</v>
      </c>
      <c r="G80">
        <v>5</v>
      </c>
      <c r="H80">
        <v>2</v>
      </c>
      <c r="I80">
        <v>9</v>
      </c>
      <c r="J80">
        <f t="shared" si="4"/>
        <v>4.5</v>
      </c>
      <c r="K80">
        <v>78</v>
      </c>
    </row>
    <row r="81" spans="3:11" x14ac:dyDescent="0.25">
      <c r="C81" t="s">
        <v>6</v>
      </c>
      <c r="D81" t="str">
        <f t="shared" si="3"/>
        <v>06:00</v>
      </c>
      <c r="E81" t="s">
        <v>19</v>
      </c>
      <c r="F81">
        <v>5</v>
      </c>
      <c r="G81">
        <v>6</v>
      </c>
      <c r="H81">
        <v>1</v>
      </c>
      <c r="I81">
        <v>8</v>
      </c>
      <c r="J81">
        <f t="shared" si="4"/>
        <v>8</v>
      </c>
      <c r="K81">
        <v>79</v>
      </c>
    </row>
    <row r="82" spans="3:11" x14ac:dyDescent="0.25">
      <c r="C82" t="s">
        <v>6</v>
      </c>
      <c r="D82" t="str">
        <f t="shared" si="3"/>
        <v>07:00</v>
      </c>
      <c r="E82" t="s">
        <v>19</v>
      </c>
      <c r="F82">
        <v>5</v>
      </c>
      <c r="G82">
        <v>7</v>
      </c>
      <c r="H82">
        <v>17</v>
      </c>
      <c r="I82">
        <v>40</v>
      </c>
      <c r="J82">
        <f t="shared" si="4"/>
        <v>2.3529411764705883</v>
      </c>
      <c r="K82">
        <v>80</v>
      </c>
    </row>
    <row r="83" spans="3:11" x14ac:dyDescent="0.25">
      <c r="C83" t="s">
        <v>6</v>
      </c>
      <c r="D83" t="str">
        <f t="shared" si="3"/>
        <v>08:00</v>
      </c>
      <c r="E83" t="s">
        <v>19</v>
      </c>
      <c r="F83">
        <v>5</v>
      </c>
      <c r="G83">
        <v>8</v>
      </c>
      <c r="H83">
        <v>29</v>
      </c>
      <c r="I83">
        <v>52</v>
      </c>
      <c r="J83">
        <f t="shared" si="4"/>
        <v>1.7931034482758621</v>
      </c>
      <c r="K83">
        <v>81</v>
      </c>
    </row>
    <row r="84" spans="3:11" x14ac:dyDescent="0.25">
      <c r="C84" t="s">
        <v>6</v>
      </c>
      <c r="D84" t="str">
        <f t="shared" si="3"/>
        <v>09:00</v>
      </c>
      <c r="E84" t="s">
        <v>19</v>
      </c>
      <c r="F84">
        <v>5</v>
      </c>
      <c r="G84">
        <v>9</v>
      </c>
      <c r="H84">
        <v>28</v>
      </c>
      <c r="I84">
        <v>89</v>
      </c>
      <c r="J84">
        <f t="shared" si="4"/>
        <v>3.1785714285714284</v>
      </c>
      <c r="K84">
        <v>82</v>
      </c>
    </row>
    <row r="85" spans="3:11" x14ac:dyDescent="0.25">
      <c r="C85" t="s">
        <v>6</v>
      </c>
      <c r="D85" t="str">
        <f t="shared" si="3"/>
        <v>10:00</v>
      </c>
      <c r="E85" t="s">
        <v>19</v>
      </c>
      <c r="F85">
        <v>5</v>
      </c>
      <c r="G85">
        <v>10</v>
      </c>
      <c r="H85">
        <v>47</v>
      </c>
      <c r="I85">
        <v>60</v>
      </c>
      <c r="J85">
        <f t="shared" si="4"/>
        <v>1.2765957446808511</v>
      </c>
      <c r="K85">
        <v>83</v>
      </c>
    </row>
    <row r="86" spans="3:11" x14ac:dyDescent="0.25">
      <c r="C86" t="s">
        <v>6</v>
      </c>
      <c r="D86" t="str">
        <f t="shared" si="3"/>
        <v>11:00</v>
      </c>
      <c r="E86" t="s">
        <v>19</v>
      </c>
      <c r="F86">
        <v>5</v>
      </c>
      <c r="G86">
        <v>11</v>
      </c>
      <c r="H86">
        <v>53</v>
      </c>
      <c r="I86">
        <v>76</v>
      </c>
      <c r="J86">
        <f t="shared" si="4"/>
        <v>1.4339622641509433</v>
      </c>
      <c r="K86">
        <v>84</v>
      </c>
    </row>
    <row r="87" spans="3:11" x14ac:dyDescent="0.25">
      <c r="C87" t="s">
        <v>6</v>
      </c>
      <c r="D87" t="str">
        <f t="shared" si="3"/>
        <v>12:00</v>
      </c>
      <c r="E87" t="s">
        <v>19</v>
      </c>
      <c r="F87">
        <v>5</v>
      </c>
      <c r="G87">
        <v>12</v>
      </c>
      <c r="H87">
        <v>43</v>
      </c>
      <c r="I87">
        <v>77</v>
      </c>
      <c r="J87">
        <f t="shared" si="4"/>
        <v>1.7906976744186047</v>
      </c>
      <c r="K87">
        <v>85</v>
      </c>
    </row>
    <row r="88" spans="3:11" x14ac:dyDescent="0.25">
      <c r="C88" t="s">
        <v>6</v>
      </c>
      <c r="D88" t="str">
        <f t="shared" si="3"/>
        <v>13:00</v>
      </c>
      <c r="E88" t="s">
        <v>19</v>
      </c>
      <c r="F88">
        <v>5</v>
      </c>
      <c r="G88">
        <v>13</v>
      </c>
      <c r="H88">
        <v>46</v>
      </c>
      <c r="I88">
        <v>70</v>
      </c>
      <c r="J88">
        <f t="shared" si="4"/>
        <v>1.5217391304347827</v>
      </c>
      <c r="K88">
        <v>86</v>
      </c>
    </row>
    <row r="89" spans="3:11" x14ac:dyDescent="0.25">
      <c r="C89" t="s">
        <v>6</v>
      </c>
      <c r="D89" t="str">
        <f t="shared" si="3"/>
        <v>14:00</v>
      </c>
      <c r="E89" t="s">
        <v>19</v>
      </c>
      <c r="F89">
        <v>5</v>
      </c>
      <c r="G89">
        <v>14</v>
      </c>
      <c r="H89">
        <v>71</v>
      </c>
      <c r="I89">
        <v>117</v>
      </c>
      <c r="J89">
        <f t="shared" si="4"/>
        <v>1.647887323943662</v>
      </c>
      <c r="K89">
        <v>87</v>
      </c>
    </row>
    <row r="90" spans="3:11" x14ac:dyDescent="0.25">
      <c r="C90" t="s">
        <v>6</v>
      </c>
      <c r="D90" t="str">
        <f t="shared" si="3"/>
        <v>15:00</v>
      </c>
      <c r="E90" t="s">
        <v>19</v>
      </c>
      <c r="F90">
        <v>5</v>
      </c>
      <c r="G90">
        <v>15</v>
      </c>
      <c r="H90">
        <v>95</v>
      </c>
      <c r="I90">
        <v>194</v>
      </c>
      <c r="J90">
        <f t="shared" si="4"/>
        <v>2.0421052631578949</v>
      </c>
      <c r="K90">
        <v>88</v>
      </c>
    </row>
    <row r="91" spans="3:11" x14ac:dyDescent="0.25">
      <c r="C91" t="s">
        <v>6</v>
      </c>
      <c r="D91" t="str">
        <f t="shared" si="3"/>
        <v>16:00</v>
      </c>
      <c r="E91" t="s">
        <v>19</v>
      </c>
      <c r="F91">
        <v>5</v>
      </c>
      <c r="G91">
        <v>16</v>
      </c>
      <c r="H91">
        <v>95</v>
      </c>
      <c r="I91">
        <v>185</v>
      </c>
      <c r="J91">
        <f t="shared" si="4"/>
        <v>1.9473684210526316</v>
      </c>
      <c r="K91">
        <v>89</v>
      </c>
    </row>
    <row r="92" spans="3:11" x14ac:dyDescent="0.25">
      <c r="C92" t="s">
        <v>6</v>
      </c>
      <c r="D92" t="str">
        <f t="shared" si="3"/>
        <v>17:00</v>
      </c>
      <c r="E92" t="s">
        <v>19</v>
      </c>
      <c r="F92">
        <v>5</v>
      </c>
      <c r="G92">
        <v>17</v>
      </c>
      <c r="H92">
        <v>127</v>
      </c>
      <c r="I92">
        <v>295</v>
      </c>
      <c r="J92">
        <f t="shared" si="4"/>
        <v>2.3228346456692912</v>
      </c>
      <c r="K92">
        <v>90</v>
      </c>
    </row>
    <row r="93" spans="3:11" x14ac:dyDescent="0.25">
      <c r="C93" t="s">
        <v>6</v>
      </c>
      <c r="D93" t="str">
        <f t="shared" si="3"/>
        <v>18:00</v>
      </c>
      <c r="E93" t="s">
        <v>19</v>
      </c>
      <c r="F93">
        <v>5</v>
      </c>
      <c r="G93">
        <v>18</v>
      </c>
      <c r="H93">
        <v>138</v>
      </c>
      <c r="I93">
        <v>286</v>
      </c>
      <c r="J93">
        <f t="shared" si="4"/>
        <v>2.0724637681159419</v>
      </c>
      <c r="K93">
        <v>91</v>
      </c>
    </row>
    <row r="94" spans="3:11" x14ac:dyDescent="0.25">
      <c r="C94" t="s">
        <v>6</v>
      </c>
      <c r="D94" t="str">
        <f t="shared" si="3"/>
        <v>19:00</v>
      </c>
      <c r="E94" t="s">
        <v>19</v>
      </c>
      <c r="F94">
        <v>5</v>
      </c>
      <c r="G94">
        <v>19</v>
      </c>
      <c r="H94">
        <v>87</v>
      </c>
      <c r="I94">
        <v>179</v>
      </c>
      <c r="J94">
        <f t="shared" si="4"/>
        <v>2.0574712643678161</v>
      </c>
      <c r="K94">
        <v>92</v>
      </c>
    </row>
    <row r="95" spans="3:11" x14ac:dyDescent="0.25">
      <c r="C95" t="s">
        <v>6</v>
      </c>
      <c r="D95" t="str">
        <f t="shared" si="3"/>
        <v>20:00</v>
      </c>
      <c r="E95" t="s">
        <v>19</v>
      </c>
      <c r="F95">
        <v>5</v>
      </c>
      <c r="G95">
        <v>20</v>
      </c>
      <c r="H95">
        <v>48</v>
      </c>
      <c r="I95">
        <v>134</v>
      </c>
      <c r="J95">
        <f t="shared" si="4"/>
        <v>2.7916666666666665</v>
      </c>
      <c r="K95">
        <v>93</v>
      </c>
    </row>
    <row r="96" spans="3:11" x14ac:dyDescent="0.25">
      <c r="C96" t="s">
        <v>6</v>
      </c>
      <c r="D96" t="str">
        <f t="shared" si="3"/>
        <v>21:00</v>
      </c>
      <c r="E96" t="s">
        <v>19</v>
      </c>
      <c r="F96">
        <v>5</v>
      </c>
      <c r="G96">
        <v>21</v>
      </c>
      <c r="H96">
        <v>22</v>
      </c>
      <c r="I96">
        <v>117</v>
      </c>
      <c r="J96">
        <f t="shared" si="4"/>
        <v>5.3181818181818183</v>
      </c>
      <c r="K96">
        <v>94</v>
      </c>
    </row>
    <row r="97" spans="3:11" x14ac:dyDescent="0.25">
      <c r="C97" t="s">
        <v>6</v>
      </c>
      <c r="D97" t="str">
        <f t="shared" si="3"/>
        <v>22:00</v>
      </c>
      <c r="E97" t="s">
        <v>19</v>
      </c>
      <c r="F97">
        <v>5</v>
      </c>
      <c r="G97">
        <v>22</v>
      </c>
      <c r="H97">
        <v>20</v>
      </c>
      <c r="I97">
        <v>70</v>
      </c>
      <c r="J97">
        <f t="shared" si="4"/>
        <v>3.5</v>
      </c>
      <c r="K97">
        <v>95</v>
      </c>
    </row>
    <row r="98" spans="3:11" x14ac:dyDescent="0.25">
      <c r="C98" t="s">
        <v>6</v>
      </c>
      <c r="D98" t="str">
        <f t="shared" si="3"/>
        <v>23:00</v>
      </c>
      <c r="E98" t="s">
        <v>19</v>
      </c>
      <c r="F98">
        <v>5</v>
      </c>
      <c r="G98">
        <v>23</v>
      </c>
      <c r="H98">
        <v>19</v>
      </c>
      <c r="I98">
        <v>58</v>
      </c>
      <c r="J98">
        <f t="shared" si="4"/>
        <v>3.0526315789473686</v>
      </c>
      <c r="K98">
        <v>96</v>
      </c>
    </row>
    <row r="99" spans="3:11" x14ac:dyDescent="0.25">
      <c r="C99" t="s">
        <v>6</v>
      </c>
      <c r="D99" t="str">
        <f t="shared" ref="D99:D130" si="5">IF(G99=0,E99&amp;" "&amp;RIGHT("0"&amp;G99,2)&amp;":00",RIGHT("0"&amp;G99,2)&amp;":00")</f>
        <v>Friday 00:00</v>
      </c>
      <c r="E99" t="s">
        <v>15</v>
      </c>
      <c r="F99">
        <v>6</v>
      </c>
      <c r="G99">
        <v>0</v>
      </c>
      <c r="H99">
        <v>4</v>
      </c>
      <c r="I99">
        <v>33</v>
      </c>
      <c r="J99">
        <f t="shared" si="4"/>
        <v>8.25</v>
      </c>
      <c r="K99">
        <v>97</v>
      </c>
    </row>
    <row r="100" spans="3:11" x14ac:dyDescent="0.25">
      <c r="C100" t="s">
        <v>6</v>
      </c>
      <c r="D100" t="str">
        <f t="shared" si="5"/>
        <v>01:00</v>
      </c>
      <c r="E100" t="s">
        <v>15</v>
      </c>
      <c r="F100">
        <v>6</v>
      </c>
      <c r="G100">
        <v>1</v>
      </c>
      <c r="H100">
        <v>1</v>
      </c>
      <c r="I100">
        <v>5</v>
      </c>
      <c r="J100">
        <f t="shared" si="4"/>
        <v>5</v>
      </c>
      <c r="K100">
        <v>98</v>
      </c>
    </row>
    <row r="101" spans="3:11" x14ac:dyDescent="0.25">
      <c r="C101" t="s">
        <v>6</v>
      </c>
      <c r="D101" t="str">
        <f t="shared" si="5"/>
        <v>02:00</v>
      </c>
      <c r="E101" t="s">
        <v>15</v>
      </c>
      <c r="F101">
        <v>6</v>
      </c>
      <c r="G101">
        <v>2</v>
      </c>
      <c r="H101">
        <v>2</v>
      </c>
      <c r="I101">
        <v>6</v>
      </c>
      <c r="J101">
        <f t="shared" si="4"/>
        <v>3</v>
      </c>
      <c r="K101">
        <v>99</v>
      </c>
    </row>
    <row r="102" spans="3:11" x14ac:dyDescent="0.25">
      <c r="C102" t="s">
        <v>6</v>
      </c>
      <c r="D102" t="str">
        <f t="shared" si="5"/>
        <v>03:00</v>
      </c>
      <c r="E102" t="s">
        <v>15</v>
      </c>
      <c r="F102">
        <v>6</v>
      </c>
      <c r="G102">
        <v>3</v>
      </c>
      <c r="H102">
        <v>2</v>
      </c>
      <c r="I102">
        <v>6</v>
      </c>
      <c r="J102">
        <f t="shared" si="4"/>
        <v>3</v>
      </c>
      <c r="K102">
        <v>100</v>
      </c>
    </row>
    <row r="103" spans="3:11" x14ac:dyDescent="0.25">
      <c r="C103" t="s">
        <v>6</v>
      </c>
      <c r="D103" t="str">
        <f t="shared" si="5"/>
        <v>04:00</v>
      </c>
      <c r="E103" t="s">
        <v>15</v>
      </c>
      <c r="F103">
        <v>6</v>
      </c>
      <c r="G103">
        <v>4</v>
      </c>
      <c r="H103">
        <v>0</v>
      </c>
      <c r="I103">
        <v>3</v>
      </c>
      <c r="J103" t="e">
        <f t="shared" si="4"/>
        <v>#DIV/0!</v>
      </c>
      <c r="K103">
        <v>101</v>
      </c>
    </row>
    <row r="104" spans="3:11" x14ac:dyDescent="0.25">
      <c r="C104" t="s">
        <v>6</v>
      </c>
      <c r="D104" t="str">
        <f t="shared" si="5"/>
        <v>05:00</v>
      </c>
      <c r="E104" t="s">
        <v>15</v>
      </c>
      <c r="F104">
        <v>6</v>
      </c>
      <c r="G104">
        <v>5</v>
      </c>
      <c r="H104">
        <v>3</v>
      </c>
      <c r="I104">
        <v>9</v>
      </c>
      <c r="J104">
        <f t="shared" si="4"/>
        <v>3</v>
      </c>
      <c r="K104">
        <v>102</v>
      </c>
    </row>
    <row r="105" spans="3:11" x14ac:dyDescent="0.25">
      <c r="C105" t="s">
        <v>6</v>
      </c>
      <c r="D105" t="str">
        <f t="shared" si="5"/>
        <v>06:00</v>
      </c>
      <c r="E105" t="s">
        <v>15</v>
      </c>
      <c r="F105">
        <v>6</v>
      </c>
      <c r="G105">
        <v>6</v>
      </c>
      <c r="H105">
        <v>0</v>
      </c>
      <c r="I105">
        <v>16</v>
      </c>
      <c r="J105" t="e">
        <f t="shared" si="4"/>
        <v>#DIV/0!</v>
      </c>
      <c r="K105">
        <v>103</v>
      </c>
    </row>
    <row r="106" spans="3:11" x14ac:dyDescent="0.25">
      <c r="C106" t="s">
        <v>6</v>
      </c>
      <c r="D106" t="str">
        <f t="shared" si="5"/>
        <v>07:00</v>
      </c>
      <c r="E106" t="s">
        <v>15</v>
      </c>
      <c r="F106">
        <v>6</v>
      </c>
      <c r="G106">
        <v>7</v>
      </c>
      <c r="H106">
        <v>17</v>
      </c>
      <c r="I106">
        <v>39</v>
      </c>
      <c r="J106">
        <f t="shared" si="4"/>
        <v>2.2941176470588234</v>
      </c>
      <c r="K106">
        <v>104</v>
      </c>
    </row>
    <row r="107" spans="3:11" x14ac:dyDescent="0.25">
      <c r="C107" t="s">
        <v>6</v>
      </c>
      <c r="D107" t="str">
        <f t="shared" si="5"/>
        <v>08:00</v>
      </c>
      <c r="E107" t="s">
        <v>15</v>
      </c>
      <c r="F107">
        <v>6</v>
      </c>
      <c r="G107">
        <v>8</v>
      </c>
      <c r="H107">
        <v>26</v>
      </c>
      <c r="I107">
        <v>51</v>
      </c>
      <c r="J107">
        <f t="shared" si="4"/>
        <v>1.9615384615384615</v>
      </c>
      <c r="K107">
        <v>105</v>
      </c>
    </row>
    <row r="108" spans="3:11" x14ac:dyDescent="0.25">
      <c r="C108" t="s">
        <v>6</v>
      </c>
      <c r="D108" t="str">
        <f t="shared" si="5"/>
        <v>09:00</v>
      </c>
      <c r="E108" t="s">
        <v>15</v>
      </c>
      <c r="F108">
        <v>6</v>
      </c>
      <c r="G108">
        <v>9</v>
      </c>
      <c r="H108">
        <v>41</v>
      </c>
      <c r="I108">
        <v>99</v>
      </c>
      <c r="J108">
        <f t="shared" si="4"/>
        <v>2.4146341463414633</v>
      </c>
      <c r="K108">
        <v>106</v>
      </c>
    </row>
    <row r="109" spans="3:11" x14ac:dyDescent="0.25">
      <c r="C109" t="s">
        <v>6</v>
      </c>
      <c r="D109" t="str">
        <f t="shared" si="5"/>
        <v>10:00</v>
      </c>
      <c r="E109" t="s">
        <v>15</v>
      </c>
      <c r="F109">
        <v>6</v>
      </c>
      <c r="G109">
        <v>10</v>
      </c>
      <c r="H109">
        <v>45</v>
      </c>
      <c r="I109">
        <v>100</v>
      </c>
      <c r="J109">
        <f t="shared" si="4"/>
        <v>2.2222222222222223</v>
      </c>
      <c r="K109">
        <v>107</v>
      </c>
    </row>
    <row r="110" spans="3:11" x14ac:dyDescent="0.25">
      <c r="C110" t="s">
        <v>6</v>
      </c>
      <c r="D110" t="str">
        <f t="shared" si="5"/>
        <v>11:00</v>
      </c>
      <c r="E110" t="s">
        <v>15</v>
      </c>
      <c r="F110">
        <v>6</v>
      </c>
      <c r="G110">
        <v>11</v>
      </c>
      <c r="H110">
        <v>84</v>
      </c>
      <c r="I110">
        <v>188</v>
      </c>
      <c r="J110">
        <f t="shared" si="4"/>
        <v>2.2380952380952381</v>
      </c>
      <c r="K110">
        <v>108</v>
      </c>
    </row>
    <row r="111" spans="3:11" x14ac:dyDescent="0.25">
      <c r="C111" t="s">
        <v>6</v>
      </c>
      <c r="D111" t="str">
        <f t="shared" si="5"/>
        <v>12:00</v>
      </c>
      <c r="E111" t="s">
        <v>15</v>
      </c>
      <c r="F111">
        <v>6</v>
      </c>
      <c r="G111">
        <v>12</v>
      </c>
      <c r="H111">
        <v>113</v>
      </c>
      <c r="I111">
        <v>216</v>
      </c>
      <c r="J111">
        <f t="shared" si="4"/>
        <v>1.9115044247787611</v>
      </c>
      <c r="K111">
        <v>109</v>
      </c>
    </row>
    <row r="112" spans="3:11" x14ac:dyDescent="0.25">
      <c r="C112" t="s">
        <v>6</v>
      </c>
      <c r="D112" t="str">
        <f t="shared" si="5"/>
        <v>13:00</v>
      </c>
      <c r="E112" t="s">
        <v>15</v>
      </c>
      <c r="F112">
        <v>6</v>
      </c>
      <c r="G112">
        <v>13</v>
      </c>
      <c r="H112">
        <v>121</v>
      </c>
      <c r="I112">
        <v>218</v>
      </c>
      <c r="J112">
        <f t="shared" si="4"/>
        <v>1.8016528925619835</v>
      </c>
      <c r="K112">
        <v>110</v>
      </c>
    </row>
    <row r="113" spans="3:11" x14ac:dyDescent="0.25">
      <c r="C113" t="s">
        <v>6</v>
      </c>
      <c r="D113" t="str">
        <f t="shared" si="5"/>
        <v>14:00</v>
      </c>
      <c r="E113" t="s">
        <v>15</v>
      </c>
      <c r="F113">
        <v>6</v>
      </c>
      <c r="G113">
        <v>14</v>
      </c>
      <c r="H113">
        <v>132</v>
      </c>
      <c r="I113">
        <v>283</v>
      </c>
      <c r="J113">
        <f t="shared" si="4"/>
        <v>2.143939393939394</v>
      </c>
      <c r="K113">
        <v>111</v>
      </c>
    </row>
    <row r="114" spans="3:11" x14ac:dyDescent="0.25">
      <c r="C114" t="s">
        <v>6</v>
      </c>
      <c r="D114" t="str">
        <f t="shared" si="5"/>
        <v>15:00</v>
      </c>
      <c r="E114" t="s">
        <v>15</v>
      </c>
      <c r="F114">
        <v>6</v>
      </c>
      <c r="G114">
        <v>15</v>
      </c>
      <c r="H114">
        <v>157</v>
      </c>
      <c r="I114">
        <v>308</v>
      </c>
      <c r="J114">
        <f t="shared" si="4"/>
        <v>1.9617834394904459</v>
      </c>
      <c r="K114">
        <v>112</v>
      </c>
    </row>
    <row r="115" spans="3:11" x14ac:dyDescent="0.25">
      <c r="C115" t="s">
        <v>6</v>
      </c>
      <c r="D115" t="str">
        <f t="shared" si="5"/>
        <v>16:00</v>
      </c>
      <c r="E115" t="s">
        <v>15</v>
      </c>
      <c r="F115">
        <v>6</v>
      </c>
      <c r="G115">
        <v>16</v>
      </c>
      <c r="H115">
        <v>220</v>
      </c>
      <c r="I115">
        <v>471</v>
      </c>
      <c r="J115">
        <f t="shared" si="4"/>
        <v>2.1409090909090911</v>
      </c>
      <c r="K115">
        <v>113</v>
      </c>
    </row>
    <row r="116" spans="3:11" x14ac:dyDescent="0.25">
      <c r="C116" t="s">
        <v>6</v>
      </c>
      <c r="D116" t="str">
        <f t="shared" si="5"/>
        <v>17:00</v>
      </c>
      <c r="E116" t="s">
        <v>15</v>
      </c>
      <c r="F116">
        <v>6</v>
      </c>
      <c r="G116">
        <v>17</v>
      </c>
      <c r="H116">
        <v>257</v>
      </c>
      <c r="I116">
        <v>729</v>
      </c>
      <c r="J116">
        <f t="shared" si="4"/>
        <v>2.8365758754863815</v>
      </c>
      <c r="K116">
        <v>114</v>
      </c>
    </row>
    <row r="117" spans="3:11" x14ac:dyDescent="0.25">
      <c r="C117" t="s">
        <v>6</v>
      </c>
      <c r="D117" t="str">
        <f t="shared" si="5"/>
        <v>18:00</v>
      </c>
      <c r="E117" t="s">
        <v>15</v>
      </c>
      <c r="F117">
        <v>6</v>
      </c>
      <c r="G117">
        <v>18</v>
      </c>
      <c r="H117">
        <v>226</v>
      </c>
      <c r="I117">
        <v>499</v>
      </c>
      <c r="J117">
        <f t="shared" si="4"/>
        <v>2.2079646017699117</v>
      </c>
      <c r="K117">
        <v>115</v>
      </c>
    </row>
    <row r="118" spans="3:11" x14ac:dyDescent="0.25">
      <c r="C118" t="s">
        <v>6</v>
      </c>
      <c r="D118" t="str">
        <f t="shared" si="5"/>
        <v>19:00</v>
      </c>
      <c r="E118" t="s">
        <v>15</v>
      </c>
      <c r="F118">
        <v>6</v>
      </c>
      <c r="G118">
        <v>19</v>
      </c>
      <c r="H118">
        <v>149</v>
      </c>
      <c r="I118">
        <v>237</v>
      </c>
      <c r="J118">
        <f t="shared" si="4"/>
        <v>1.5906040268456376</v>
      </c>
      <c r="K118">
        <v>116</v>
      </c>
    </row>
    <row r="119" spans="3:11" x14ac:dyDescent="0.25">
      <c r="C119" t="s">
        <v>6</v>
      </c>
      <c r="D119" t="str">
        <f t="shared" si="5"/>
        <v>20:00</v>
      </c>
      <c r="E119" t="s">
        <v>15</v>
      </c>
      <c r="F119">
        <v>6</v>
      </c>
      <c r="G119">
        <v>20</v>
      </c>
      <c r="H119">
        <v>52</v>
      </c>
      <c r="I119">
        <v>108</v>
      </c>
      <c r="J119">
        <f t="shared" si="4"/>
        <v>2.0769230769230771</v>
      </c>
      <c r="K119">
        <v>117</v>
      </c>
    </row>
    <row r="120" spans="3:11" x14ac:dyDescent="0.25">
      <c r="C120" t="s">
        <v>6</v>
      </c>
      <c r="D120" t="str">
        <f t="shared" si="5"/>
        <v>21:00</v>
      </c>
      <c r="E120" t="s">
        <v>15</v>
      </c>
      <c r="F120">
        <v>6</v>
      </c>
      <c r="G120">
        <v>21</v>
      </c>
      <c r="H120">
        <v>22</v>
      </c>
      <c r="I120">
        <v>43</v>
      </c>
      <c r="J120">
        <f t="shared" si="4"/>
        <v>1.9545454545454546</v>
      </c>
      <c r="K120">
        <v>118</v>
      </c>
    </row>
    <row r="121" spans="3:11" x14ac:dyDescent="0.25">
      <c r="C121" t="s">
        <v>6</v>
      </c>
      <c r="D121" t="str">
        <f t="shared" si="5"/>
        <v>22:00</v>
      </c>
      <c r="E121" t="s">
        <v>15</v>
      </c>
      <c r="F121">
        <v>6</v>
      </c>
      <c r="G121">
        <v>22</v>
      </c>
      <c r="H121">
        <v>19</v>
      </c>
      <c r="I121">
        <v>53</v>
      </c>
      <c r="J121">
        <f t="shared" si="4"/>
        <v>2.7894736842105261</v>
      </c>
      <c r="K121">
        <v>119</v>
      </c>
    </row>
    <row r="122" spans="3:11" x14ac:dyDescent="0.25">
      <c r="C122" t="s">
        <v>6</v>
      </c>
      <c r="D122" t="str">
        <f t="shared" si="5"/>
        <v>23:00</v>
      </c>
      <c r="E122" t="s">
        <v>15</v>
      </c>
      <c r="F122">
        <v>6</v>
      </c>
      <c r="G122">
        <v>23</v>
      </c>
      <c r="H122">
        <v>9</v>
      </c>
      <c r="I122">
        <v>18</v>
      </c>
      <c r="J122">
        <f t="shared" si="4"/>
        <v>2</v>
      </c>
      <c r="K122">
        <v>120</v>
      </c>
    </row>
    <row r="123" spans="3:11" x14ac:dyDescent="0.25">
      <c r="C123" t="s">
        <v>6</v>
      </c>
      <c r="D123" t="str">
        <f t="shared" si="5"/>
        <v>Saturday 00:00</v>
      </c>
      <c r="E123" t="s">
        <v>17</v>
      </c>
      <c r="F123">
        <v>7</v>
      </c>
      <c r="G123">
        <v>0</v>
      </c>
      <c r="H123">
        <v>7</v>
      </c>
      <c r="I123">
        <v>21</v>
      </c>
      <c r="J123">
        <f t="shared" si="4"/>
        <v>3</v>
      </c>
      <c r="K123">
        <v>121</v>
      </c>
    </row>
    <row r="124" spans="3:11" x14ac:dyDescent="0.25">
      <c r="C124" t="s">
        <v>6</v>
      </c>
      <c r="D124" t="str">
        <f t="shared" si="5"/>
        <v>01:00</v>
      </c>
      <c r="E124" t="s">
        <v>17</v>
      </c>
      <c r="F124">
        <v>7</v>
      </c>
      <c r="G124">
        <v>1</v>
      </c>
      <c r="H124">
        <v>1</v>
      </c>
      <c r="I124">
        <v>4</v>
      </c>
      <c r="J124">
        <f t="shared" si="4"/>
        <v>4</v>
      </c>
      <c r="K124">
        <v>122</v>
      </c>
    </row>
    <row r="125" spans="3:11" x14ac:dyDescent="0.25">
      <c r="C125" t="s">
        <v>6</v>
      </c>
      <c r="D125" t="str">
        <f t="shared" si="5"/>
        <v>02:00</v>
      </c>
      <c r="E125" t="s">
        <v>17</v>
      </c>
      <c r="F125">
        <v>7</v>
      </c>
      <c r="G125">
        <v>2</v>
      </c>
      <c r="H125">
        <v>0</v>
      </c>
      <c r="I125">
        <v>2</v>
      </c>
      <c r="J125" t="e">
        <f t="shared" si="4"/>
        <v>#DIV/0!</v>
      </c>
      <c r="K125">
        <v>123</v>
      </c>
    </row>
    <row r="126" spans="3:11" x14ac:dyDescent="0.25">
      <c r="C126" t="s">
        <v>6</v>
      </c>
      <c r="D126" t="str">
        <f t="shared" si="5"/>
        <v>03:00</v>
      </c>
      <c r="E126" t="s">
        <v>17</v>
      </c>
      <c r="F126">
        <v>7</v>
      </c>
      <c r="G126">
        <v>3</v>
      </c>
      <c r="H126">
        <v>0</v>
      </c>
      <c r="I126">
        <v>2</v>
      </c>
      <c r="J126" t="e">
        <f t="shared" si="4"/>
        <v>#DIV/0!</v>
      </c>
      <c r="K126">
        <v>124</v>
      </c>
    </row>
    <row r="127" spans="3:11" x14ac:dyDescent="0.25">
      <c r="C127" t="s">
        <v>6</v>
      </c>
      <c r="D127" t="str">
        <f t="shared" si="5"/>
        <v>04:00</v>
      </c>
      <c r="E127" t="s">
        <v>17</v>
      </c>
      <c r="F127">
        <v>7</v>
      </c>
      <c r="G127">
        <v>4</v>
      </c>
      <c r="H127">
        <v>0</v>
      </c>
      <c r="I127">
        <v>1</v>
      </c>
      <c r="J127" t="e">
        <f t="shared" si="4"/>
        <v>#DIV/0!</v>
      </c>
      <c r="K127">
        <v>125</v>
      </c>
    </row>
    <row r="128" spans="3:11" x14ac:dyDescent="0.25">
      <c r="C128" t="s">
        <v>6</v>
      </c>
      <c r="D128" t="str">
        <f t="shared" si="5"/>
        <v>05:00</v>
      </c>
      <c r="E128" t="s">
        <v>17</v>
      </c>
      <c r="F128">
        <v>7</v>
      </c>
      <c r="G128">
        <v>5</v>
      </c>
      <c r="H128">
        <v>0</v>
      </c>
      <c r="I128">
        <v>3</v>
      </c>
      <c r="J128" t="e">
        <f t="shared" si="4"/>
        <v>#DIV/0!</v>
      </c>
      <c r="K128">
        <v>126</v>
      </c>
    </row>
    <row r="129" spans="3:11" x14ac:dyDescent="0.25">
      <c r="C129" t="s">
        <v>6</v>
      </c>
      <c r="D129" t="str">
        <f t="shared" si="5"/>
        <v>06:00</v>
      </c>
      <c r="E129" t="s">
        <v>17</v>
      </c>
      <c r="F129">
        <v>7</v>
      </c>
      <c r="G129">
        <v>6</v>
      </c>
      <c r="H129">
        <v>8</v>
      </c>
      <c r="I129">
        <v>17</v>
      </c>
      <c r="J129">
        <f t="shared" si="4"/>
        <v>2.125</v>
      </c>
      <c r="K129">
        <v>127</v>
      </c>
    </row>
    <row r="130" spans="3:11" x14ac:dyDescent="0.25">
      <c r="C130" t="s">
        <v>6</v>
      </c>
      <c r="D130" t="str">
        <f t="shared" si="5"/>
        <v>07:00</v>
      </c>
      <c r="E130" t="s">
        <v>17</v>
      </c>
      <c r="F130">
        <v>7</v>
      </c>
      <c r="G130">
        <v>7</v>
      </c>
      <c r="H130">
        <v>4</v>
      </c>
      <c r="I130">
        <v>22</v>
      </c>
      <c r="J130">
        <f t="shared" si="4"/>
        <v>5.5</v>
      </c>
      <c r="K130">
        <v>128</v>
      </c>
    </row>
    <row r="131" spans="3:11" x14ac:dyDescent="0.25">
      <c r="C131" t="s">
        <v>6</v>
      </c>
      <c r="D131" t="str">
        <f t="shared" ref="D131:D162" si="6">IF(G131=0,E131&amp;" "&amp;RIGHT("0"&amp;G131,2)&amp;":00",RIGHT("0"&amp;G131,2)&amp;":00")</f>
        <v>08:00</v>
      </c>
      <c r="E131" t="s">
        <v>17</v>
      </c>
      <c r="F131">
        <v>7</v>
      </c>
      <c r="G131">
        <v>8</v>
      </c>
      <c r="H131">
        <v>16</v>
      </c>
      <c r="I131">
        <v>52</v>
      </c>
      <c r="J131">
        <f t="shared" si="4"/>
        <v>3.25</v>
      </c>
      <c r="K131">
        <v>129</v>
      </c>
    </row>
    <row r="132" spans="3:11" x14ac:dyDescent="0.25">
      <c r="C132" t="s">
        <v>6</v>
      </c>
      <c r="D132" t="str">
        <f t="shared" si="6"/>
        <v>09:00</v>
      </c>
      <c r="E132" t="s">
        <v>17</v>
      </c>
      <c r="F132">
        <v>7</v>
      </c>
      <c r="G132">
        <v>9</v>
      </c>
      <c r="H132">
        <v>39</v>
      </c>
      <c r="I132">
        <v>103</v>
      </c>
      <c r="J132">
        <f t="shared" ref="J132:J196" si="7">I132/H132</f>
        <v>2.641025641025641</v>
      </c>
      <c r="K132">
        <v>130</v>
      </c>
    </row>
    <row r="133" spans="3:11" x14ac:dyDescent="0.25">
      <c r="C133" t="s">
        <v>6</v>
      </c>
      <c r="D133" t="str">
        <f t="shared" si="6"/>
        <v>10:00</v>
      </c>
      <c r="E133" t="s">
        <v>17</v>
      </c>
      <c r="F133">
        <v>7</v>
      </c>
      <c r="G133">
        <v>10</v>
      </c>
      <c r="H133">
        <v>57</v>
      </c>
      <c r="I133">
        <v>100</v>
      </c>
      <c r="J133">
        <f t="shared" si="7"/>
        <v>1.7543859649122806</v>
      </c>
      <c r="K133">
        <v>131</v>
      </c>
    </row>
    <row r="134" spans="3:11" x14ac:dyDescent="0.25">
      <c r="C134" t="s">
        <v>6</v>
      </c>
      <c r="D134" t="str">
        <f t="shared" si="6"/>
        <v>11:00</v>
      </c>
      <c r="E134" t="s">
        <v>17</v>
      </c>
      <c r="F134">
        <v>7</v>
      </c>
      <c r="G134">
        <v>11</v>
      </c>
      <c r="H134">
        <v>57</v>
      </c>
      <c r="I134">
        <v>107</v>
      </c>
      <c r="J134">
        <f t="shared" si="7"/>
        <v>1.8771929824561404</v>
      </c>
      <c r="K134">
        <v>132</v>
      </c>
    </row>
    <row r="135" spans="3:11" x14ac:dyDescent="0.25">
      <c r="C135" t="s">
        <v>6</v>
      </c>
      <c r="D135" t="str">
        <f t="shared" si="6"/>
        <v>12:00</v>
      </c>
      <c r="E135" t="s">
        <v>17</v>
      </c>
      <c r="F135">
        <v>7</v>
      </c>
      <c r="G135">
        <v>12</v>
      </c>
      <c r="H135">
        <v>43</v>
      </c>
      <c r="I135">
        <v>92</v>
      </c>
      <c r="J135">
        <f t="shared" si="7"/>
        <v>2.13953488372093</v>
      </c>
      <c r="K135">
        <v>133</v>
      </c>
    </row>
    <row r="136" spans="3:11" x14ac:dyDescent="0.25">
      <c r="C136" t="s">
        <v>6</v>
      </c>
      <c r="D136" t="str">
        <f t="shared" si="6"/>
        <v>13:00</v>
      </c>
      <c r="E136" t="s">
        <v>17</v>
      </c>
      <c r="F136">
        <v>7</v>
      </c>
      <c r="G136">
        <v>13</v>
      </c>
      <c r="H136">
        <v>64</v>
      </c>
      <c r="I136">
        <v>132</v>
      </c>
      <c r="J136">
        <f t="shared" si="7"/>
        <v>2.0625</v>
      </c>
      <c r="K136">
        <v>134</v>
      </c>
    </row>
    <row r="137" spans="3:11" x14ac:dyDescent="0.25">
      <c r="C137" t="s">
        <v>6</v>
      </c>
      <c r="D137" t="str">
        <f t="shared" si="6"/>
        <v>14:00</v>
      </c>
      <c r="E137" t="s">
        <v>17</v>
      </c>
      <c r="F137">
        <v>7</v>
      </c>
      <c r="G137">
        <v>14</v>
      </c>
      <c r="H137">
        <v>28</v>
      </c>
      <c r="I137">
        <v>83</v>
      </c>
      <c r="J137">
        <f t="shared" si="7"/>
        <v>2.9642857142857144</v>
      </c>
      <c r="K137">
        <v>135</v>
      </c>
    </row>
    <row r="138" spans="3:11" x14ac:dyDescent="0.25">
      <c r="C138" t="s">
        <v>6</v>
      </c>
      <c r="D138" t="str">
        <f t="shared" si="6"/>
        <v>15:00</v>
      </c>
      <c r="E138" t="s">
        <v>17</v>
      </c>
      <c r="F138">
        <v>7</v>
      </c>
      <c r="G138">
        <v>15</v>
      </c>
      <c r="H138">
        <v>57</v>
      </c>
      <c r="I138">
        <v>102</v>
      </c>
      <c r="J138">
        <f t="shared" si="7"/>
        <v>1.7894736842105263</v>
      </c>
      <c r="K138">
        <v>136</v>
      </c>
    </row>
    <row r="139" spans="3:11" x14ac:dyDescent="0.25">
      <c r="C139" t="s">
        <v>6</v>
      </c>
      <c r="D139" t="str">
        <f t="shared" si="6"/>
        <v>16:00</v>
      </c>
      <c r="E139" t="s">
        <v>17</v>
      </c>
      <c r="F139">
        <v>7</v>
      </c>
      <c r="G139">
        <v>16</v>
      </c>
      <c r="H139">
        <v>46</v>
      </c>
      <c r="I139">
        <v>64</v>
      </c>
      <c r="J139">
        <f t="shared" si="7"/>
        <v>1.3913043478260869</v>
      </c>
      <c r="K139">
        <v>137</v>
      </c>
    </row>
    <row r="140" spans="3:11" x14ac:dyDescent="0.25">
      <c r="C140" t="s">
        <v>6</v>
      </c>
      <c r="D140" t="str">
        <f t="shared" si="6"/>
        <v>17:00</v>
      </c>
      <c r="E140" t="s">
        <v>17</v>
      </c>
      <c r="F140">
        <v>7</v>
      </c>
      <c r="G140">
        <v>17</v>
      </c>
      <c r="H140">
        <v>57</v>
      </c>
      <c r="I140">
        <v>101</v>
      </c>
      <c r="J140">
        <f t="shared" si="7"/>
        <v>1.7719298245614035</v>
      </c>
      <c r="K140">
        <v>138</v>
      </c>
    </row>
    <row r="141" spans="3:11" x14ac:dyDescent="0.25">
      <c r="C141" t="s">
        <v>6</v>
      </c>
      <c r="D141" t="str">
        <f t="shared" si="6"/>
        <v>18:00</v>
      </c>
      <c r="E141" t="s">
        <v>17</v>
      </c>
      <c r="F141">
        <v>7</v>
      </c>
      <c r="G141">
        <v>18</v>
      </c>
      <c r="H141">
        <v>40</v>
      </c>
      <c r="I141">
        <v>88</v>
      </c>
      <c r="J141">
        <f t="shared" si="7"/>
        <v>2.2000000000000002</v>
      </c>
      <c r="K141">
        <v>139</v>
      </c>
    </row>
    <row r="142" spans="3:11" x14ac:dyDescent="0.25">
      <c r="C142" t="s">
        <v>6</v>
      </c>
      <c r="D142" t="str">
        <f t="shared" si="6"/>
        <v>19:00</v>
      </c>
      <c r="E142" t="s">
        <v>17</v>
      </c>
      <c r="F142">
        <v>7</v>
      </c>
      <c r="G142">
        <v>19</v>
      </c>
      <c r="H142">
        <v>35</v>
      </c>
      <c r="I142">
        <v>75</v>
      </c>
      <c r="J142">
        <f t="shared" si="7"/>
        <v>2.1428571428571428</v>
      </c>
      <c r="K142">
        <v>140</v>
      </c>
    </row>
    <row r="143" spans="3:11" x14ac:dyDescent="0.25">
      <c r="C143" t="s">
        <v>6</v>
      </c>
      <c r="D143" t="str">
        <f t="shared" si="6"/>
        <v>20:00</v>
      </c>
      <c r="E143" t="s">
        <v>17</v>
      </c>
      <c r="F143">
        <v>7</v>
      </c>
      <c r="G143">
        <v>20</v>
      </c>
      <c r="H143">
        <v>20</v>
      </c>
      <c r="I143">
        <v>30</v>
      </c>
      <c r="J143">
        <f t="shared" si="7"/>
        <v>1.5</v>
      </c>
      <c r="K143">
        <v>141</v>
      </c>
    </row>
    <row r="144" spans="3:11" x14ac:dyDescent="0.25">
      <c r="C144" t="s">
        <v>6</v>
      </c>
      <c r="D144" t="str">
        <f t="shared" si="6"/>
        <v>21:00</v>
      </c>
      <c r="E144" t="s">
        <v>17</v>
      </c>
      <c r="F144">
        <v>7</v>
      </c>
      <c r="G144">
        <v>21</v>
      </c>
      <c r="H144">
        <v>26</v>
      </c>
      <c r="I144">
        <v>39</v>
      </c>
      <c r="J144">
        <f t="shared" si="7"/>
        <v>1.5</v>
      </c>
      <c r="K144">
        <v>142</v>
      </c>
    </row>
    <row r="145" spans="3:11" x14ac:dyDescent="0.25">
      <c r="C145" t="s">
        <v>6</v>
      </c>
      <c r="D145" t="str">
        <f t="shared" si="6"/>
        <v>22:00</v>
      </c>
      <c r="E145" t="s">
        <v>17</v>
      </c>
      <c r="F145">
        <v>7</v>
      </c>
      <c r="G145">
        <v>22</v>
      </c>
      <c r="H145">
        <v>14</v>
      </c>
      <c r="I145">
        <v>24</v>
      </c>
      <c r="J145">
        <f t="shared" si="7"/>
        <v>1.7142857142857142</v>
      </c>
      <c r="K145">
        <v>143</v>
      </c>
    </row>
    <row r="146" spans="3:11" x14ac:dyDescent="0.25">
      <c r="C146" t="s">
        <v>6</v>
      </c>
      <c r="D146" t="str">
        <f t="shared" si="6"/>
        <v>23:00</v>
      </c>
      <c r="E146" t="s">
        <v>17</v>
      </c>
      <c r="F146">
        <v>7</v>
      </c>
      <c r="G146">
        <v>23</v>
      </c>
      <c r="H146">
        <v>11</v>
      </c>
      <c r="I146">
        <v>41</v>
      </c>
      <c r="J146">
        <f t="shared" si="7"/>
        <v>3.7272727272727271</v>
      </c>
      <c r="K146">
        <v>144</v>
      </c>
    </row>
    <row r="147" spans="3:11" x14ac:dyDescent="0.25">
      <c r="C147" t="s">
        <v>6</v>
      </c>
      <c r="D147" t="str">
        <f t="shared" si="6"/>
        <v>Sunday 00:00</v>
      </c>
      <c r="E147" t="s">
        <v>18</v>
      </c>
      <c r="F147">
        <v>1</v>
      </c>
      <c r="G147">
        <v>0</v>
      </c>
      <c r="H147">
        <v>6</v>
      </c>
      <c r="I147">
        <v>41</v>
      </c>
      <c r="J147">
        <f t="shared" si="7"/>
        <v>6.833333333333333</v>
      </c>
      <c r="K147">
        <v>145</v>
      </c>
    </row>
    <row r="148" spans="3:11" x14ac:dyDescent="0.25">
      <c r="C148" t="s">
        <v>6</v>
      </c>
      <c r="D148" t="str">
        <f t="shared" si="6"/>
        <v>01:00</v>
      </c>
      <c r="E148" t="s">
        <v>18</v>
      </c>
      <c r="F148">
        <v>1</v>
      </c>
      <c r="G148">
        <v>1</v>
      </c>
      <c r="H148">
        <v>7</v>
      </c>
      <c r="I148">
        <v>11</v>
      </c>
      <c r="J148">
        <f t="shared" si="7"/>
        <v>1.5714285714285714</v>
      </c>
      <c r="K148">
        <v>146</v>
      </c>
    </row>
    <row r="149" spans="3:11" x14ac:dyDescent="0.25">
      <c r="C149" t="s">
        <v>6</v>
      </c>
      <c r="D149" t="str">
        <f t="shared" si="6"/>
        <v>02:00</v>
      </c>
      <c r="E149" t="s">
        <v>18</v>
      </c>
      <c r="F149">
        <v>1</v>
      </c>
      <c r="G149">
        <v>2</v>
      </c>
      <c r="H149">
        <v>0</v>
      </c>
      <c r="I149">
        <v>2</v>
      </c>
      <c r="J149" t="e">
        <f t="shared" si="7"/>
        <v>#DIV/0!</v>
      </c>
      <c r="K149">
        <v>147</v>
      </c>
    </row>
    <row r="150" spans="3:11" x14ac:dyDescent="0.25">
      <c r="C150" t="s">
        <v>6</v>
      </c>
      <c r="D150" t="str">
        <f t="shared" si="6"/>
        <v>03:00</v>
      </c>
      <c r="E150" t="s">
        <v>18</v>
      </c>
      <c r="F150">
        <v>1</v>
      </c>
      <c r="G150">
        <v>3</v>
      </c>
      <c r="H150">
        <v>1</v>
      </c>
      <c r="I150">
        <v>7</v>
      </c>
      <c r="J150">
        <f t="shared" si="7"/>
        <v>7</v>
      </c>
      <c r="K150">
        <v>148</v>
      </c>
    </row>
    <row r="151" spans="3:11" x14ac:dyDescent="0.25">
      <c r="C151" t="s">
        <v>6</v>
      </c>
      <c r="D151" t="str">
        <f t="shared" si="6"/>
        <v>04:00</v>
      </c>
      <c r="E151" t="s">
        <v>18</v>
      </c>
      <c r="F151">
        <v>1</v>
      </c>
      <c r="G151">
        <v>4</v>
      </c>
      <c r="H151">
        <v>1</v>
      </c>
      <c r="I151">
        <v>6</v>
      </c>
      <c r="J151">
        <f t="shared" si="7"/>
        <v>6</v>
      </c>
      <c r="K151">
        <v>149</v>
      </c>
    </row>
    <row r="152" spans="3:11" x14ac:dyDescent="0.25">
      <c r="C152" t="s">
        <v>6</v>
      </c>
      <c r="D152" t="str">
        <f t="shared" si="6"/>
        <v>05:00</v>
      </c>
      <c r="E152" t="s">
        <v>18</v>
      </c>
      <c r="F152">
        <v>1</v>
      </c>
      <c r="G152">
        <v>5</v>
      </c>
      <c r="H152">
        <v>0</v>
      </c>
      <c r="I152">
        <v>3</v>
      </c>
      <c r="J152" t="e">
        <f t="shared" si="7"/>
        <v>#DIV/0!</v>
      </c>
      <c r="K152">
        <v>150</v>
      </c>
    </row>
    <row r="153" spans="3:11" x14ac:dyDescent="0.25">
      <c r="C153" t="s">
        <v>6</v>
      </c>
      <c r="D153" t="str">
        <f t="shared" si="6"/>
        <v>06:00</v>
      </c>
      <c r="E153" t="s">
        <v>18</v>
      </c>
      <c r="F153">
        <v>1</v>
      </c>
      <c r="G153">
        <v>6</v>
      </c>
      <c r="H153">
        <v>1</v>
      </c>
      <c r="I153">
        <v>13</v>
      </c>
      <c r="J153">
        <f t="shared" si="7"/>
        <v>13</v>
      </c>
      <c r="K153">
        <v>151</v>
      </c>
    </row>
    <row r="154" spans="3:11" x14ac:dyDescent="0.25">
      <c r="C154" t="s">
        <v>6</v>
      </c>
      <c r="D154" t="str">
        <f t="shared" si="6"/>
        <v>07:00</v>
      </c>
      <c r="E154" t="s">
        <v>18</v>
      </c>
      <c r="F154">
        <v>1</v>
      </c>
      <c r="G154">
        <v>7</v>
      </c>
      <c r="H154">
        <v>6</v>
      </c>
      <c r="I154">
        <v>34</v>
      </c>
      <c r="J154">
        <f t="shared" si="7"/>
        <v>5.666666666666667</v>
      </c>
      <c r="K154">
        <v>152</v>
      </c>
    </row>
    <row r="155" spans="3:11" x14ac:dyDescent="0.25">
      <c r="C155" t="s">
        <v>6</v>
      </c>
      <c r="D155" t="str">
        <f t="shared" si="6"/>
        <v>08:00</v>
      </c>
      <c r="E155" t="s">
        <v>18</v>
      </c>
      <c r="F155">
        <v>1</v>
      </c>
      <c r="G155">
        <v>8</v>
      </c>
      <c r="H155">
        <v>18</v>
      </c>
      <c r="I155">
        <v>47</v>
      </c>
      <c r="J155">
        <f t="shared" si="7"/>
        <v>2.6111111111111112</v>
      </c>
      <c r="K155">
        <v>153</v>
      </c>
    </row>
    <row r="156" spans="3:11" x14ac:dyDescent="0.25">
      <c r="C156" t="s">
        <v>6</v>
      </c>
      <c r="D156" t="str">
        <f t="shared" si="6"/>
        <v>09:00</v>
      </c>
      <c r="E156" t="s">
        <v>18</v>
      </c>
      <c r="F156">
        <v>1</v>
      </c>
      <c r="G156">
        <v>9</v>
      </c>
      <c r="H156">
        <v>34</v>
      </c>
      <c r="I156">
        <v>77</v>
      </c>
      <c r="J156">
        <f t="shared" si="7"/>
        <v>2.2647058823529411</v>
      </c>
      <c r="K156">
        <v>154</v>
      </c>
    </row>
    <row r="157" spans="3:11" x14ac:dyDescent="0.25">
      <c r="C157" t="s">
        <v>6</v>
      </c>
      <c r="D157" t="str">
        <f t="shared" si="6"/>
        <v>10:00</v>
      </c>
      <c r="E157" t="s">
        <v>18</v>
      </c>
      <c r="F157">
        <v>1</v>
      </c>
      <c r="G157">
        <v>10</v>
      </c>
      <c r="H157">
        <v>52</v>
      </c>
      <c r="I157">
        <v>87</v>
      </c>
      <c r="J157">
        <f t="shared" si="7"/>
        <v>1.6730769230769231</v>
      </c>
      <c r="K157">
        <v>155</v>
      </c>
    </row>
    <row r="158" spans="3:11" x14ac:dyDescent="0.25">
      <c r="C158" t="s">
        <v>6</v>
      </c>
      <c r="D158" t="str">
        <f t="shared" si="6"/>
        <v>11:00</v>
      </c>
      <c r="E158" t="s">
        <v>18</v>
      </c>
      <c r="F158">
        <v>1</v>
      </c>
      <c r="G158">
        <v>11</v>
      </c>
      <c r="H158">
        <v>64</v>
      </c>
      <c r="I158">
        <v>132</v>
      </c>
      <c r="J158">
        <f t="shared" si="7"/>
        <v>2.0625</v>
      </c>
      <c r="K158">
        <v>156</v>
      </c>
    </row>
    <row r="159" spans="3:11" x14ac:dyDescent="0.25">
      <c r="C159" t="s">
        <v>6</v>
      </c>
      <c r="D159" t="str">
        <f t="shared" si="6"/>
        <v>12:00</v>
      </c>
      <c r="E159" t="s">
        <v>18</v>
      </c>
      <c r="F159">
        <v>1</v>
      </c>
      <c r="G159">
        <v>12</v>
      </c>
      <c r="H159">
        <v>66</v>
      </c>
      <c r="I159">
        <v>154</v>
      </c>
      <c r="J159">
        <f t="shared" si="7"/>
        <v>2.3333333333333335</v>
      </c>
      <c r="K159">
        <v>157</v>
      </c>
    </row>
    <row r="160" spans="3:11" x14ac:dyDescent="0.25">
      <c r="C160" t="s">
        <v>6</v>
      </c>
      <c r="D160" t="str">
        <f t="shared" si="6"/>
        <v>13:00</v>
      </c>
      <c r="E160" t="s">
        <v>18</v>
      </c>
      <c r="F160">
        <v>1</v>
      </c>
      <c r="G160">
        <v>13</v>
      </c>
      <c r="H160">
        <v>59</v>
      </c>
      <c r="I160">
        <v>120</v>
      </c>
      <c r="J160">
        <f t="shared" si="7"/>
        <v>2.0338983050847457</v>
      </c>
      <c r="K160">
        <v>158</v>
      </c>
    </row>
    <row r="161" spans="3:11" x14ac:dyDescent="0.25">
      <c r="C161" t="s">
        <v>6</v>
      </c>
      <c r="D161" t="str">
        <f t="shared" si="6"/>
        <v>14:00</v>
      </c>
      <c r="E161" t="s">
        <v>18</v>
      </c>
      <c r="F161">
        <v>1</v>
      </c>
      <c r="G161">
        <v>14</v>
      </c>
      <c r="H161">
        <v>123</v>
      </c>
      <c r="I161">
        <v>227</v>
      </c>
      <c r="J161">
        <f t="shared" si="7"/>
        <v>1.8455284552845528</v>
      </c>
      <c r="K161">
        <v>159</v>
      </c>
    </row>
    <row r="162" spans="3:11" x14ac:dyDescent="0.25">
      <c r="C162" t="s">
        <v>6</v>
      </c>
      <c r="D162" t="str">
        <f t="shared" si="6"/>
        <v>15:00</v>
      </c>
      <c r="E162" t="s">
        <v>18</v>
      </c>
      <c r="F162">
        <v>1</v>
      </c>
      <c r="G162">
        <v>15</v>
      </c>
      <c r="H162">
        <v>171</v>
      </c>
      <c r="I162">
        <v>346</v>
      </c>
      <c r="J162">
        <f t="shared" si="7"/>
        <v>2.0233918128654973</v>
      </c>
      <c r="K162">
        <v>160</v>
      </c>
    </row>
    <row r="163" spans="3:11" x14ac:dyDescent="0.25">
      <c r="C163" t="s">
        <v>6</v>
      </c>
      <c r="D163" t="str">
        <f t="shared" ref="D163:D170" si="8">IF(G163=0,E163&amp;" "&amp;RIGHT("0"&amp;G163,2)&amp;":00",RIGHT("0"&amp;G163,2)&amp;":00")</f>
        <v>16:00</v>
      </c>
      <c r="E163" t="s">
        <v>18</v>
      </c>
      <c r="F163">
        <v>1</v>
      </c>
      <c r="G163">
        <v>16</v>
      </c>
      <c r="H163">
        <v>201</v>
      </c>
      <c r="I163">
        <v>470</v>
      </c>
      <c r="J163">
        <f t="shared" si="7"/>
        <v>2.3383084577114426</v>
      </c>
      <c r="K163">
        <v>161</v>
      </c>
    </row>
    <row r="164" spans="3:11" x14ac:dyDescent="0.25">
      <c r="C164" t="s">
        <v>6</v>
      </c>
      <c r="D164" t="str">
        <f t="shared" si="8"/>
        <v>17:00</v>
      </c>
      <c r="E164" t="s">
        <v>18</v>
      </c>
      <c r="F164">
        <v>1</v>
      </c>
      <c r="G164">
        <v>17</v>
      </c>
      <c r="H164">
        <v>207</v>
      </c>
      <c r="I164">
        <v>592</v>
      </c>
      <c r="J164">
        <f t="shared" si="7"/>
        <v>2.8599033816425119</v>
      </c>
      <c r="K164">
        <v>162</v>
      </c>
    </row>
    <row r="165" spans="3:11" x14ac:dyDescent="0.25">
      <c r="C165" t="s">
        <v>6</v>
      </c>
      <c r="D165" t="str">
        <f t="shared" si="8"/>
        <v>18:00</v>
      </c>
      <c r="E165" t="s">
        <v>18</v>
      </c>
      <c r="F165">
        <v>1</v>
      </c>
      <c r="G165">
        <v>18</v>
      </c>
      <c r="H165">
        <v>146</v>
      </c>
      <c r="I165">
        <v>451</v>
      </c>
      <c r="J165">
        <f t="shared" si="7"/>
        <v>3.0890410958904111</v>
      </c>
      <c r="K165">
        <v>163</v>
      </c>
    </row>
    <row r="166" spans="3:11" x14ac:dyDescent="0.25">
      <c r="C166" t="s">
        <v>6</v>
      </c>
      <c r="D166" t="str">
        <f t="shared" si="8"/>
        <v>19:00</v>
      </c>
      <c r="E166" t="s">
        <v>18</v>
      </c>
      <c r="F166">
        <v>1</v>
      </c>
      <c r="G166">
        <v>19</v>
      </c>
      <c r="H166">
        <v>129</v>
      </c>
      <c r="I166">
        <v>334</v>
      </c>
      <c r="J166">
        <f t="shared" si="7"/>
        <v>2.5891472868217056</v>
      </c>
      <c r="K166">
        <v>164</v>
      </c>
    </row>
    <row r="167" spans="3:11" x14ac:dyDescent="0.25">
      <c r="C167" t="s">
        <v>6</v>
      </c>
      <c r="D167" t="str">
        <f t="shared" si="8"/>
        <v>20:00</v>
      </c>
      <c r="E167" t="s">
        <v>18</v>
      </c>
      <c r="F167">
        <v>1</v>
      </c>
      <c r="G167">
        <v>20</v>
      </c>
      <c r="H167">
        <v>85</v>
      </c>
      <c r="I167">
        <v>254</v>
      </c>
      <c r="J167">
        <f t="shared" si="7"/>
        <v>2.9882352941176471</v>
      </c>
      <c r="K167">
        <v>165</v>
      </c>
    </row>
    <row r="168" spans="3:11" x14ac:dyDescent="0.25">
      <c r="C168" t="s">
        <v>6</v>
      </c>
      <c r="D168" t="str">
        <f t="shared" si="8"/>
        <v>21:00</v>
      </c>
      <c r="E168" t="s">
        <v>18</v>
      </c>
      <c r="F168">
        <v>1</v>
      </c>
      <c r="G168">
        <v>21</v>
      </c>
      <c r="H168">
        <v>29</v>
      </c>
      <c r="I168">
        <v>106</v>
      </c>
      <c r="J168">
        <f t="shared" si="7"/>
        <v>3.6551724137931036</v>
      </c>
      <c r="K168">
        <v>166</v>
      </c>
    </row>
    <row r="169" spans="3:11" x14ac:dyDescent="0.25">
      <c r="C169" t="s">
        <v>6</v>
      </c>
      <c r="D169" t="str">
        <f t="shared" si="8"/>
        <v>22:00</v>
      </c>
      <c r="E169" t="s">
        <v>18</v>
      </c>
      <c r="F169">
        <v>1</v>
      </c>
      <c r="G169">
        <v>22</v>
      </c>
      <c r="H169">
        <v>24</v>
      </c>
      <c r="I169">
        <v>68</v>
      </c>
      <c r="J169">
        <f t="shared" si="7"/>
        <v>2.8333333333333335</v>
      </c>
      <c r="K169">
        <v>167</v>
      </c>
    </row>
    <row r="170" spans="3:11" x14ac:dyDescent="0.25">
      <c r="C170" t="s">
        <v>6</v>
      </c>
      <c r="D170" t="str">
        <f t="shared" si="8"/>
        <v>23:00</v>
      </c>
      <c r="E170" t="s">
        <v>18</v>
      </c>
      <c r="F170">
        <v>1</v>
      </c>
      <c r="G170">
        <v>23</v>
      </c>
      <c r="H170">
        <v>5</v>
      </c>
      <c r="I170">
        <v>22</v>
      </c>
      <c r="J170">
        <f t="shared" si="7"/>
        <v>4.4000000000000004</v>
      </c>
      <c r="K170">
        <v>168</v>
      </c>
    </row>
    <row r="172" spans="3:11" x14ac:dyDescent="0.25">
      <c r="C172" s="1" t="s">
        <v>24</v>
      </c>
      <c r="D172" s="1" t="s">
        <v>25</v>
      </c>
      <c r="E172" s="1" t="s">
        <v>22</v>
      </c>
      <c r="F172" s="1" t="s">
        <v>23</v>
      </c>
      <c r="G172" s="1" t="s">
        <v>11</v>
      </c>
      <c r="H172" s="1" t="s">
        <v>12</v>
      </c>
      <c r="I172" s="1" t="s">
        <v>1</v>
      </c>
      <c r="J172" s="1" t="s">
        <v>26</v>
      </c>
      <c r="K172" s="1" t="s">
        <v>27</v>
      </c>
    </row>
    <row r="173" spans="3:11" x14ac:dyDescent="0.25">
      <c r="C173" t="s">
        <v>7</v>
      </c>
      <c r="D173" t="str">
        <f t="shared" ref="D173:D213" si="9">IF(G173=0,E173&amp;" "&amp;RIGHT("0"&amp;G173,2)&amp;":00",RIGHT("0"&amp;G173,2)&amp;":00")</f>
        <v>Monday 00:00</v>
      </c>
      <c r="E173" t="s">
        <v>16</v>
      </c>
      <c r="F173">
        <v>2</v>
      </c>
      <c r="G173">
        <v>0</v>
      </c>
      <c r="H173">
        <v>3</v>
      </c>
      <c r="I173">
        <v>8</v>
      </c>
      <c r="J173">
        <f t="shared" si="7"/>
        <v>2.6666666666666665</v>
      </c>
      <c r="K173">
        <v>1</v>
      </c>
    </row>
    <row r="174" spans="3:11" x14ac:dyDescent="0.25">
      <c r="C174" t="s">
        <v>7</v>
      </c>
      <c r="D174" t="str">
        <f t="shared" si="9"/>
        <v>01:00</v>
      </c>
      <c r="E174" t="s">
        <v>16</v>
      </c>
      <c r="F174">
        <v>2</v>
      </c>
      <c r="G174">
        <v>1</v>
      </c>
      <c r="H174">
        <v>0</v>
      </c>
      <c r="I174">
        <v>0</v>
      </c>
      <c r="J174" t="e">
        <f t="shared" si="7"/>
        <v>#DIV/0!</v>
      </c>
      <c r="K174">
        <f>K173+1</f>
        <v>2</v>
      </c>
    </row>
    <row r="175" spans="3:11" x14ac:dyDescent="0.25">
      <c r="C175" t="s">
        <v>7</v>
      </c>
      <c r="D175" t="str">
        <f t="shared" si="9"/>
        <v>02:00</v>
      </c>
      <c r="E175" t="s">
        <v>16</v>
      </c>
      <c r="F175">
        <v>2</v>
      </c>
      <c r="G175">
        <v>2</v>
      </c>
      <c r="H175">
        <v>0</v>
      </c>
      <c r="I175">
        <v>12</v>
      </c>
      <c r="J175" t="e">
        <f t="shared" si="7"/>
        <v>#DIV/0!</v>
      </c>
      <c r="K175">
        <f t="shared" ref="K175:K238" si="10">K174+1</f>
        <v>3</v>
      </c>
    </row>
    <row r="176" spans="3:11" x14ac:dyDescent="0.25">
      <c r="C176" t="s">
        <v>7</v>
      </c>
      <c r="D176" t="str">
        <f t="shared" si="9"/>
        <v>03:00</v>
      </c>
      <c r="E176" t="s">
        <v>16</v>
      </c>
      <c r="F176">
        <v>2</v>
      </c>
      <c r="G176">
        <v>3</v>
      </c>
      <c r="H176">
        <v>0</v>
      </c>
      <c r="I176">
        <v>1</v>
      </c>
      <c r="J176" t="e">
        <f t="shared" si="7"/>
        <v>#DIV/0!</v>
      </c>
      <c r="K176">
        <f t="shared" si="10"/>
        <v>4</v>
      </c>
    </row>
    <row r="177" spans="3:11" x14ac:dyDescent="0.25">
      <c r="C177" t="s">
        <v>7</v>
      </c>
      <c r="D177" t="str">
        <f t="shared" si="9"/>
        <v>04:00</v>
      </c>
      <c r="E177" t="s">
        <v>16</v>
      </c>
      <c r="F177">
        <v>2</v>
      </c>
      <c r="G177">
        <v>4</v>
      </c>
      <c r="H177">
        <v>1</v>
      </c>
      <c r="I177">
        <v>1</v>
      </c>
      <c r="J177">
        <f t="shared" si="7"/>
        <v>1</v>
      </c>
      <c r="K177">
        <f t="shared" si="10"/>
        <v>5</v>
      </c>
    </row>
    <row r="178" spans="3:11" x14ac:dyDescent="0.25">
      <c r="C178" t="s">
        <v>7</v>
      </c>
      <c r="D178" t="str">
        <f t="shared" si="9"/>
        <v>05:00</v>
      </c>
      <c r="E178" t="s">
        <v>16</v>
      </c>
      <c r="F178">
        <v>2</v>
      </c>
      <c r="G178">
        <v>5</v>
      </c>
      <c r="H178">
        <v>5</v>
      </c>
      <c r="I178">
        <v>5</v>
      </c>
      <c r="J178">
        <f t="shared" si="7"/>
        <v>1</v>
      </c>
      <c r="K178">
        <f t="shared" si="10"/>
        <v>6</v>
      </c>
    </row>
    <row r="179" spans="3:11" x14ac:dyDescent="0.25">
      <c r="C179" t="s">
        <v>7</v>
      </c>
      <c r="D179" t="str">
        <f t="shared" si="9"/>
        <v>06:00</v>
      </c>
      <c r="E179" t="s">
        <v>16</v>
      </c>
      <c r="F179">
        <v>2</v>
      </c>
      <c r="G179">
        <v>6</v>
      </c>
      <c r="H179">
        <v>16</v>
      </c>
      <c r="I179">
        <v>11</v>
      </c>
      <c r="J179">
        <f t="shared" si="7"/>
        <v>0.6875</v>
      </c>
      <c r="K179">
        <f t="shared" si="10"/>
        <v>7</v>
      </c>
    </row>
    <row r="180" spans="3:11" x14ac:dyDescent="0.25">
      <c r="C180" t="s">
        <v>7</v>
      </c>
      <c r="D180" t="str">
        <f t="shared" si="9"/>
        <v>07:00</v>
      </c>
      <c r="E180" t="s">
        <v>16</v>
      </c>
      <c r="F180">
        <v>2</v>
      </c>
      <c r="G180">
        <v>7</v>
      </c>
      <c r="H180">
        <v>32</v>
      </c>
      <c r="I180">
        <v>99</v>
      </c>
      <c r="J180">
        <f t="shared" si="7"/>
        <v>3.09375</v>
      </c>
      <c r="K180">
        <f t="shared" si="10"/>
        <v>8</v>
      </c>
    </row>
    <row r="181" spans="3:11" x14ac:dyDescent="0.25">
      <c r="C181" t="s">
        <v>7</v>
      </c>
      <c r="D181" t="str">
        <f t="shared" si="9"/>
        <v>08:00</v>
      </c>
      <c r="E181" t="s">
        <v>16</v>
      </c>
      <c r="F181">
        <v>2</v>
      </c>
      <c r="G181">
        <v>8</v>
      </c>
      <c r="H181">
        <v>24</v>
      </c>
      <c r="I181">
        <v>105</v>
      </c>
      <c r="J181">
        <f t="shared" si="7"/>
        <v>4.375</v>
      </c>
      <c r="K181">
        <f t="shared" si="10"/>
        <v>9</v>
      </c>
    </row>
    <row r="182" spans="3:11" x14ac:dyDescent="0.25">
      <c r="C182" t="s">
        <v>7</v>
      </c>
      <c r="D182" t="str">
        <f t="shared" si="9"/>
        <v>09:00</v>
      </c>
      <c r="E182" t="s">
        <v>16</v>
      </c>
      <c r="F182">
        <v>2</v>
      </c>
      <c r="G182">
        <v>9</v>
      </c>
      <c r="H182">
        <v>37</v>
      </c>
      <c r="I182">
        <v>75</v>
      </c>
      <c r="J182">
        <f t="shared" si="7"/>
        <v>2.0270270270270272</v>
      </c>
      <c r="K182">
        <f t="shared" si="10"/>
        <v>10</v>
      </c>
    </row>
    <row r="183" spans="3:11" x14ac:dyDescent="0.25">
      <c r="C183" t="s">
        <v>7</v>
      </c>
      <c r="D183" t="str">
        <f t="shared" si="9"/>
        <v>10:00</v>
      </c>
      <c r="E183" t="s">
        <v>16</v>
      </c>
      <c r="F183">
        <v>2</v>
      </c>
      <c r="G183">
        <v>10</v>
      </c>
      <c r="H183">
        <v>49</v>
      </c>
      <c r="I183">
        <v>44</v>
      </c>
      <c r="J183">
        <f t="shared" si="7"/>
        <v>0.89795918367346939</v>
      </c>
      <c r="K183">
        <f t="shared" si="10"/>
        <v>11</v>
      </c>
    </row>
    <row r="184" spans="3:11" x14ac:dyDescent="0.25">
      <c r="C184" t="s">
        <v>7</v>
      </c>
      <c r="D184" t="str">
        <f t="shared" si="9"/>
        <v>11:00</v>
      </c>
      <c r="E184" t="s">
        <v>16</v>
      </c>
      <c r="F184">
        <v>2</v>
      </c>
      <c r="G184">
        <v>11</v>
      </c>
      <c r="H184">
        <v>55</v>
      </c>
      <c r="I184">
        <v>28</v>
      </c>
      <c r="J184">
        <f t="shared" si="7"/>
        <v>0.50909090909090904</v>
      </c>
      <c r="K184">
        <f t="shared" si="10"/>
        <v>12</v>
      </c>
    </row>
    <row r="185" spans="3:11" x14ac:dyDescent="0.25">
      <c r="C185" t="s">
        <v>7</v>
      </c>
      <c r="D185" t="str">
        <f t="shared" si="9"/>
        <v>12:00</v>
      </c>
      <c r="E185" t="s">
        <v>16</v>
      </c>
      <c r="F185">
        <v>2</v>
      </c>
      <c r="G185">
        <v>12</v>
      </c>
      <c r="H185">
        <v>48</v>
      </c>
      <c r="I185">
        <v>25</v>
      </c>
      <c r="J185">
        <f t="shared" si="7"/>
        <v>0.52083333333333337</v>
      </c>
      <c r="K185">
        <f t="shared" si="10"/>
        <v>13</v>
      </c>
    </row>
    <row r="186" spans="3:11" x14ac:dyDescent="0.25">
      <c r="C186" t="s">
        <v>7</v>
      </c>
      <c r="D186" t="str">
        <f t="shared" si="9"/>
        <v>13:00</v>
      </c>
      <c r="E186" t="s">
        <v>16</v>
      </c>
      <c r="F186">
        <v>2</v>
      </c>
      <c r="G186">
        <v>13</v>
      </c>
      <c r="H186">
        <v>51</v>
      </c>
      <c r="I186">
        <v>28</v>
      </c>
      <c r="J186">
        <f t="shared" si="7"/>
        <v>0.5490196078431373</v>
      </c>
      <c r="K186">
        <f t="shared" si="10"/>
        <v>14</v>
      </c>
    </row>
    <row r="187" spans="3:11" x14ac:dyDescent="0.25">
      <c r="C187" t="s">
        <v>7</v>
      </c>
      <c r="D187" t="str">
        <f t="shared" si="9"/>
        <v>14:00</v>
      </c>
      <c r="E187" t="s">
        <v>16</v>
      </c>
      <c r="F187">
        <v>2</v>
      </c>
      <c r="G187">
        <v>14</v>
      </c>
      <c r="H187">
        <v>37</v>
      </c>
      <c r="I187">
        <v>17</v>
      </c>
      <c r="J187">
        <f t="shared" si="7"/>
        <v>0.45945945945945948</v>
      </c>
      <c r="K187">
        <f t="shared" si="10"/>
        <v>15</v>
      </c>
    </row>
    <row r="188" spans="3:11" x14ac:dyDescent="0.25">
      <c r="C188" t="s">
        <v>7</v>
      </c>
      <c r="D188" t="str">
        <f t="shared" si="9"/>
        <v>15:00</v>
      </c>
      <c r="E188" t="s">
        <v>16</v>
      </c>
      <c r="F188">
        <v>2</v>
      </c>
      <c r="G188">
        <v>15</v>
      </c>
      <c r="H188">
        <v>39</v>
      </c>
      <c r="I188">
        <v>28</v>
      </c>
      <c r="J188">
        <f t="shared" si="7"/>
        <v>0.71794871794871795</v>
      </c>
      <c r="K188">
        <f t="shared" si="10"/>
        <v>16</v>
      </c>
    </row>
    <row r="189" spans="3:11" x14ac:dyDescent="0.25">
      <c r="C189" t="s">
        <v>7</v>
      </c>
      <c r="D189" t="str">
        <f t="shared" si="9"/>
        <v>16:00</v>
      </c>
      <c r="E189" t="s">
        <v>16</v>
      </c>
      <c r="F189">
        <v>2</v>
      </c>
      <c r="G189">
        <v>16</v>
      </c>
      <c r="H189">
        <v>25</v>
      </c>
      <c r="I189">
        <v>17</v>
      </c>
      <c r="J189">
        <f t="shared" si="7"/>
        <v>0.68</v>
      </c>
      <c r="K189">
        <f t="shared" si="10"/>
        <v>17</v>
      </c>
    </row>
    <row r="190" spans="3:11" x14ac:dyDescent="0.25">
      <c r="C190" t="s">
        <v>7</v>
      </c>
      <c r="D190" t="str">
        <f t="shared" si="9"/>
        <v>17:00</v>
      </c>
      <c r="E190" t="s">
        <v>16</v>
      </c>
      <c r="F190">
        <v>2</v>
      </c>
      <c r="G190">
        <v>17</v>
      </c>
      <c r="H190">
        <v>27</v>
      </c>
      <c r="I190">
        <v>25</v>
      </c>
      <c r="J190">
        <f t="shared" si="7"/>
        <v>0.92592592592592593</v>
      </c>
      <c r="K190">
        <f t="shared" si="10"/>
        <v>18</v>
      </c>
    </row>
    <row r="191" spans="3:11" x14ac:dyDescent="0.25">
      <c r="C191" t="s">
        <v>7</v>
      </c>
      <c r="D191" t="str">
        <f t="shared" si="9"/>
        <v>18:00</v>
      </c>
      <c r="E191" t="s">
        <v>16</v>
      </c>
      <c r="F191">
        <v>2</v>
      </c>
      <c r="G191">
        <v>18</v>
      </c>
      <c r="H191">
        <v>28</v>
      </c>
      <c r="I191">
        <v>20</v>
      </c>
      <c r="J191">
        <f t="shared" si="7"/>
        <v>0.7142857142857143</v>
      </c>
      <c r="K191">
        <f t="shared" si="10"/>
        <v>19</v>
      </c>
    </row>
    <row r="192" spans="3:11" x14ac:dyDescent="0.25">
      <c r="C192" t="s">
        <v>7</v>
      </c>
      <c r="D192" t="str">
        <f t="shared" si="9"/>
        <v>19:00</v>
      </c>
      <c r="E192" t="s">
        <v>16</v>
      </c>
      <c r="F192">
        <v>2</v>
      </c>
      <c r="G192">
        <v>19</v>
      </c>
      <c r="H192">
        <v>16</v>
      </c>
      <c r="I192">
        <v>17</v>
      </c>
      <c r="J192">
        <f t="shared" si="7"/>
        <v>1.0625</v>
      </c>
      <c r="K192">
        <f t="shared" si="10"/>
        <v>20</v>
      </c>
    </row>
    <row r="193" spans="3:11" x14ac:dyDescent="0.25">
      <c r="C193" t="s">
        <v>7</v>
      </c>
      <c r="D193" t="str">
        <f t="shared" si="9"/>
        <v>20:00</v>
      </c>
      <c r="E193" t="s">
        <v>16</v>
      </c>
      <c r="F193">
        <v>2</v>
      </c>
      <c r="G193">
        <v>20</v>
      </c>
      <c r="H193">
        <v>10</v>
      </c>
      <c r="I193">
        <v>8</v>
      </c>
      <c r="J193">
        <f t="shared" si="7"/>
        <v>0.8</v>
      </c>
      <c r="K193">
        <f t="shared" si="10"/>
        <v>21</v>
      </c>
    </row>
    <row r="194" spans="3:11" x14ac:dyDescent="0.25">
      <c r="C194" t="s">
        <v>7</v>
      </c>
      <c r="D194" t="str">
        <f t="shared" si="9"/>
        <v>21:00</v>
      </c>
      <c r="E194" t="s">
        <v>16</v>
      </c>
      <c r="F194">
        <v>2</v>
      </c>
      <c r="G194">
        <v>21</v>
      </c>
      <c r="H194">
        <v>8</v>
      </c>
      <c r="I194">
        <v>7</v>
      </c>
      <c r="J194">
        <f t="shared" si="7"/>
        <v>0.875</v>
      </c>
      <c r="K194">
        <f t="shared" si="10"/>
        <v>22</v>
      </c>
    </row>
    <row r="195" spans="3:11" x14ac:dyDescent="0.25">
      <c r="C195" t="s">
        <v>7</v>
      </c>
      <c r="D195" t="str">
        <f t="shared" si="9"/>
        <v>22:00</v>
      </c>
      <c r="E195" t="s">
        <v>16</v>
      </c>
      <c r="F195">
        <v>2</v>
      </c>
      <c r="G195">
        <v>22</v>
      </c>
      <c r="H195">
        <v>4</v>
      </c>
      <c r="I195">
        <v>6</v>
      </c>
      <c r="J195">
        <f t="shared" si="7"/>
        <v>1.5</v>
      </c>
      <c r="K195">
        <f t="shared" si="10"/>
        <v>23</v>
      </c>
    </row>
    <row r="196" spans="3:11" x14ac:dyDescent="0.25">
      <c r="C196" t="s">
        <v>7</v>
      </c>
      <c r="D196" t="str">
        <f t="shared" si="9"/>
        <v>23:00</v>
      </c>
      <c r="E196" t="s">
        <v>16</v>
      </c>
      <c r="F196">
        <v>2</v>
      </c>
      <c r="G196">
        <v>23</v>
      </c>
      <c r="H196">
        <v>6</v>
      </c>
      <c r="I196">
        <v>14</v>
      </c>
      <c r="J196">
        <f t="shared" si="7"/>
        <v>2.3333333333333335</v>
      </c>
      <c r="K196">
        <f t="shared" si="10"/>
        <v>24</v>
      </c>
    </row>
    <row r="197" spans="3:11" x14ac:dyDescent="0.25">
      <c r="C197" t="s">
        <v>7</v>
      </c>
      <c r="D197" t="str">
        <f t="shared" si="9"/>
        <v>Tuesday 00:00</v>
      </c>
      <c r="E197" t="s">
        <v>20</v>
      </c>
      <c r="F197">
        <v>3</v>
      </c>
      <c r="G197">
        <v>0</v>
      </c>
      <c r="H197">
        <v>0</v>
      </c>
      <c r="I197">
        <v>1</v>
      </c>
      <c r="J197" t="e">
        <f t="shared" ref="J197:J260" si="11">I197/H197</f>
        <v>#DIV/0!</v>
      </c>
      <c r="K197">
        <f t="shared" si="10"/>
        <v>25</v>
      </c>
    </row>
    <row r="198" spans="3:11" x14ac:dyDescent="0.25">
      <c r="C198" t="s">
        <v>7</v>
      </c>
      <c r="D198" t="str">
        <f t="shared" si="9"/>
        <v>01:00</v>
      </c>
      <c r="E198" t="s">
        <v>20</v>
      </c>
      <c r="F198">
        <v>3</v>
      </c>
      <c r="G198">
        <v>1</v>
      </c>
      <c r="H198">
        <v>0</v>
      </c>
      <c r="I198">
        <v>0</v>
      </c>
      <c r="J198" t="e">
        <f t="shared" si="11"/>
        <v>#DIV/0!</v>
      </c>
      <c r="K198">
        <f t="shared" si="10"/>
        <v>26</v>
      </c>
    </row>
    <row r="199" spans="3:11" x14ac:dyDescent="0.25">
      <c r="C199" t="s">
        <v>7</v>
      </c>
      <c r="D199" t="str">
        <f t="shared" si="9"/>
        <v>02:00</v>
      </c>
      <c r="E199" t="s">
        <v>20</v>
      </c>
      <c r="F199">
        <v>3</v>
      </c>
      <c r="G199">
        <v>2</v>
      </c>
      <c r="H199">
        <v>0</v>
      </c>
      <c r="I199">
        <v>0</v>
      </c>
      <c r="J199" t="e">
        <f t="shared" si="11"/>
        <v>#DIV/0!</v>
      </c>
      <c r="K199">
        <f t="shared" si="10"/>
        <v>27</v>
      </c>
    </row>
    <row r="200" spans="3:11" x14ac:dyDescent="0.25">
      <c r="C200" t="s">
        <v>7</v>
      </c>
      <c r="D200" t="str">
        <f t="shared" si="9"/>
        <v>03:00</v>
      </c>
      <c r="E200" t="s">
        <v>20</v>
      </c>
      <c r="F200">
        <v>3</v>
      </c>
      <c r="G200">
        <v>3</v>
      </c>
      <c r="H200">
        <v>0</v>
      </c>
      <c r="I200">
        <v>0</v>
      </c>
      <c r="J200" t="e">
        <f t="shared" si="11"/>
        <v>#DIV/0!</v>
      </c>
      <c r="K200">
        <f t="shared" si="10"/>
        <v>28</v>
      </c>
    </row>
    <row r="201" spans="3:11" x14ac:dyDescent="0.25">
      <c r="C201" t="s">
        <v>7</v>
      </c>
      <c r="D201" t="str">
        <f t="shared" si="9"/>
        <v>04:00</v>
      </c>
      <c r="E201" t="s">
        <v>20</v>
      </c>
      <c r="F201">
        <v>3</v>
      </c>
      <c r="G201">
        <v>4</v>
      </c>
      <c r="H201">
        <v>0</v>
      </c>
      <c r="I201">
        <v>1</v>
      </c>
      <c r="J201" t="e">
        <f t="shared" si="11"/>
        <v>#DIV/0!</v>
      </c>
      <c r="K201">
        <f t="shared" si="10"/>
        <v>29</v>
      </c>
    </row>
    <row r="202" spans="3:11" x14ac:dyDescent="0.25">
      <c r="C202" t="s">
        <v>7</v>
      </c>
      <c r="D202" t="str">
        <f t="shared" si="9"/>
        <v>05:00</v>
      </c>
      <c r="E202" t="s">
        <v>20</v>
      </c>
      <c r="F202">
        <v>3</v>
      </c>
      <c r="G202">
        <v>5</v>
      </c>
      <c r="H202">
        <v>0</v>
      </c>
      <c r="I202">
        <v>0</v>
      </c>
      <c r="J202" t="e">
        <f t="shared" si="11"/>
        <v>#DIV/0!</v>
      </c>
      <c r="K202">
        <f t="shared" si="10"/>
        <v>30</v>
      </c>
    </row>
    <row r="203" spans="3:11" x14ac:dyDescent="0.25">
      <c r="C203" t="s">
        <v>7</v>
      </c>
      <c r="D203" t="str">
        <f t="shared" si="9"/>
        <v>06:00</v>
      </c>
      <c r="E203" t="s">
        <v>20</v>
      </c>
      <c r="F203">
        <v>3</v>
      </c>
      <c r="G203">
        <v>6</v>
      </c>
      <c r="H203">
        <v>3</v>
      </c>
      <c r="I203">
        <v>3</v>
      </c>
      <c r="J203">
        <f t="shared" si="11"/>
        <v>1</v>
      </c>
      <c r="K203">
        <f t="shared" si="10"/>
        <v>31</v>
      </c>
    </row>
    <row r="204" spans="3:11" x14ac:dyDescent="0.25">
      <c r="C204" t="s">
        <v>7</v>
      </c>
      <c r="D204" t="str">
        <f t="shared" si="9"/>
        <v>07:00</v>
      </c>
      <c r="E204" t="s">
        <v>20</v>
      </c>
      <c r="F204">
        <v>3</v>
      </c>
      <c r="G204">
        <v>7</v>
      </c>
      <c r="H204">
        <v>12</v>
      </c>
      <c r="I204">
        <v>10</v>
      </c>
      <c r="J204">
        <f t="shared" si="11"/>
        <v>0.83333333333333337</v>
      </c>
      <c r="K204">
        <f t="shared" si="10"/>
        <v>32</v>
      </c>
    </row>
    <row r="205" spans="3:11" x14ac:dyDescent="0.25">
      <c r="C205" t="s">
        <v>7</v>
      </c>
      <c r="D205" t="str">
        <f t="shared" si="9"/>
        <v>08:00</v>
      </c>
      <c r="E205" t="s">
        <v>20</v>
      </c>
      <c r="F205">
        <v>3</v>
      </c>
      <c r="G205">
        <v>8</v>
      </c>
      <c r="H205">
        <v>24</v>
      </c>
      <c r="I205">
        <v>15</v>
      </c>
      <c r="J205">
        <f t="shared" si="11"/>
        <v>0.625</v>
      </c>
      <c r="K205">
        <f t="shared" si="10"/>
        <v>33</v>
      </c>
    </row>
    <row r="206" spans="3:11" x14ac:dyDescent="0.25">
      <c r="C206" t="s">
        <v>7</v>
      </c>
      <c r="D206" t="str">
        <f t="shared" si="9"/>
        <v>09:00</v>
      </c>
      <c r="E206" t="s">
        <v>20</v>
      </c>
      <c r="F206">
        <v>3</v>
      </c>
      <c r="G206">
        <v>9</v>
      </c>
      <c r="H206">
        <v>27</v>
      </c>
      <c r="I206">
        <v>14</v>
      </c>
      <c r="J206">
        <f t="shared" si="11"/>
        <v>0.51851851851851849</v>
      </c>
      <c r="K206">
        <f t="shared" si="10"/>
        <v>34</v>
      </c>
    </row>
    <row r="207" spans="3:11" x14ac:dyDescent="0.25">
      <c r="C207" t="s">
        <v>7</v>
      </c>
      <c r="D207" t="str">
        <f t="shared" si="9"/>
        <v>10:00</v>
      </c>
      <c r="E207" t="s">
        <v>20</v>
      </c>
      <c r="F207">
        <v>3</v>
      </c>
      <c r="G207">
        <v>10</v>
      </c>
      <c r="H207">
        <v>28</v>
      </c>
      <c r="I207">
        <v>8</v>
      </c>
      <c r="J207">
        <f t="shared" si="11"/>
        <v>0.2857142857142857</v>
      </c>
      <c r="K207">
        <f t="shared" si="10"/>
        <v>35</v>
      </c>
    </row>
    <row r="208" spans="3:11" x14ac:dyDescent="0.25">
      <c r="C208" t="s">
        <v>7</v>
      </c>
      <c r="D208" t="str">
        <f t="shared" si="9"/>
        <v>11:00</v>
      </c>
      <c r="E208" t="s">
        <v>20</v>
      </c>
      <c r="F208">
        <v>3</v>
      </c>
      <c r="G208">
        <v>11</v>
      </c>
      <c r="H208">
        <v>23</v>
      </c>
      <c r="I208">
        <v>8</v>
      </c>
      <c r="J208">
        <f t="shared" si="11"/>
        <v>0.34782608695652173</v>
      </c>
      <c r="K208">
        <f t="shared" si="10"/>
        <v>36</v>
      </c>
    </row>
    <row r="209" spans="3:11" x14ac:dyDescent="0.25">
      <c r="C209" t="s">
        <v>7</v>
      </c>
      <c r="D209" t="str">
        <f t="shared" si="9"/>
        <v>12:00</v>
      </c>
      <c r="E209" t="s">
        <v>20</v>
      </c>
      <c r="F209">
        <v>3</v>
      </c>
      <c r="G209">
        <v>12</v>
      </c>
      <c r="H209">
        <v>25</v>
      </c>
      <c r="I209">
        <v>9</v>
      </c>
      <c r="J209">
        <f t="shared" si="11"/>
        <v>0.36</v>
      </c>
      <c r="K209">
        <f t="shared" si="10"/>
        <v>37</v>
      </c>
    </row>
    <row r="210" spans="3:11" x14ac:dyDescent="0.25">
      <c r="C210" t="s">
        <v>7</v>
      </c>
      <c r="D210" t="str">
        <f t="shared" si="9"/>
        <v>13:00</v>
      </c>
      <c r="E210" t="s">
        <v>20</v>
      </c>
      <c r="F210">
        <v>3</v>
      </c>
      <c r="G210">
        <v>13</v>
      </c>
      <c r="H210">
        <v>25</v>
      </c>
      <c r="I210">
        <v>4</v>
      </c>
      <c r="J210">
        <f t="shared" si="11"/>
        <v>0.16</v>
      </c>
      <c r="K210">
        <f t="shared" si="10"/>
        <v>38</v>
      </c>
    </row>
    <row r="211" spans="3:11" x14ac:dyDescent="0.25">
      <c r="C211" t="s">
        <v>7</v>
      </c>
      <c r="D211" t="str">
        <f t="shared" si="9"/>
        <v>14:00</v>
      </c>
      <c r="E211" t="s">
        <v>20</v>
      </c>
      <c r="F211">
        <v>3</v>
      </c>
      <c r="G211">
        <v>14</v>
      </c>
      <c r="H211">
        <v>25</v>
      </c>
      <c r="I211">
        <v>5</v>
      </c>
      <c r="J211">
        <f t="shared" si="11"/>
        <v>0.2</v>
      </c>
      <c r="K211">
        <f t="shared" si="10"/>
        <v>39</v>
      </c>
    </row>
    <row r="212" spans="3:11" x14ac:dyDescent="0.25">
      <c r="C212" t="s">
        <v>7</v>
      </c>
      <c r="D212" t="str">
        <f t="shared" si="9"/>
        <v>15:00</v>
      </c>
      <c r="E212" t="s">
        <v>20</v>
      </c>
      <c r="F212">
        <v>3</v>
      </c>
      <c r="G212">
        <v>15</v>
      </c>
      <c r="H212">
        <v>21</v>
      </c>
      <c r="I212">
        <v>6</v>
      </c>
      <c r="J212">
        <f t="shared" si="11"/>
        <v>0.2857142857142857</v>
      </c>
      <c r="K212">
        <f t="shared" si="10"/>
        <v>40</v>
      </c>
    </row>
    <row r="213" spans="3:11" x14ac:dyDescent="0.25">
      <c r="C213" t="s">
        <v>7</v>
      </c>
      <c r="D213" t="str">
        <f t="shared" si="9"/>
        <v>16:00</v>
      </c>
      <c r="E213" t="s">
        <v>20</v>
      </c>
      <c r="F213">
        <v>3</v>
      </c>
      <c r="G213">
        <v>16</v>
      </c>
      <c r="H213">
        <v>25</v>
      </c>
      <c r="I213">
        <v>16</v>
      </c>
      <c r="J213">
        <f t="shared" si="11"/>
        <v>0.64</v>
      </c>
      <c r="K213">
        <f t="shared" si="10"/>
        <v>41</v>
      </c>
    </row>
    <row r="214" spans="3:11" x14ac:dyDescent="0.25">
      <c r="C214" t="s">
        <v>7</v>
      </c>
      <c r="D214" t="str">
        <f t="shared" ref="D214:D277" si="12">IF(G214=0,E214&amp;" "&amp;RIGHT("0"&amp;G214,2)&amp;":00",RIGHT("0"&amp;G214,2)&amp;":00")</f>
        <v>17:00</v>
      </c>
      <c r="E214" t="s">
        <v>20</v>
      </c>
      <c r="F214">
        <v>3</v>
      </c>
      <c r="G214">
        <v>17</v>
      </c>
      <c r="H214">
        <v>23</v>
      </c>
      <c r="I214">
        <v>13</v>
      </c>
      <c r="J214">
        <f t="shared" si="11"/>
        <v>0.56521739130434778</v>
      </c>
      <c r="K214">
        <f t="shared" si="10"/>
        <v>42</v>
      </c>
    </row>
    <row r="215" spans="3:11" x14ac:dyDescent="0.25">
      <c r="C215" t="s">
        <v>7</v>
      </c>
      <c r="D215" t="str">
        <f t="shared" si="12"/>
        <v>18:00</v>
      </c>
      <c r="E215" t="s">
        <v>20</v>
      </c>
      <c r="F215">
        <v>3</v>
      </c>
      <c r="G215">
        <v>18</v>
      </c>
      <c r="H215">
        <v>14</v>
      </c>
      <c r="I215">
        <v>14</v>
      </c>
      <c r="J215">
        <f t="shared" si="11"/>
        <v>1</v>
      </c>
      <c r="K215">
        <f t="shared" si="10"/>
        <v>43</v>
      </c>
    </row>
    <row r="216" spans="3:11" x14ac:dyDescent="0.25">
      <c r="C216" t="s">
        <v>7</v>
      </c>
      <c r="D216" t="str">
        <f t="shared" si="12"/>
        <v>19:00</v>
      </c>
      <c r="E216" t="s">
        <v>20</v>
      </c>
      <c r="F216">
        <v>3</v>
      </c>
      <c r="G216">
        <v>19</v>
      </c>
      <c r="H216">
        <v>5</v>
      </c>
      <c r="I216">
        <v>8</v>
      </c>
      <c r="J216">
        <f t="shared" si="11"/>
        <v>1.6</v>
      </c>
      <c r="K216">
        <f t="shared" si="10"/>
        <v>44</v>
      </c>
    </row>
    <row r="217" spans="3:11" x14ac:dyDescent="0.25">
      <c r="C217" t="s">
        <v>7</v>
      </c>
      <c r="D217" t="str">
        <f t="shared" si="12"/>
        <v>20:00</v>
      </c>
      <c r="E217" t="s">
        <v>20</v>
      </c>
      <c r="F217">
        <v>3</v>
      </c>
      <c r="G217">
        <v>20</v>
      </c>
      <c r="H217">
        <v>3</v>
      </c>
      <c r="I217">
        <v>4</v>
      </c>
      <c r="J217">
        <f t="shared" si="11"/>
        <v>1.3333333333333333</v>
      </c>
      <c r="K217">
        <f t="shared" si="10"/>
        <v>45</v>
      </c>
    </row>
    <row r="218" spans="3:11" x14ac:dyDescent="0.25">
      <c r="C218" t="s">
        <v>7</v>
      </c>
      <c r="D218" t="str">
        <f t="shared" si="12"/>
        <v>21:00</v>
      </c>
      <c r="E218" t="s">
        <v>20</v>
      </c>
      <c r="F218">
        <v>3</v>
      </c>
      <c r="G218">
        <v>21</v>
      </c>
      <c r="H218">
        <v>3</v>
      </c>
      <c r="I218">
        <v>10</v>
      </c>
      <c r="J218">
        <f t="shared" si="11"/>
        <v>3.3333333333333335</v>
      </c>
      <c r="K218">
        <f t="shared" si="10"/>
        <v>46</v>
      </c>
    </row>
    <row r="219" spans="3:11" x14ac:dyDescent="0.25">
      <c r="C219" t="s">
        <v>7</v>
      </c>
      <c r="D219" t="str">
        <f t="shared" si="12"/>
        <v>22:00</v>
      </c>
      <c r="E219" t="s">
        <v>20</v>
      </c>
      <c r="F219">
        <v>3</v>
      </c>
      <c r="G219">
        <v>22</v>
      </c>
      <c r="H219">
        <v>0</v>
      </c>
      <c r="I219">
        <v>1</v>
      </c>
      <c r="J219" t="e">
        <f t="shared" si="11"/>
        <v>#DIV/0!</v>
      </c>
      <c r="K219">
        <f t="shared" si="10"/>
        <v>47</v>
      </c>
    </row>
    <row r="220" spans="3:11" x14ac:dyDescent="0.25">
      <c r="C220" t="s">
        <v>7</v>
      </c>
      <c r="D220" t="str">
        <f t="shared" si="12"/>
        <v>23:00</v>
      </c>
      <c r="E220" t="s">
        <v>20</v>
      </c>
      <c r="F220">
        <v>3</v>
      </c>
      <c r="G220">
        <v>23</v>
      </c>
      <c r="H220">
        <v>2</v>
      </c>
      <c r="I220">
        <v>4</v>
      </c>
      <c r="J220">
        <f t="shared" si="11"/>
        <v>2</v>
      </c>
      <c r="K220">
        <f t="shared" si="10"/>
        <v>48</v>
      </c>
    </row>
    <row r="221" spans="3:11" x14ac:dyDescent="0.25">
      <c r="C221" t="s">
        <v>7</v>
      </c>
      <c r="D221" t="str">
        <f t="shared" si="12"/>
        <v>Wednesday 00:00</v>
      </c>
      <c r="E221" t="s">
        <v>21</v>
      </c>
      <c r="F221">
        <v>4</v>
      </c>
      <c r="G221">
        <v>0</v>
      </c>
      <c r="H221">
        <v>0</v>
      </c>
      <c r="I221">
        <v>5</v>
      </c>
      <c r="J221" t="e">
        <f t="shared" si="11"/>
        <v>#DIV/0!</v>
      </c>
      <c r="K221">
        <f t="shared" si="10"/>
        <v>49</v>
      </c>
    </row>
    <row r="222" spans="3:11" x14ac:dyDescent="0.25">
      <c r="C222" t="s">
        <v>7</v>
      </c>
      <c r="D222" t="str">
        <f t="shared" si="12"/>
        <v>01:00</v>
      </c>
      <c r="E222" t="s">
        <v>21</v>
      </c>
      <c r="F222">
        <v>4</v>
      </c>
      <c r="G222">
        <v>1</v>
      </c>
      <c r="H222">
        <v>0</v>
      </c>
      <c r="I222">
        <v>0</v>
      </c>
      <c r="J222" t="e">
        <f t="shared" si="11"/>
        <v>#DIV/0!</v>
      </c>
      <c r="K222">
        <f t="shared" si="10"/>
        <v>50</v>
      </c>
    </row>
    <row r="223" spans="3:11" x14ac:dyDescent="0.25">
      <c r="C223" t="s">
        <v>7</v>
      </c>
      <c r="D223" t="str">
        <f t="shared" si="12"/>
        <v>02:00</v>
      </c>
      <c r="E223" t="s">
        <v>21</v>
      </c>
      <c r="F223">
        <v>4</v>
      </c>
      <c r="G223">
        <v>2</v>
      </c>
      <c r="H223">
        <v>1</v>
      </c>
      <c r="I223">
        <v>0</v>
      </c>
      <c r="J223">
        <f t="shared" si="11"/>
        <v>0</v>
      </c>
      <c r="K223">
        <f t="shared" si="10"/>
        <v>51</v>
      </c>
    </row>
    <row r="224" spans="3:11" x14ac:dyDescent="0.25">
      <c r="C224" t="s">
        <v>7</v>
      </c>
      <c r="D224" t="str">
        <f t="shared" si="12"/>
        <v>03:00</v>
      </c>
      <c r="E224" t="s">
        <v>21</v>
      </c>
      <c r="F224">
        <v>4</v>
      </c>
      <c r="G224">
        <v>3</v>
      </c>
      <c r="H224">
        <v>0</v>
      </c>
      <c r="I224">
        <v>0</v>
      </c>
      <c r="J224" t="e">
        <f t="shared" si="11"/>
        <v>#DIV/0!</v>
      </c>
      <c r="K224">
        <f t="shared" si="10"/>
        <v>52</v>
      </c>
    </row>
    <row r="225" spans="3:11" x14ac:dyDescent="0.25">
      <c r="C225" t="s">
        <v>7</v>
      </c>
      <c r="D225" t="str">
        <f t="shared" si="12"/>
        <v>04:00</v>
      </c>
      <c r="E225" t="s">
        <v>21</v>
      </c>
      <c r="F225">
        <v>4</v>
      </c>
      <c r="G225">
        <v>4</v>
      </c>
      <c r="H225">
        <v>0</v>
      </c>
      <c r="I225">
        <v>0</v>
      </c>
      <c r="J225" t="e">
        <f t="shared" si="11"/>
        <v>#DIV/0!</v>
      </c>
      <c r="K225">
        <f t="shared" si="10"/>
        <v>53</v>
      </c>
    </row>
    <row r="226" spans="3:11" x14ac:dyDescent="0.25">
      <c r="C226" t="s">
        <v>7</v>
      </c>
      <c r="D226" t="str">
        <f t="shared" si="12"/>
        <v>05:00</v>
      </c>
      <c r="E226" t="s">
        <v>21</v>
      </c>
      <c r="F226">
        <v>4</v>
      </c>
      <c r="G226">
        <v>5</v>
      </c>
      <c r="H226">
        <v>1</v>
      </c>
      <c r="I226">
        <v>0</v>
      </c>
      <c r="J226">
        <f t="shared" si="11"/>
        <v>0</v>
      </c>
      <c r="K226">
        <f t="shared" si="10"/>
        <v>54</v>
      </c>
    </row>
    <row r="227" spans="3:11" x14ac:dyDescent="0.25">
      <c r="C227" t="s">
        <v>7</v>
      </c>
      <c r="D227" t="str">
        <f t="shared" si="12"/>
        <v>06:00</v>
      </c>
      <c r="E227" t="s">
        <v>21</v>
      </c>
      <c r="F227">
        <v>4</v>
      </c>
      <c r="G227">
        <v>6</v>
      </c>
      <c r="H227">
        <v>3</v>
      </c>
      <c r="I227">
        <v>1</v>
      </c>
      <c r="J227">
        <f t="shared" si="11"/>
        <v>0.33333333333333331</v>
      </c>
      <c r="K227">
        <f t="shared" si="10"/>
        <v>55</v>
      </c>
    </row>
    <row r="228" spans="3:11" x14ac:dyDescent="0.25">
      <c r="C228" t="s">
        <v>7</v>
      </c>
      <c r="D228" t="str">
        <f t="shared" si="12"/>
        <v>07:00</v>
      </c>
      <c r="E228" t="s">
        <v>21</v>
      </c>
      <c r="F228">
        <v>4</v>
      </c>
      <c r="G228">
        <v>7</v>
      </c>
      <c r="H228">
        <v>4</v>
      </c>
      <c r="I228">
        <v>3</v>
      </c>
      <c r="J228">
        <f t="shared" si="11"/>
        <v>0.75</v>
      </c>
      <c r="K228">
        <f t="shared" si="10"/>
        <v>56</v>
      </c>
    </row>
    <row r="229" spans="3:11" x14ac:dyDescent="0.25">
      <c r="C229" t="s">
        <v>7</v>
      </c>
      <c r="D229" t="str">
        <f t="shared" si="12"/>
        <v>08:00</v>
      </c>
      <c r="E229" t="s">
        <v>21</v>
      </c>
      <c r="F229">
        <v>4</v>
      </c>
      <c r="G229">
        <v>8</v>
      </c>
      <c r="H229">
        <v>16</v>
      </c>
      <c r="I229">
        <v>10</v>
      </c>
      <c r="J229">
        <f t="shared" si="11"/>
        <v>0.625</v>
      </c>
      <c r="K229">
        <f t="shared" si="10"/>
        <v>57</v>
      </c>
    </row>
    <row r="230" spans="3:11" x14ac:dyDescent="0.25">
      <c r="C230" t="s">
        <v>7</v>
      </c>
      <c r="D230" t="str">
        <f t="shared" si="12"/>
        <v>09:00</v>
      </c>
      <c r="E230" t="s">
        <v>21</v>
      </c>
      <c r="F230">
        <v>4</v>
      </c>
      <c r="G230">
        <v>9</v>
      </c>
      <c r="H230">
        <v>19</v>
      </c>
      <c r="I230">
        <v>10</v>
      </c>
      <c r="J230">
        <f t="shared" si="11"/>
        <v>0.52631578947368418</v>
      </c>
      <c r="K230">
        <f t="shared" si="10"/>
        <v>58</v>
      </c>
    </row>
    <row r="231" spans="3:11" x14ac:dyDescent="0.25">
      <c r="C231" t="s">
        <v>7</v>
      </c>
      <c r="D231" t="str">
        <f t="shared" si="12"/>
        <v>10:00</v>
      </c>
      <c r="E231" t="s">
        <v>21</v>
      </c>
      <c r="F231">
        <v>4</v>
      </c>
      <c r="G231">
        <v>10</v>
      </c>
      <c r="H231">
        <v>65</v>
      </c>
      <c r="I231">
        <v>15</v>
      </c>
      <c r="J231">
        <f t="shared" si="11"/>
        <v>0.23076923076923078</v>
      </c>
      <c r="K231">
        <f t="shared" si="10"/>
        <v>59</v>
      </c>
    </row>
    <row r="232" spans="3:11" x14ac:dyDescent="0.25">
      <c r="C232" t="s">
        <v>7</v>
      </c>
      <c r="D232" t="str">
        <f t="shared" si="12"/>
        <v>11:00</v>
      </c>
      <c r="E232" t="s">
        <v>21</v>
      </c>
      <c r="F232">
        <v>4</v>
      </c>
      <c r="G232">
        <v>11</v>
      </c>
      <c r="H232">
        <v>25</v>
      </c>
      <c r="I232">
        <v>9</v>
      </c>
      <c r="J232">
        <f t="shared" si="11"/>
        <v>0.36</v>
      </c>
      <c r="K232">
        <f t="shared" si="10"/>
        <v>60</v>
      </c>
    </row>
    <row r="233" spans="3:11" x14ac:dyDescent="0.25">
      <c r="C233" t="s">
        <v>7</v>
      </c>
      <c r="D233" t="str">
        <f t="shared" si="12"/>
        <v>12:00</v>
      </c>
      <c r="E233" t="s">
        <v>21</v>
      </c>
      <c r="F233">
        <v>4</v>
      </c>
      <c r="G233">
        <v>12</v>
      </c>
      <c r="H233">
        <v>26</v>
      </c>
      <c r="I233">
        <v>14</v>
      </c>
      <c r="J233">
        <f t="shared" si="11"/>
        <v>0.53846153846153844</v>
      </c>
      <c r="K233">
        <f t="shared" si="10"/>
        <v>61</v>
      </c>
    </row>
    <row r="234" spans="3:11" x14ac:dyDescent="0.25">
      <c r="C234" t="s">
        <v>7</v>
      </c>
      <c r="D234" t="str">
        <f t="shared" si="12"/>
        <v>13:00</v>
      </c>
      <c r="E234" t="s">
        <v>21</v>
      </c>
      <c r="F234">
        <v>4</v>
      </c>
      <c r="G234">
        <v>13</v>
      </c>
      <c r="H234">
        <v>24</v>
      </c>
      <c r="I234">
        <v>21</v>
      </c>
      <c r="J234">
        <f t="shared" si="11"/>
        <v>0.875</v>
      </c>
      <c r="K234">
        <f t="shared" si="10"/>
        <v>62</v>
      </c>
    </row>
    <row r="235" spans="3:11" x14ac:dyDescent="0.25">
      <c r="C235" t="s">
        <v>7</v>
      </c>
      <c r="D235" t="str">
        <f t="shared" si="12"/>
        <v>14:00</v>
      </c>
      <c r="E235" t="s">
        <v>21</v>
      </c>
      <c r="F235">
        <v>4</v>
      </c>
      <c r="G235">
        <v>14</v>
      </c>
      <c r="H235">
        <v>30</v>
      </c>
      <c r="I235">
        <v>25</v>
      </c>
      <c r="J235">
        <f t="shared" si="11"/>
        <v>0.83333333333333337</v>
      </c>
      <c r="K235">
        <f t="shared" si="10"/>
        <v>63</v>
      </c>
    </row>
    <row r="236" spans="3:11" x14ac:dyDescent="0.25">
      <c r="C236" t="s">
        <v>7</v>
      </c>
      <c r="D236" t="str">
        <f t="shared" si="12"/>
        <v>15:00</v>
      </c>
      <c r="E236" t="s">
        <v>21</v>
      </c>
      <c r="F236">
        <v>4</v>
      </c>
      <c r="G236">
        <v>15</v>
      </c>
      <c r="H236">
        <v>30</v>
      </c>
      <c r="I236">
        <v>6</v>
      </c>
      <c r="J236">
        <f t="shared" si="11"/>
        <v>0.2</v>
      </c>
      <c r="K236">
        <f t="shared" si="10"/>
        <v>64</v>
      </c>
    </row>
    <row r="237" spans="3:11" x14ac:dyDescent="0.25">
      <c r="C237" t="s">
        <v>7</v>
      </c>
      <c r="D237" t="str">
        <f t="shared" si="12"/>
        <v>16:00</v>
      </c>
      <c r="E237" t="s">
        <v>21</v>
      </c>
      <c r="F237">
        <v>4</v>
      </c>
      <c r="G237">
        <v>16</v>
      </c>
      <c r="H237">
        <v>23</v>
      </c>
      <c r="I237">
        <v>16</v>
      </c>
      <c r="J237">
        <f t="shared" si="11"/>
        <v>0.69565217391304346</v>
      </c>
      <c r="K237">
        <f t="shared" si="10"/>
        <v>65</v>
      </c>
    </row>
    <row r="238" spans="3:11" x14ac:dyDescent="0.25">
      <c r="C238" t="s">
        <v>7</v>
      </c>
      <c r="D238" t="str">
        <f t="shared" si="12"/>
        <v>17:00</v>
      </c>
      <c r="E238" t="s">
        <v>21</v>
      </c>
      <c r="F238">
        <v>4</v>
      </c>
      <c r="G238">
        <v>17</v>
      </c>
      <c r="H238">
        <v>22</v>
      </c>
      <c r="I238">
        <v>16</v>
      </c>
      <c r="J238">
        <f t="shared" si="11"/>
        <v>0.72727272727272729</v>
      </c>
      <c r="K238">
        <f t="shared" si="10"/>
        <v>66</v>
      </c>
    </row>
    <row r="239" spans="3:11" x14ac:dyDescent="0.25">
      <c r="C239" t="s">
        <v>7</v>
      </c>
      <c r="D239" t="str">
        <f t="shared" si="12"/>
        <v>18:00</v>
      </c>
      <c r="E239" t="s">
        <v>21</v>
      </c>
      <c r="F239">
        <v>4</v>
      </c>
      <c r="G239">
        <v>18</v>
      </c>
      <c r="H239">
        <v>17</v>
      </c>
      <c r="I239">
        <v>14</v>
      </c>
      <c r="J239">
        <f t="shared" si="11"/>
        <v>0.82352941176470584</v>
      </c>
      <c r="K239">
        <f t="shared" ref="K239:K302" si="13">K238+1</f>
        <v>67</v>
      </c>
    </row>
    <row r="240" spans="3:11" x14ac:dyDescent="0.25">
      <c r="C240" t="s">
        <v>7</v>
      </c>
      <c r="D240" t="str">
        <f t="shared" si="12"/>
        <v>19:00</v>
      </c>
      <c r="E240" t="s">
        <v>21</v>
      </c>
      <c r="F240">
        <v>4</v>
      </c>
      <c r="G240">
        <v>19</v>
      </c>
      <c r="H240">
        <v>20</v>
      </c>
      <c r="I240">
        <v>7</v>
      </c>
      <c r="J240">
        <f t="shared" si="11"/>
        <v>0.35</v>
      </c>
      <c r="K240">
        <f t="shared" si="13"/>
        <v>68</v>
      </c>
    </row>
    <row r="241" spans="3:11" x14ac:dyDescent="0.25">
      <c r="C241" t="s">
        <v>7</v>
      </c>
      <c r="D241" t="str">
        <f t="shared" si="12"/>
        <v>20:00</v>
      </c>
      <c r="E241" t="s">
        <v>21</v>
      </c>
      <c r="F241">
        <v>4</v>
      </c>
      <c r="G241">
        <v>20</v>
      </c>
      <c r="H241">
        <v>10</v>
      </c>
      <c r="I241">
        <v>9</v>
      </c>
      <c r="J241">
        <f t="shared" si="11"/>
        <v>0.9</v>
      </c>
      <c r="K241">
        <f t="shared" si="13"/>
        <v>69</v>
      </c>
    </row>
    <row r="242" spans="3:11" x14ac:dyDescent="0.25">
      <c r="C242" t="s">
        <v>7</v>
      </c>
      <c r="D242" t="str">
        <f t="shared" si="12"/>
        <v>21:00</v>
      </c>
      <c r="E242" t="s">
        <v>21</v>
      </c>
      <c r="F242">
        <v>4</v>
      </c>
      <c r="G242">
        <v>21</v>
      </c>
      <c r="H242">
        <v>6</v>
      </c>
      <c r="I242">
        <v>10</v>
      </c>
      <c r="J242">
        <f t="shared" si="11"/>
        <v>1.6666666666666667</v>
      </c>
      <c r="K242">
        <f t="shared" si="13"/>
        <v>70</v>
      </c>
    </row>
    <row r="243" spans="3:11" x14ac:dyDescent="0.25">
      <c r="C243" t="s">
        <v>7</v>
      </c>
      <c r="D243" t="str">
        <f t="shared" si="12"/>
        <v>22:00</v>
      </c>
      <c r="E243" t="s">
        <v>21</v>
      </c>
      <c r="F243">
        <v>4</v>
      </c>
      <c r="G243">
        <v>22</v>
      </c>
      <c r="H243">
        <v>5</v>
      </c>
      <c r="I243">
        <v>5</v>
      </c>
      <c r="J243">
        <f t="shared" si="11"/>
        <v>1</v>
      </c>
      <c r="K243">
        <f t="shared" si="13"/>
        <v>71</v>
      </c>
    </row>
    <row r="244" spans="3:11" x14ac:dyDescent="0.25">
      <c r="C244" t="s">
        <v>7</v>
      </c>
      <c r="D244" t="str">
        <f t="shared" si="12"/>
        <v>23:00</v>
      </c>
      <c r="E244" t="s">
        <v>21</v>
      </c>
      <c r="F244">
        <v>4</v>
      </c>
      <c r="G244">
        <v>23</v>
      </c>
      <c r="H244">
        <v>1</v>
      </c>
      <c r="I244">
        <v>4</v>
      </c>
      <c r="J244">
        <f t="shared" si="11"/>
        <v>4</v>
      </c>
      <c r="K244">
        <f t="shared" si="13"/>
        <v>72</v>
      </c>
    </row>
    <row r="245" spans="3:11" x14ac:dyDescent="0.25">
      <c r="C245" t="s">
        <v>7</v>
      </c>
      <c r="D245" t="str">
        <f t="shared" si="12"/>
        <v>Thursday 00:00</v>
      </c>
      <c r="E245" t="s">
        <v>19</v>
      </c>
      <c r="F245">
        <v>5</v>
      </c>
      <c r="G245">
        <v>0</v>
      </c>
      <c r="H245">
        <v>1</v>
      </c>
      <c r="I245">
        <v>6</v>
      </c>
      <c r="J245">
        <f t="shared" si="11"/>
        <v>6</v>
      </c>
      <c r="K245">
        <f t="shared" si="13"/>
        <v>73</v>
      </c>
    </row>
    <row r="246" spans="3:11" x14ac:dyDescent="0.25">
      <c r="C246" t="s">
        <v>7</v>
      </c>
      <c r="D246" t="str">
        <f t="shared" si="12"/>
        <v>01:00</v>
      </c>
      <c r="E246" t="s">
        <v>19</v>
      </c>
      <c r="F246">
        <v>5</v>
      </c>
      <c r="G246">
        <v>1</v>
      </c>
      <c r="H246">
        <v>0</v>
      </c>
      <c r="I246">
        <v>0</v>
      </c>
      <c r="J246" t="e">
        <f t="shared" si="11"/>
        <v>#DIV/0!</v>
      </c>
      <c r="K246">
        <f t="shared" si="13"/>
        <v>74</v>
      </c>
    </row>
    <row r="247" spans="3:11" x14ac:dyDescent="0.25">
      <c r="C247" t="s">
        <v>7</v>
      </c>
      <c r="D247" t="str">
        <f t="shared" si="12"/>
        <v>02:00</v>
      </c>
      <c r="E247" t="s">
        <v>19</v>
      </c>
      <c r="F247">
        <v>5</v>
      </c>
      <c r="G247">
        <v>2</v>
      </c>
      <c r="H247">
        <v>2</v>
      </c>
      <c r="I247">
        <v>0</v>
      </c>
      <c r="J247">
        <f t="shared" si="11"/>
        <v>0</v>
      </c>
      <c r="K247">
        <f t="shared" si="13"/>
        <v>75</v>
      </c>
    </row>
    <row r="248" spans="3:11" x14ac:dyDescent="0.25">
      <c r="C248" t="s">
        <v>7</v>
      </c>
      <c r="D248" t="str">
        <f t="shared" si="12"/>
        <v>03:00</v>
      </c>
      <c r="E248" t="s">
        <v>19</v>
      </c>
      <c r="F248">
        <v>5</v>
      </c>
      <c r="G248">
        <v>3</v>
      </c>
      <c r="H248">
        <v>1</v>
      </c>
      <c r="I248">
        <v>0</v>
      </c>
      <c r="J248">
        <f t="shared" si="11"/>
        <v>0</v>
      </c>
      <c r="K248">
        <f t="shared" si="13"/>
        <v>76</v>
      </c>
    </row>
    <row r="249" spans="3:11" x14ac:dyDescent="0.25">
      <c r="C249" t="s">
        <v>7</v>
      </c>
      <c r="D249" t="str">
        <f t="shared" si="12"/>
        <v>04:00</v>
      </c>
      <c r="E249" t="s">
        <v>19</v>
      </c>
      <c r="F249">
        <v>5</v>
      </c>
      <c r="G249">
        <v>4</v>
      </c>
      <c r="H249">
        <v>0</v>
      </c>
      <c r="I249">
        <v>1</v>
      </c>
      <c r="J249" t="e">
        <f t="shared" si="11"/>
        <v>#DIV/0!</v>
      </c>
      <c r="K249">
        <f t="shared" si="13"/>
        <v>77</v>
      </c>
    </row>
    <row r="250" spans="3:11" x14ac:dyDescent="0.25">
      <c r="C250" t="s">
        <v>7</v>
      </c>
      <c r="D250" t="str">
        <f t="shared" si="12"/>
        <v>05:00</v>
      </c>
      <c r="E250" t="s">
        <v>19</v>
      </c>
      <c r="F250">
        <v>5</v>
      </c>
      <c r="G250">
        <v>5</v>
      </c>
      <c r="H250">
        <v>1</v>
      </c>
      <c r="I250">
        <v>1</v>
      </c>
      <c r="J250">
        <f t="shared" si="11"/>
        <v>1</v>
      </c>
      <c r="K250">
        <f t="shared" si="13"/>
        <v>78</v>
      </c>
    </row>
    <row r="251" spans="3:11" x14ac:dyDescent="0.25">
      <c r="C251" t="s">
        <v>7</v>
      </c>
      <c r="D251" t="str">
        <f t="shared" si="12"/>
        <v>06:00</v>
      </c>
      <c r="E251" t="s">
        <v>19</v>
      </c>
      <c r="F251">
        <v>5</v>
      </c>
      <c r="G251">
        <v>6</v>
      </c>
      <c r="H251">
        <v>7</v>
      </c>
      <c r="I251">
        <v>9</v>
      </c>
      <c r="J251">
        <f t="shared" si="11"/>
        <v>1.2857142857142858</v>
      </c>
      <c r="K251">
        <f t="shared" si="13"/>
        <v>79</v>
      </c>
    </row>
    <row r="252" spans="3:11" x14ac:dyDescent="0.25">
      <c r="C252" t="s">
        <v>7</v>
      </c>
      <c r="D252" t="str">
        <f t="shared" si="12"/>
        <v>07:00</v>
      </c>
      <c r="E252" t="s">
        <v>19</v>
      </c>
      <c r="F252">
        <v>5</v>
      </c>
      <c r="G252">
        <v>7</v>
      </c>
      <c r="H252">
        <v>7</v>
      </c>
      <c r="I252">
        <v>9</v>
      </c>
      <c r="J252">
        <f t="shared" si="11"/>
        <v>1.2857142857142858</v>
      </c>
      <c r="K252">
        <f t="shared" si="13"/>
        <v>80</v>
      </c>
    </row>
    <row r="253" spans="3:11" x14ac:dyDescent="0.25">
      <c r="C253" t="s">
        <v>7</v>
      </c>
      <c r="D253" t="str">
        <f t="shared" si="12"/>
        <v>08:00</v>
      </c>
      <c r="E253" t="s">
        <v>19</v>
      </c>
      <c r="F253">
        <v>5</v>
      </c>
      <c r="G253">
        <v>8</v>
      </c>
      <c r="H253">
        <v>14</v>
      </c>
      <c r="I253">
        <v>5</v>
      </c>
      <c r="J253">
        <f t="shared" si="11"/>
        <v>0.35714285714285715</v>
      </c>
      <c r="K253">
        <f t="shared" si="13"/>
        <v>81</v>
      </c>
    </row>
    <row r="254" spans="3:11" x14ac:dyDescent="0.25">
      <c r="C254" t="s">
        <v>7</v>
      </c>
      <c r="D254" t="str">
        <f t="shared" si="12"/>
        <v>09:00</v>
      </c>
      <c r="E254" t="s">
        <v>19</v>
      </c>
      <c r="F254">
        <v>5</v>
      </c>
      <c r="G254">
        <v>9</v>
      </c>
      <c r="H254">
        <v>22</v>
      </c>
      <c r="I254">
        <v>15</v>
      </c>
      <c r="J254">
        <f t="shared" si="11"/>
        <v>0.68181818181818177</v>
      </c>
      <c r="K254">
        <f t="shared" si="13"/>
        <v>82</v>
      </c>
    </row>
    <row r="255" spans="3:11" x14ac:dyDescent="0.25">
      <c r="C255" t="s">
        <v>7</v>
      </c>
      <c r="D255" t="str">
        <f t="shared" si="12"/>
        <v>10:00</v>
      </c>
      <c r="E255" t="s">
        <v>19</v>
      </c>
      <c r="F255">
        <v>5</v>
      </c>
      <c r="G255">
        <v>10</v>
      </c>
      <c r="H255">
        <v>23</v>
      </c>
      <c r="I255">
        <v>16</v>
      </c>
      <c r="J255">
        <f t="shared" si="11"/>
        <v>0.69565217391304346</v>
      </c>
      <c r="K255">
        <f t="shared" si="13"/>
        <v>83</v>
      </c>
    </row>
    <row r="256" spans="3:11" x14ac:dyDescent="0.25">
      <c r="C256" t="s">
        <v>7</v>
      </c>
      <c r="D256" t="str">
        <f t="shared" si="12"/>
        <v>11:00</v>
      </c>
      <c r="E256" t="s">
        <v>19</v>
      </c>
      <c r="F256">
        <v>5</v>
      </c>
      <c r="G256">
        <v>11</v>
      </c>
      <c r="H256">
        <v>26</v>
      </c>
      <c r="I256">
        <v>13</v>
      </c>
      <c r="J256">
        <f t="shared" si="11"/>
        <v>0.5</v>
      </c>
      <c r="K256">
        <f t="shared" si="13"/>
        <v>84</v>
      </c>
    </row>
    <row r="257" spans="3:11" x14ac:dyDescent="0.25">
      <c r="C257" t="s">
        <v>7</v>
      </c>
      <c r="D257" t="str">
        <f t="shared" si="12"/>
        <v>12:00</v>
      </c>
      <c r="E257" t="s">
        <v>19</v>
      </c>
      <c r="F257">
        <v>5</v>
      </c>
      <c r="G257">
        <v>12</v>
      </c>
      <c r="H257">
        <v>32</v>
      </c>
      <c r="I257">
        <v>10</v>
      </c>
      <c r="J257">
        <f t="shared" si="11"/>
        <v>0.3125</v>
      </c>
      <c r="K257">
        <f t="shared" si="13"/>
        <v>85</v>
      </c>
    </row>
    <row r="258" spans="3:11" x14ac:dyDescent="0.25">
      <c r="C258" t="s">
        <v>7</v>
      </c>
      <c r="D258" t="str">
        <f t="shared" si="12"/>
        <v>13:00</v>
      </c>
      <c r="E258" t="s">
        <v>19</v>
      </c>
      <c r="F258">
        <v>5</v>
      </c>
      <c r="G258">
        <v>13</v>
      </c>
      <c r="H258">
        <v>39</v>
      </c>
      <c r="I258">
        <v>15</v>
      </c>
      <c r="J258">
        <f t="shared" si="11"/>
        <v>0.38461538461538464</v>
      </c>
      <c r="K258">
        <f t="shared" si="13"/>
        <v>86</v>
      </c>
    </row>
    <row r="259" spans="3:11" x14ac:dyDescent="0.25">
      <c r="C259" t="s">
        <v>7</v>
      </c>
      <c r="D259" t="str">
        <f t="shared" si="12"/>
        <v>14:00</v>
      </c>
      <c r="E259" t="s">
        <v>19</v>
      </c>
      <c r="F259">
        <v>5</v>
      </c>
      <c r="G259">
        <v>14</v>
      </c>
      <c r="H259">
        <v>41</v>
      </c>
      <c r="I259">
        <v>15</v>
      </c>
      <c r="J259">
        <f t="shared" si="11"/>
        <v>0.36585365853658536</v>
      </c>
      <c r="K259">
        <f t="shared" si="13"/>
        <v>87</v>
      </c>
    </row>
    <row r="260" spans="3:11" x14ac:dyDescent="0.25">
      <c r="C260" t="s">
        <v>7</v>
      </c>
      <c r="D260" t="str">
        <f t="shared" si="12"/>
        <v>15:00</v>
      </c>
      <c r="E260" t="s">
        <v>19</v>
      </c>
      <c r="F260">
        <v>5</v>
      </c>
      <c r="G260">
        <v>15</v>
      </c>
      <c r="H260">
        <v>42</v>
      </c>
      <c r="I260">
        <v>25</v>
      </c>
      <c r="J260">
        <f t="shared" si="11"/>
        <v>0.59523809523809523</v>
      </c>
      <c r="K260">
        <f t="shared" si="13"/>
        <v>88</v>
      </c>
    </row>
    <row r="261" spans="3:11" x14ac:dyDescent="0.25">
      <c r="C261" t="s">
        <v>7</v>
      </c>
      <c r="D261" t="str">
        <f t="shared" si="12"/>
        <v>16:00</v>
      </c>
      <c r="E261" t="s">
        <v>19</v>
      </c>
      <c r="F261">
        <v>5</v>
      </c>
      <c r="G261">
        <v>16</v>
      </c>
      <c r="H261">
        <v>45</v>
      </c>
      <c r="I261">
        <v>40</v>
      </c>
      <c r="J261">
        <f t="shared" ref="J261:J324" si="14">I261/H261</f>
        <v>0.88888888888888884</v>
      </c>
      <c r="K261">
        <f t="shared" si="13"/>
        <v>89</v>
      </c>
    </row>
    <row r="262" spans="3:11" x14ac:dyDescent="0.25">
      <c r="C262" t="s">
        <v>7</v>
      </c>
      <c r="D262" t="str">
        <f t="shared" si="12"/>
        <v>17:00</v>
      </c>
      <c r="E262" t="s">
        <v>19</v>
      </c>
      <c r="F262">
        <v>5</v>
      </c>
      <c r="G262">
        <v>17</v>
      </c>
      <c r="H262">
        <v>52</v>
      </c>
      <c r="I262">
        <v>51</v>
      </c>
      <c r="J262">
        <f t="shared" si="14"/>
        <v>0.98076923076923073</v>
      </c>
      <c r="K262">
        <f t="shared" si="13"/>
        <v>90</v>
      </c>
    </row>
    <row r="263" spans="3:11" x14ac:dyDescent="0.25">
      <c r="C263" t="s">
        <v>7</v>
      </c>
      <c r="D263" t="str">
        <f t="shared" si="12"/>
        <v>18:00</v>
      </c>
      <c r="E263" t="s">
        <v>19</v>
      </c>
      <c r="F263">
        <v>5</v>
      </c>
      <c r="G263">
        <v>18</v>
      </c>
      <c r="H263">
        <v>39</v>
      </c>
      <c r="I263">
        <v>35</v>
      </c>
      <c r="J263">
        <f t="shared" si="14"/>
        <v>0.89743589743589747</v>
      </c>
      <c r="K263">
        <f t="shared" si="13"/>
        <v>91</v>
      </c>
    </row>
    <row r="264" spans="3:11" x14ac:dyDescent="0.25">
      <c r="C264" t="s">
        <v>7</v>
      </c>
      <c r="D264" t="str">
        <f t="shared" si="12"/>
        <v>19:00</v>
      </c>
      <c r="E264" t="s">
        <v>19</v>
      </c>
      <c r="F264">
        <v>5</v>
      </c>
      <c r="G264">
        <v>19</v>
      </c>
      <c r="H264">
        <v>43</v>
      </c>
      <c r="I264">
        <v>18</v>
      </c>
      <c r="J264">
        <f t="shared" si="14"/>
        <v>0.41860465116279072</v>
      </c>
      <c r="K264">
        <f t="shared" si="13"/>
        <v>92</v>
      </c>
    </row>
    <row r="265" spans="3:11" x14ac:dyDescent="0.25">
      <c r="C265" t="s">
        <v>7</v>
      </c>
      <c r="D265" t="str">
        <f t="shared" si="12"/>
        <v>20:00</v>
      </c>
      <c r="E265" t="s">
        <v>19</v>
      </c>
      <c r="F265">
        <v>5</v>
      </c>
      <c r="G265">
        <v>20</v>
      </c>
      <c r="H265">
        <v>28</v>
      </c>
      <c r="I265">
        <v>23</v>
      </c>
      <c r="J265">
        <f t="shared" si="14"/>
        <v>0.8214285714285714</v>
      </c>
      <c r="K265">
        <f t="shared" si="13"/>
        <v>93</v>
      </c>
    </row>
    <row r="266" spans="3:11" x14ac:dyDescent="0.25">
      <c r="C266" t="s">
        <v>7</v>
      </c>
      <c r="D266" t="str">
        <f t="shared" si="12"/>
        <v>21:00</v>
      </c>
      <c r="E266" t="s">
        <v>19</v>
      </c>
      <c r="F266">
        <v>5</v>
      </c>
      <c r="G266">
        <v>21</v>
      </c>
      <c r="H266">
        <v>17</v>
      </c>
      <c r="I266">
        <v>6</v>
      </c>
      <c r="J266">
        <f t="shared" si="14"/>
        <v>0.35294117647058826</v>
      </c>
      <c r="K266">
        <f t="shared" si="13"/>
        <v>94</v>
      </c>
    </row>
    <row r="267" spans="3:11" x14ac:dyDescent="0.25">
      <c r="C267" t="s">
        <v>7</v>
      </c>
      <c r="D267" t="str">
        <f t="shared" si="12"/>
        <v>22:00</v>
      </c>
      <c r="E267" t="s">
        <v>19</v>
      </c>
      <c r="F267">
        <v>5</v>
      </c>
      <c r="G267">
        <v>22</v>
      </c>
      <c r="H267">
        <v>9</v>
      </c>
      <c r="I267">
        <v>14</v>
      </c>
      <c r="J267">
        <f t="shared" si="14"/>
        <v>1.5555555555555556</v>
      </c>
      <c r="K267">
        <f t="shared" si="13"/>
        <v>95</v>
      </c>
    </row>
    <row r="268" spans="3:11" x14ac:dyDescent="0.25">
      <c r="C268" t="s">
        <v>7</v>
      </c>
      <c r="D268" t="str">
        <f t="shared" si="12"/>
        <v>23:00</v>
      </c>
      <c r="E268" t="s">
        <v>19</v>
      </c>
      <c r="F268">
        <v>5</v>
      </c>
      <c r="G268">
        <v>23</v>
      </c>
      <c r="H268">
        <v>5</v>
      </c>
      <c r="I268">
        <v>5</v>
      </c>
      <c r="J268">
        <f t="shared" si="14"/>
        <v>1</v>
      </c>
      <c r="K268">
        <f t="shared" si="13"/>
        <v>96</v>
      </c>
    </row>
    <row r="269" spans="3:11" x14ac:dyDescent="0.25">
      <c r="C269" t="s">
        <v>7</v>
      </c>
      <c r="D269" t="str">
        <f t="shared" si="12"/>
        <v>Friday 00:00</v>
      </c>
      <c r="E269" t="s">
        <v>15</v>
      </c>
      <c r="F269">
        <v>6</v>
      </c>
      <c r="G269">
        <v>0</v>
      </c>
      <c r="H269">
        <v>6</v>
      </c>
      <c r="I269">
        <v>16</v>
      </c>
      <c r="J269">
        <f t="shared" si="14"/>
        <v>2.6666666666666665</v>
      </c>
      <c r="K269">
        <f t="shared" si="13"/>
        <v>97</v>
      </c>
    </row>
    <row r="270" spans="3:11" x14ac:dyDescent="0.25">
      <c r="C270" t="s">
        <v>7</v>
      </c>
      <c r="D270" t="str">
        <f t="shared" si="12"/>
        <v>01:00</v>
      </c>
      <c r="E270" t="s">
        <v>15</v>
      </c>
      <c r="F270">
        <v>6</v>
      </c>
      <c r="G270">
        <v>1</v>
      </c>
      <c r="H270">
        <v>2</v>
      </c>
      <c r="I270">
        <v>4</v>
      </c>
      <c r="J270">
        <f t="shared" si="14"/>
        <v>2</v>
      </c>
      <c r="K270">
        <f t="shared" si="13"/>
        <v>98</v>
      </c>
    </row>
    <row r="271" spans="3:11" x14ac:dyDescent="0.25">
      <c r="C271" t="s">
        <v>7</v>
      </c>
      <c r="D271" t="str">
        <f t="shared" si="12"/>
        <v>02:00</v>
      </c>
      <c r="E271" t="s">
        <v>15</v>
      </c>
      <c r="F271">
        <v>6</v>
      </c>
      <c r="G271">
        <v>2</v>
      </c>
      <c r="H271">
        <v>1</v>
      </c>
      <c r="I271">
        <v>2</v>
      </c>
      <c r="J271">
        <f t="shared" si="14"/>
        <v>2</v>
      </c>
      <c r="K271">
        <f t="shared" si="13"/>
        <v>99</v>
      </c>
    </row>
    <row r="272" spans="3:11" x14ac:dyDescent="0.25">
      <c r="C272" t="s">
        <v>7</v>
      </c>
      <c r="D272" t="str">
        <f t="shared" si="12"/>
        <v>03:00</v>
      </c>
      <c r="E272" t="s">
        <v>15</v>
      </c>
      <c r="F272">
        <v>6</v>
      </c>
      <c r="G272">
        <v>3</v>
      </c>
      <c r="H272">
        <v>2</v>
      </c>
      <c r="I272">
        <v>2</v>
      </c>
      <c r="J272">
        <f t="shared" si="14"/>
        <v>1</v>
      </c>
      <c r="K272">
        <f t="shared" si="13"/>
        <v>100</v>
      </c>
    </row>
    <row r="273" spans="3:11" x14ac:dyDescent="0.25">
      <c r="C273" t="s">
        <v>7</v>
      </c>
      <c r="D273" t="str">
        <f t="shared" si="12"/>
        <v>04:00</v>
      </c>
      <c r="E273" t="s">
        <v>15</v>
      </c>
      <c r="F273">
        <v>6</v>
      </c>
      <c r="G273">
        <v>4</v>
      </c>
      <c r="H273">
        <v>0</v>
      </c>
      <c r="I273">
        <v>1</v>
      </c>
      <c r="J273" t="e">
        <f t="shared" si="14"/>
        <v>#DIV/0!</v>
      </c>
      <c r="K273">
        <f t="shared" si="13"/>
        <v>101</v>
      </c>
    </row>
    <row r="274" spans="3:11" x14ac:dyDescent="0.25">
      <c r="C274" t="s">
        <v>7</v>
      </c>
      <c r="D274" t="str">
        <f t="shared" si="12"/>
        <v>05:00</v>
      </c>
      <c r="E274" t="s">
        <v>15</v>
      </c>
      <c r="F274">
        <v>6</v>
      </c>
      <c r="G274">
        <v>5</v>
      </c>
      <c r="H274">
        <v>0</v>
      </c>
      <c r="I274">
        <v>0</v>
      </c>
      <c r="J274" t="e">
        <f t="shared" si="14"/>
        <v>#DIV/0!</v>
      </c>
      <c r="K274">
        <f t="shared" si="13"/>
        <v>102</v>
      </c>
    </row>
    <row r="275" spans="3:11" x14ac:dyDescent="0.25">
      <c r="C275" t="s">
        <v>7</v>
      </c>
      <c r="D275" t="str">
        <f t="shared" si="12"/>
        <v>06:00</v>
      </c>
      <c r="E275" t="s">
        <v>15</v>
      </c>
      <c r="F275">
        <v>6</v>
      </c>
      <c r="G275">
        <v>6</v>
      </c>
      <c r="H275">
        <v>6</v>
      </c>
      <c r="I275">
        <v>7</v>
      </c>
      <c r="J275">
        <f t="shared" si="14"/>
        <v>1.1666666666666667</v>
      </c>
      <c r="K275">
        <f t="shared" si="13"/>
        <v>103</v>
      </c>
    </row>
    <row r="276" spans="3:11" x14ac:dyDescent="0.25">
      <c r="C276" t="s">
        <v>7</v>
      </c>
      <c r="D276" t="str">
        <f t="shared" si="12"/>
        <v>07:00</v>
      </c>
      <c r="E276" t="s">
        <v>15</v>
      </c>
      <c r="F276">
        <v>6</v>
      </c>
      <c r="G276">
        <v>7</v>
      </c>
      <c r="H276">
        <v>12</v>
      </c>
      <c r="I276">
        <v>6</v>
      </c>
      <c r="J276">
        <f t="shared" si="14"/>
        <v>0.5</v>
      </c>
      <c r="K276">
        <f t="shared" si="13"/>
        <v>104</v>
      </c>
    </row>
    <row r="277" spans="3:11" x14ac:dyDescent="0.25">
      <c r="C277" t="s">
        <v>7</v>
      </c>
      <c r="D277" t="str">
        <f t="shared" si="12"/>
        <v>08:00</v>
      </c>
      <c r="E277" t="s">
        <v>15</v>
      </c>
      <c r="F277">
        <v>6</v>
      </c>
      <c r="G277">
        <v>8</v>
      </c>
      <c r="H277">
        <v>22</v>
      </c>
      <c r="I277">
        <v>16</v>
      </c>
      <c r="J277">
        <f t="shared" si="14"/>
        <v>0.72727272727272729</v>
      </c>
      <c r="K277">
        <f t="shared" si="13"/>
        <v>105</v>
      </c>
    </row>
    <row r="278" spans="3:11" x14ac:dyDescent="0.25">
      <c r="C278" t="s">
        <v>7</v>
      </c>
      <c r="D278" t="str">
        <f t="shared" ref="D278:D316" si="15">IF(G278=0,E278&amp;" "&amp;RIGHT("0"&amp;G278,2)&amp;":00",RIGHT("0"&amp;G278,2)&amp;":00")</f>
        <v>09:00</v>
      </c>
      <c r="E278" t="s">
        <v>15</v>
      </c>
      <c r="F278">
        <v>6</v>
      </c>
      <c r="G278">
        <v>9</v>
      </c>
      <c r="H278">
        <v>25</v>
      </c>
      <c r="I278">
        <v>8</v>
      </c>
      <c r="J278">
        <f t="shared" si="14"/>
        <v>0.32</v>
      </c>
      <c r="K278">
        <f t="shared" si="13"/>
        <v>106</v>
      </c>
    </row>
    <row r="279" spans="3:11" x14ac:dyDescent="0.25">
      <c r="C279" t="s">
        <v>7</v>
      </c>
      <c r="D279" t="str">
        <f t="shared" si="15"/>
        <v>10:00</v>
      </c>
      <c r="E279" t="s">
        <v>15</v>
      </c>
      <c r="F279">
        <v>6</v>
      </c>
      <c r="G279">
        <v>10</v>
      </c>
      <c r="H279">
        <v>48</v>
      </c>
      <c r="I279">
        <v>18</v>
      </c>
      <c r="J279">
        <f t="shared" si="14"/>
        <v>0.375</v>
      </c>
      <c r="K279">
        <f t="shared" si="13"/>
        <v>107</v>
      </c>
    </row>
    <row r="280" spans="3:11" x14ac:dyDescent="0.25">
      <c r="C280" t="s">
        <v>7</v>
      </c>
      <c r="D280" t="str">
        <f t="shared" si="15"/>
        <v>11:00</v>
      </c>
      <c r="E280" t="s">
        <v>15</v>
      </c>
      <c r="F280">
        <v>6</v>
      </c>
      <c r="G280">
        <v>11</v>
      </c>
      <c r="H280">
        <v>58</v>
      </c>
      <c r="I280">
        <v>28</v>
      </c>
      <c r="J280">
        <f t="shared" si="14"/>
        <v>0.48275862068965519</v>
      </c>
      <c r="K280">
        <f t="shared" si="13"/>
        <v>108</v>
      </c>
    </row>
    <row r="281" spans="3:11" x14ac:dyDescent="0.25">
      <c r="C281" t="s">
        <v>7</v>
      </c>
      <c r="D281" t="str">
        <f t="shared" si="15"/>
        <v>12:00</v>
      </c>
      <c r="E281" t="s">
        <v>15</v>
      </c>
      <c r="F281">
        <v>6</v>
      </c>
      <c r="G281">
        <v>12</v>
      </c>
      <c r="H281">
        <v>62</v>
      </c>
      <c r="I281">
        <v>29</v>
      </c>
      <c r="J281">
        <f t="shared" si="14"/>
        <v>0.46774193548387094</v>
      </c>
      <c r="K281">
        <f t="shared" si="13"/>
        <v>109</v>
      </c>
    </row>
    <row r="282" spans="3:11" x14ac:dyDescent="0.25">
      <c r="C282" t="s">
        <v>7</v>
      </c>
      <c r="D282" t="str">
        <f t="shared" si="15"/>
        <v>13:00</v>
      </c>
      <c r="E282" t="s">
        <v>15</v>
      </c>
      <c r="F282">
        <v>6</v>
      </c>
      <c r="G282">
        <v>13</v>
      </c>
      <c r="H282">
        <v>81</v>
      </c>
      <c r="I282">
        <v>35</v>
      </c>
      <c r="J282">
        <f t="shared" si="14"/>
        <v>0.43209876543209874</v>
      </c>
      <c r="K282">
        <f t="shared" si="13"/>
        <v>110</v>
      </c>
    </row>
    <row r="283" spans="3:11" x14ac:dyDescent="0.25">
      <c r="C283" t="s">
        <v>7</v>
      </c>
      <c r="D283" t="str">
        <f t="shared" si="15"/>
        <v>14:00</v>
      </c>
      <c r="E283" t="s">
        <v>15</v>
      </c>
      <c r="F283">
        <v>6</v>
      </c>
      <c r="G283">
        <v>14</v>
      </c>
      <c r="H283">
        <v>95</v>
      </c>
      <c r="I283">
        <v>42</v>
      </c>
      <c r="J283">
        <f t="shared" si="14"/>
        <v>0.44210526315789472</v>
      </c>
      <c r="K283">
        <f t="shared" si="13"/>
        <v>111</v>
      </c>
    </row>
    <row r="284" spans="3:11" x14ac:dyDescent="0.25">
      <c r="C284" t="s">
        <v>7</v>
      </c>
      <c r="D284" t="str">
        <f t="shared" si="15"/>
        <v>15:00</v>
      </c>
      <c r="E284" t="s">
        <v>15</v>
      </c>
      <c r="F284">
        <v>6</v>
      </c>
      <c r="G284">
        <v>15</v>
      </c>
      <c r="H284">
        <v>85</v>
      </c>
      <c r="I284">
        <v>52</v>
      </c>
      <c r="J284">
        <f t="shared" si="14"/>
        <v>0.61176470588235299</v>
      </c>
      <c r="K284">
        <f t="shared" si="13"/>
        <v>112</v>
      </c>
    </row>
    <row r="285" spans="3:11" x14ac:dyDescent="0.25">
      <c r="C285" t="s">
        <v>7</v>
      </c>
      <c r="D285" t="str">
        <f t="shared" si="15"/>
        <v>16:00</v>
      </c>
      <c r="E285" t="s">
        <v>15</v>
      </c>
      <c r="F285">
        <v>6</v>
      </c>
      <c r="G285">
        <v>16</v>
      </c>
      <c r="H285">
        <v>87</v>
      </c>
      <c r="I285">
        <v>68</v>
      </c>
      <c r="J285">
        <f t="shared" si="14"/>
        <v>0.7816091954022989</v>
      </c>
      <c r="K285">
        <f t="shared" si="13"/>
        <v>113</v>
      </c>
    </row>
    <row r="286" spans="3:11" x14ac:dyDescent="0.25">
      <c r="C286" t="s">
        <v>7</v>
      </c>
      <c r="D286" t="str">
        <f t="shared" si="15"/>
        <v>17:00</v>
      </c>
      <c r="E286" t="s">
        <v>15</v>
      </c>
      <c r="F286">
        <v>6</v>
      </c>
      <c r="G286">
        <v>17</v>
      </c>
      <c r="H286">
        <v>104</v>
      </c>
      <c r="I286">
        <v>73</v>
      </c>
      <c r="J286">
        <f t="shared" si="14"/>
        <v>0.70192307692307687</v>
      </c>
      <c r="K286">
        <f t="shared" si="13"/>
        <v>114</v>
      </c>
    </row>
    <row r="287" spans="3:11" x14ac:dyDescent="0.25">
      <c r="C287" t="s">
        <v>7</v>
      </c>
      <c r="D287" t="str">
        <f t="shared" si="15"/>
        <v>18:00</v>
      </c>
      <c r="E287" t="s">
        <v>15</v>
      </c>
      <c r="F287">
        <v>6</v>
      </c>
      <c r="G287">
        <v>18</v>
      </c>
      <c r="H287">
        <v>81</v>
      </c>
      <c r="I287">
        <v>67</v>
      </c>
      <c r="J287">
        <f t="shared" si="14"/>
        <v>0.8271604938271605</v>
      </c>
      <c r="K287">
        <f t="shared" si="13"/>
        <v>115</v>
      </c>
    </row>
    <row r="288" spans="3:11" x14ac:dyDescent="0.25">
      <c r="C288" t="s">
        <v>7</v>
      </c>
      <c r="D288" t="str">
        <f t="shared" si="15"/>
        <v>19:00</v>
      </c>
      <c r="E288" t="s">
        <v>15</v>
      </c>
      <c r="F288">
        <v>6</v>
      </c>
      <c r="G288">
        <v>19</v>
      </c>
      <c r="H288">
        <v>41</v>
      </c>
      <c r="I288">
        <v>29</v>
      </c>
      <c r="J288">
        <f t="shared" si="14"/>
        <v>0.70731707317073167</v>
      </c>
      <c r="K288">
        <f t="shared" si="13"/>
        <v>116</v>
      </c>
    </row>
    <row r="289" spans="3:11" x14ac:dyDescent="0.25">
      <c r="C289" t="s">
        <v>7</v>
      </c>
      <c r="D289" t="str">
        <f t="shared" si="15"/>
        <v>20:00</v>
      </c>
      <c r="E289" t="s">
        <v>15</v>
      </c>
      <c r="F289">
        <v>6</v>
      </c>
      <c r="G289">
        <v>20</v>
      </c>
      <c r="H289">
        <v>18</v>
      </c>
      <c r="I289">
        <v>10</v>
      </c>
      <c r="J289">
        <f t="shared" si="14"/>
        <v>0.55555555555555558</v>
      </c>
      <c r="K289">
        <f t="shared" si="13"/>
        <v>117</v>
      </c>
    </row>
    <row r="290" spans="3:11" x14ac:dyDescent="0.25">
      <c r="C290" t="s">
        <v>7</v>
      </c>
      <c r="D290" t="str">
        <f t="shared" si="15"/>
        <v>21:00</v>
      </c>
      <c r="E290" t="s">
        <v>15</v>
      </c>
      <c r="F290">
        <v>6</v>
      </c>
      <c r="G290">
        <v>21</v>
      </c>
      <c r="H290">
        <v>17</v>
      </c>
      <c r="I290">
        <v>12</v>
      </c>
      <c r="J290">
        <f t="shared" si="14"/>
        <v>0.70588235294117652</v>
      </c>
      <c r="K290">
        <f t="shared" si="13"/>
        <v>118</v>
      </c>
    </row>
    <row r="291" spans="3:11" x14ac:dyDescent="0.25">
      <c r="C291" t="s">
        <v>7</v>
      </c>
      <c r="D291" t="str">
        <f t="shared" si="15"/>
        <v>22:00</v>
      </c>
      <c r="E291" t="s">
        <v>15</v>
      </c>
      <c r="F291">
        <v>6</v>
      </c>
      <c r="G291">
        <v>22</v>
      </c>
      <c r="H291">
        <v>11</v>
      </c>
      <c r="I291">
        <v>12</v>
      </c>
      <c r="J291">
        <f t="shared" si="14"/>
        <v>1.0909090909090908</v>
      </c>
      <c r="K291">
        <f t="shared" si="13"/>
        <v>119</v>
      </c>
    </row>
    <row r="292" spans="3:11" x14ac:dyDescent="0.25">
      <c r="C292" t="s">
        <v>7</v>
      </c>
      <c r="D292" t="str">
        <f t="shared" si="15"/>
        <v>23:00</v>
      </c>
      <c r="E292" t="s">
        <v>15</v>
      </c>
      <c r="F292">
        <v>6</v>
      </c>
      <c r="G292">
        <v>23</v>
      </c>
      <c r="H292">
        <v>5</v>
      </c>
      <c r="I292">
        <v>7</v>
      </c>
      <c r="J292">
        <f t="shared" si="14"/>
        <v>1.4</v>
      </c>
      <c r="K292">
        <f t="shared" si="13"/>
        <v>120</v>
      </c>
    </row>
    <row r="293" spans="3:11" x14ac:dyDescent="0.25">
      <c r="C293" t="s">
        <v>7</v>
      </c>
      <c r="D293" t="str">
        <f t="shared" si="15"/>
        <v>Saturday 00:00</v>
      </c>
      <c r="E293" t="s">
        <v>17</v>
      </c>
      <c r="F293">
        <v>7</v>
      </c>
      <c r="G293">
        <v>0</v>
      </c>
      <c r="H293">
        <v>5</v>
      </c>
      <c r="I293">
        <v>8</v>
      </c>
      <c r="J293">
        <f t="shared" si="14"/>
        <v>1.6</v>
      </c>
      <c r="K293">
        <f t="shared" si="13"/>
        <v>121</v>
      </c>
    </row>
    <row r="294" spans="3:11" x14ac:dyDescent="0.25">
      <c r="C294" t="s">
        <v>7</v>
      </c>
      <c r="D294" t="str">
        <f t="shared" si="15"/>
        <v>01:00</v>
      </c>
      <c r="E294" t="s">
        <v>17</v>
      </c>
      <c r="F294">
        <v>7</v>
      </c>
      <c r="G294">
        <v>1</v>
      </c>
      <c r="H294">
        <v>5</v>
      </c>
      <c r="I294">
        <v>1</v>
      </c>
      <c r="J294">
        <f t="shared" si="14"/>
        <v>0.2</v>
      </c>
      <c r="K294">
        <f t="shared" si="13"/>
        <v>122</v>
      </c>
    </row>
    <row r="295" spans="3:11" x14ac:dyDescent="0.25">
      <c r="C295" t="s">
        <v>7</v>
      </c>
      <c r="D295" t="str">
        <f t="shared" si="15"/>
        <v>02:00</v>
      </c>
      <c r="E295" t="s">
        <v>17</v>
      </c>
      <c r="F295">
        <v>7</v>
      </c>
      <c r="G295">
        <v>2</v>
      </c>
      <c r="H295">
        <v>1</v>
      </c>
      <c r="I295">
        <v>0</v>
      </c>
      <c r="J295">
        <f t="shared" si="14"/>
        <v>0</v>
      </c>
      <c r="K295">
        <f t="shared" si="13"/>
        <v>123</v>
      </c>
    </row>
    <row r="296" spans="3:11" x14ac:dyDescent="0.25">
      <c r="C296" t="s">
        <v>7</v>
      </c>
      <c r="D296" t="str">
        <f t="shared" si="15"/>
        <v>03:00</v>
      </c>
      <c r="E296" t="s">
        <v>17</v>
      </c>
      <c r="F296">
        <v>7</v>
      </c>
      <c r="G296">
        <v>3</v>
      </c>
      <c r="H296">
        <v>1</v>
      </c>
      <c r="I296">
        <v>2</v>
      </c>
      <c r="J296">
        <f t="shared" si="14"/>
        <v>2</v>
      </c>
      <c r="K296">
        <f t="shared" si="13"/>
        <v>124</v>
      </c>
    </row>
    <row r="297" spans="3:11" x14ac:dyDescent="0.25">
      <c r="C297" t="s">
        <v>7</v>
      </c>
      <c r="D297" t="str">
        <f t="shared" si="15"/>
        <v>04:00</v>
      </c>
      <c r="E297" t="s">
        <v>17</v>
      </c>
      <c r="F297">
        <v>7</v>
      </c>
      <c r="G297">
        <v>4</v>
      </c>
      <c r="H297">
        <v>0</v>
      </c>
      <c r="I297">
        <v>1</v>
      </c>
      <c r="J297" t="e">
        <f t="shared" si="14"/>
        <v>#DIV/0!</v>
      </c>
      <c r="K297">
        <f t="shared" si="13"/>
        <v>125</v>
      </c>
    </row>
    <row r="298" spans="3:11" x14ac:dyDescent="0.25">
      <c r="C298" t="s">
        <v>7</v>
      </c>
      <c r="D298" t="str">
        <f t="shared" si="15"/>
        <v>05:00</v>
      </c>
      <c r="E298" t="s">
        <v>17</v>
      </c>
      <c r="F298">
        <v>7</v>
      </c>
      <c r="G298">
        <v>5</v>
      </c>
      <c r="H298">
        <v>3</v>
      </c>
      <c r="I298">
        <v>4</v>
      </c>
      <c r="J298">
        <f t="shared" si="14"/>
        <v>1.3333333333333333</v>
      </c>
      <c r="K298">
        <f t="shared" si="13"/>
        <v>126</v>
      </c>
    </row>
    <row r="299" spans="3:11" x14ac:dyDescent="0.25">
      <c r="C299" t="s">
        <v>7</v>
      </c>
      <c r="D299" t="str">
        <f t="shared" si="15"/>
        <v>06:00</v>
      </c>
      <c r="E299" t="s">
        <v>17</v>
      </c>
      <c r="F299">
        <v>7</v>
      </c>
      <c r="G299">
        <v>6</v>
      </c>
      <c r="H299">
        <v>3</v>
      </c>
      <c r="I299">
        <v>6</v>
      </c>
      <c r="J299">
        <f t="shared" si="14"/>
        <v>2</v>
      </c>
      <c r="K299">
        <f t="shared" si="13"/>
        <v>127</v>
      </c>
    </row>
    <row r="300" spans="3:11" x14ac:dyDescent="0.25">
      <c r="C300" t="s">
        <v>7</v>
      </c>
      <c r="D300" t="str">
        <f t="shared" si="15"/>
        <v>07:00</v>
      </c>
      <c r="E300" t="s">
        <v>17</v>
      </c>
      <c r="F300">
        <v>7</v>
      </c>
      <c r="G300">
        <v>7</v>
      </c>
      <c r="H300">
        <v>17</v>
      </c>
      <c r="I300">
        <v>5</v>
      </c>
      <c r="J300">
        <f t="shared" si="14"/>
        <v>0.29411764705882354</v>
      </c>
      <c r="K300">
        <f t="shared" si="13"/>
        <v>128</v>
      </c>
    </row>
    <row r="301" spans="3:11" x14ac:dyDescent="0.25">
      <c r="C301" t="s">
        <v>7</v>
      </c>
      <c r="D301" t="str">
        <f t="shared" si="15"/>
        <v>08:00</v>
      </c>
      <c r="E301" t="s">
        <v>17</v>
      </c>
      <c r="F301">
        <v>7</v>
      </c>
      <c r="G301">
        <v>8</v>
      </c>
      <c r="H301">
        <v>14</v>
      </c>
      <c r="I301">
        <v>15</v>
      </c>
      <c r="J301">
        <f t="shared" si="14"/>
        <v>1.0714285714285714</v>
      </c>
      <c r="K301">
        <f t="shared" si="13"/>
        <v>129</v>
      </c>
    </row>
    <row r="302" spans="3:11" x14ac:dyDescent="0.25">
      <c r="C302" t="s">
        <v>7</v>
      </c>
      <c r="D302" t="str">
        <f t="shared" si="15"/>
        <v>09:00</v>
      </c>
      <c r="E302" t="s">
        <v>17</v>
      </c>
      <c r="F302">
        <v>7</v>
      </c>
      <c r="G302">
        <v>9</v>
      </c>
      <c r="H302">
        <v>33</v>
      </c>
      <c r="I302">
        <v>14</v>
      </c>
      <c r="J302">
        <f t="shared" si="14"/>
        <v>0.42424242424242425</v>
      </c>
      <c r="K302">
        <f t="shared" si="13"/>
        <v>130</v>
      </c>
    </row>
    <row r="303" spans="3:11" x14ac:dyDescent="0.25">
      <c r="C303" t="s">
        <v>7</v>
      </c>
      <c r="D303" t="str">
        <f t="shared" si="15"/>
        <v>10:00</v>
      </c>
      <c r="E303" t="s">
        <v>17</v>
      </c>
      <c r="F303">
        <v>7</v>
      </c>
      <c r="G303">
        <v>10</v>
      </c>
      <c r="H303">
        <v>46</v>
      </c>
      <c r="I303">
        <v>32</v>
      </c>
      <c r="J303">
        <f t="shared" si="14"/>
        <v>0.69565217391304346</v>
      </c>
      <c r="K303">
        <f t="shared" ref="K303:K340" si="16">K302+1</f>
        <v>131</v>
      </c>
    </row>
    <row r="304" spans="3:11" x14ac:dyDescent="0.25">
      <c r="C304" t="s">
        <v>7</v>
      </c>
      <c r="D304" t="str">
        <f t="shared" si="15"/>
        <v>11:00</v>
      </c>
      <c r="E304" t="s">
        <v>17</v>
      </c>
      <c r="F304">
        <v>7</v>
      </c>
      <c r="G304">
        <v>11</v>
      </c>
      <c r="H304">
        <v>43</v>
      </c>
      <c r="I304">
        <v>26</v>
      </c>
      <c r="J304">
        <f t="shared" si="14"/>
        <v>0.60465116279069764</v>
      </c>
      <c r="K304">
        <f t="shared" si="16"/>
        <v>132</v>
      </c>
    </row>
    <row r="305" spans="3:11" x14ac:dyDescent="0.25">
      <c r="C305" t="s">
        <v>7</v>
      </c>
      <c r="D305" t="str">
        <f t="shared" si="15"/>
        <v>12:00</v>
      </c>
      <c r="E305" t="s">
        <v>17</v>
      </c>
      <c r="F305">
        <v>7</v>
      </c>
      <c r="G305">
        <v>12</v>
      </c>
      <c r="H305">
        <v>35</v>
      </c>
      <c r="I305">
        <v>31</v>
      </c>
      <c r="J305">
        <f t="shared" si="14"/>
        <v>0.88571428571428568</v>
      </c>
      <c r="K305">
        <f t="shared" si="16"/>
        <v>133</v>
      </c>
    </row>
    <row r="306" spans="3:11" x14ac:dyDescent="0.25">
      <c r="C306" t="s">
        <v>7</v>
      </c>
      <c r="D306" t="str">
        <f t="shared" si="15"/>
        <v>13:00</v>
      </c>
      <c r="E306" t="s">
        <v>17</v>
      </c>
      <c r="F306">
        <v>7</v>
      </c>
      <c r="G306">
        <v>13</v>
      </c>
      <c r="H306">
        <v>32</v>
      </c>
      <c r="I306">
        <v>29</v>
      </c>
      <c r="J306">
        <f t="shared" si="14"/>
        <v>0.90625</v>
      </c>
      <c r="K306">
        <f t="shared" si="16"/>
        <v>134</v>
      </c>
    </row>
    <row r="307" spans="3:11" x14ac:dyDescent="0.25">
      <c r="C307" t="s">
        <v>7</v>
      </c>
      <c r="D307" t="str">
        <f t="shared" si="15"/>
        <v>14:00</v>
      </c>
      <c r="E307" t="s">
        <v>17</v>
      </c>
      <c r="F307">
        <v>7</v>
      </c>
      <c r="G307">
        <v>14</v>
      </c>
      <c r="H307">
        <v>45</v>
      </c>
      <c r="I307">
        <v>36</v>
      </c>
      <c r="J307">
        <f t="shared" si="14"/>
        <v>0.8</v>
      </c>
      <c r="K307">
        <f t="shared" si="16"/>
        <v>135</v>
      </c>
    </row>
    <row r="308" spans="3:11" x14ac:dyDescent="0.25">
      <c r="C308" t="s">
        <v>7</v>
      </c>
      <c r="D308" t="str">
        <f t="shared" si="15"/>
        <v>15:00</v>
      </c>
      <c r="E308" t="s">
        <v>17</v>
      </c>
      <c r="F308">
        <v>7</v>
      </c>
      <c r="G308">
        <v>15</v>
      </c>
      <c r="H308">
        <v>50</v>
      </c>
      <c r="I308">
        <v>30</v>
      </c>
      <c r="J308">
        <f t="shared" si="14"/>
        <v>0.6</v>
      </c>
      <c r="K308">
        <f t="shared" si="16"/>
        <v>136</v>
      </c>
    </row>
    <row r="309" spans="3:11" x14ac:dyDescent="0.25">
      <c r="C309" t="s">
        <v>7</v>
      </c>
      <c r="D309" t="str">
        <f t="shared" si="15"/>
        <v>16:00</v>
      </c>
      <c r="E309" t="s">
        <v>17</v>
      </c>
      <c r="F309">
        <v>7</v>
      </c>
      <c r="G309">
        <v>16</v>
      </c>
      <c r="H309">
        <v>50</v>
      </c>
      <c r="I309">
        <v>28</v>
      </c>
      <c r="J309">
        <f t="shared" si="14"/>
        <v>0.56000000000000005</v>
      </c>
      <c r="K309">
        <f t="shared" si="16"/>
        <v>137</v>
      </c>
    </row>
    <row r="310" spans="3:11" x14ac:dyDescent="0.25">
      <c r="C310" t="s">
        <v>7</v>
      </c>
      <c r="D310" t="str">
        <f t="shared" si="15"/>
        <v>17:00</v>
      </c>
      <c r="E310" t="s">
        <v>17</v>
      </c>
      <c r="F310">
        <v>7</v>
      </c>
      <c r="G310">
        <v>17</v>
      </c>
      <c r="H310">
        <v>47</v>
      </c>
      <c r="I310">
        <v>22</v>
      </c>
      <c r="J310">
        <f t="shared" si="14"/>
        <v>0.46808510638297873</v>
      </c>
      <c r="K310">
        <f t="shared" si="16"/>
        <v>138</v>
      </c>
    </row>
    <row r="311" spans="3:11" x14ac:dyDescent="0.25">
      <c r="C311" t="s">
        <v>7</v>
      </c>
      <c r="D311" t="str">
        <f t="shared" si="15"/>
        <v>18:00</v>
      </c>
      <c r="E311" t="s">
        <v>17</v>
      </c>
      <c r="F311">
        <v>7</v>
      </c>
      <c r="G311">
        <v>18</v>
      </c>
      <c r="H311">
        <v>30</v>
      </c>
      <c r="I311">
        <v>29</v>
      </c>
      <c r="J311">
        <f t="shared" si="14"/>
        <v>0.96666666666666667</v>
      </c>
      <c r="K311">
        <f t="shared" si="16"/>
        <v>139</v>
      </c>
    </row>
    <row r="312" spans="3:11" x14ac:dyDescent="0.25">
      <c r="C312" t="s">
        <v>7</v>
      </c>
      <c r="D312" t="str">
        <f t="shared" si="15"/>
        <v>19:00</v>
      </c>
      <c r="E312" t="s">
        <v>17</v>
      </c>
      <c r="F312">
        <v>7</v>
      </c>
      <c r="G312">
        <v>19</v>
      </c>
      <c r="H312">
        <v>29</v>
      </c>
      <c r="I312">
        <v>16</v>
      </c>
      <c r="J312">
        <f t="shared" si="14"/>
        <v>0.55172413793103448</v>
      </c>
      <c r="K312">
        <f t="shared" si="16"/>
        <v>140</v>
      </c>
    </row>
    <row r="313" spans="3:11" x14ac:dyDescent="0.25">
      <c r="C313" t="s">
        <v>7</v>
      </c>
      <c r="D313" t="str">
        <f t="shared" si="15"/>
        <v>20:00</v>
      </c>
      <c r="E313" t="s">
        <v>17</v>
      </c>
      <c r="F313">
        <v>7</v>
      </c>
      <c r="G313">
        <v>20</v>
      </c>
      <c r="H313">
        <v>25</v>
      </c>
      <c r="I313">
        <v>9</v>
      </c>
      <c r="J313">
        <f t="shared" si="14"/>
        <v>0.36</v>
      </c>
      <c r="K313">
        <f t="shared" si="16"/>
        <v>141</v>
      </c>
    </row>
    <row r="314" spans="3:11" x14ac:dyDescent="0.25">
      <c r="C314" t="s">
        <v>7</v>
      </c>
      <c r="D314" t="str">
        <f t="shared" si="15"/>
        <v>21:00</v>
      </c>
      <c r="E314" t="s">
        <v>17</v>
      </c>
      <c r="F314">
        <v>7</v>
      </c>
      <c r="G314">
        <v>21</v>
      </c>
      <c r="H314">
        <v>7</v>
      </c>
      <c r="I314">
        <v>7</v>
      </c>
      <c r="J314">
        <f t="shared" si="14"/>
        <v>1</v>
      </c>
      <c r="K314">
        <f t="shared" si="16"/>
        <v>142</v>
      </c>
    </row>
    <row r="315" spans="3:11" x14ac:dyDescent="0.25">
      <c r="C315" t="s">
        <v>7</v>
      </c>
      <c r="D315" t="str">
        <f t="shared" si="15"/>
        <v>22:00</v>
      </c>
      <c r="E315" t="s">
        <v>17</v>
      </c>
      <c r="F315">
        <v>7</v>
      </c>
      <c r="G315">
        <v>22</v>
      </c>
      <c r="H315">
        <v>11</v>
      </c>
      <c r="I315">
        <v>11</v>
      </c>
      <c r="J315">
        <f t="shared" si="14"/>
        <v>1</v>
      </c>
      <c r="K315">
        <f t="shared" si="16"/>
        <v>143</v>
      </c>
    </row>
    <row r="316" spans="3:11" x14ac:dyDescent="0.25">
      <c r="C316" t="s">
        <v>7</v>
      </c>
      <c r="D316" t="str">
        <f t="shared" si="15"/>
        <v>23:00</v>
      </c>
      <c r="E316" t="s">
        <v>17</v>
      </c>
      <c r="F316">
        <v>7</v>
      </c>
      <c r="G316">
        <v>23</v>
      </c>
      <c r="H316">
        <v>6</v>
      </c>
      <c r="I316">
        <v>16</v>
      </c>
      <c r="J316">
        <f t="shared" si="14"/>
        <v>2.6666666666666665</v>
      </c>
      <c r="K316">
        <f t="shared" si="16"/>
        <v>144</v>
      </c>
    </row>
    <row r="317" spans="3:11" x14ac:dyDescent="0.25">
      <c r="C317" t="s">
        <v>7</v>
      </c>
      <c r="D317" t="str">
        <f t="shared" ref="D317:D340" si="17">IF(G317=0,E317&amp;" "&amp;RIGHT("0"&amp;G317,2)&amp;":00",RIGHT("0"&amp;G317,2)&amp;":00")</f>
        <v>Sunday 00:00</v>
      </c>
      <c r="E317" t="s">
        <v>18</v>
      </c>
      <c r="F317">
        <v>1</v>
      </c>
      <c r="G317">
        <v>0</v>
      </c>
      <c r="H317">
        <v>12</v>
      </c>
      <c r="I317">
        <v>24</v>
      </c>
      <c r="J317">
        <f t="shared" si="14"/>
        <v>2</v>
      </c>
      <c r="K317">
        <f t="shared" si="16"/>
        <v>145</v>
      </c>
    </row>
    <row r="318" spans="3:11" x14ac:dyDescent="0.25">
      <c r="C318" t="s">
        <v>7</v>
      </c>
      <c r="D318" t="str">
        <f t="shared" si="17"/>
        <v>01:00</v>
      </c>
      <c r="E318" t="s">
        <v>18</v>
      </c>
      <c r="F318">
        <v>1</v>
      </c>
      <c r="G318">
        <v>1</v>
      </c>
      <c r="H318">
        <v>1</v>
      </c>
      <c r="I318">
        <v>2</v>
      </c>
      <c r="J318">
        <f t="shared" si="14"/>
        <v>2</v>
      </c>
      <c r="K318">
        <f t="shared" si="16"/>
        <v>146</v>
      </c>
    </row>
    <row r="319" spans="3:11" x14ac:dyDescent="0.25">
      <c r="C319" t="s">
        <v>7</v>
      </c>
      <c r="D319" t="str">
        <f t="shared" si="17"/>
        <v>02:00</v>
      </c>
      <c r="E319" t="s">
        <v>18</v>
      </c>
      <c r="F319">
        <v>1</v>
      </c>
      <c r="G319">
        <v>2</v>
      </c>
      <c r="H319">
        <v>1</v>
      </c>
      <c r="I319">
        <v>0</v>
      </c>
      <c r="J319">
        <f t="shared" si="14"/>
        <v>0</v>
      </c>
      <c r="K319">
        <f t="shared" si="16"/>
        <v>147</v>
      </c>
    </row>
    <row r="320" spans="3:11" x14ac:dyDescent="0.25">
      <c r="C320" t="s">
        <v>7</v>
      </c>
      <c r="D320" t="str">
        <f t="shared" si="17"/>
        <v>03:00</v>
      </c>
      <c r="E320" t="s">
        <v>18</v>
      </c>
      <c r="F320">
        <v>1</v>
      </c>
      <c r="G320">
        <v>3</v>
      </c>
      <c r="H320">
        <v>0</v>
      </c>
      <c r="I320">
        <v>3</v>
      </c>
      <c r="J320" t="e">
        <f t="shared" si="14"/>
        <v>#DIV/0!</v>
      </c>
      <c r="K320">
        <f t="shared" si="16"/>
        <v>148</v>
      </c>
    </row>
    <row r="321" spans="3:11" x14ac:dyDescent="0.25">
      <c r="C321" t="s">
        <v>7</v>
      </c>
      <c r="D321" t="str">
        <f t="shared" si="17"/>
        <v>04:00</v>
      </c>
      <c r="E321" t="s">
        <v>18</v>
      </c>
      <c r="F321">
        <v>1</v>
      </c>
      <c r="G321">
        <v>4</v>
      </c>
      <c r="H321">
        <v>0</v>
      </c>
      <c r="I321">
        <v>1</v>
      </c>
      <c r="J321" t="e">
        <f t="shared" si="14"/>
        <v>#DIV/0!</v>
      </c>
      <c r="K321">
        <f t="shared" si="16"/>
        <v>149</v>
      </c>
    </row>
    <row r="322" spans="3:11" x14ac:dyDescent="0.25">
      <c r="C322" t="s">
        <v>7</v>
      </c>
      <c r="D322" t="str">
        <f t="shared" si="17"/>
        <v>05:00</v>
      </c>
      <c r="E322" t="s">
        <v>18</v>
      </c>
      <c r="F322">
        <v>1</v>
      </c>
      <c r="G322">
        <v>5</v>
      </c>
      <c r="H322">
        <v>0</v>
      </c>
      <c r="I322">
        <v>0</v>
      </c>
      <c r="J322" t="e">
        <f t="shared" si="14"/>
        <v>#DIV/0!</v>
      </c>
      <c r="K322">
        <f t="shared" si="16"/>
        <v>150</v>
      </c>
    </row>
    <row r="323" spans="3:11" x14ac:dyDescent="0.25">
      <c r="C323" t="s">
        <v>7</v>
      </c>
      <c r="D323" t="str">
        <f t="shared" si="17"/>
        <v>06:00</v>
      </c>
      <c r="E323" t="s">
        <v>18</v>
      </c>
      <c r="F323">
        <v>1</v>
      </c>
      <c r="G323">
        <v>6</v>
      </c>
      <c r="H323">
        <v>8</v>
      </c>
      <c r="I323">
        <v>8</v>
      </c>
      <c r="J323">
        <f t="shared" si="14"/>
        <v>1</v>
      </c>
      <c r="K323">
        <f t="shared" si="16"/>
        <v>151</v>
      </c>
    </row>
    <row r="324" spans="3:11" x14ac:dyDescent="0.25">
      <c r="C324" t="s">
        <v>7</v>
      </c>
      <c r="D324" t="str">
        <f t="shared" si="17"/>
        <v>07:00</v>
      </c>
      <c r="E324" t="s">
        <v>18</v>
      </c>
      <c r="F324">
        <v>1</v>
      </c>
      <c r="G324">
        <v>7</v>
      </c>
      <c r="H324">
        <v>13</v>
      </c>
      <c r="I324">
        <v>14</v>
      </c>
      <c r="J324">
        <f t="shared" si="14"/>
        <v>1.0769230769230769</v>
      </c>
      <c r="K324">
        <f t="shared" si="16"/>
        <v>152</v>
      </c>
    </row>
    <row r="325" spans="3:11" x14ac:dyDescent="0.25">
      <c r="C325" t="s">
        <v>7</v>
      </c>
      <c r="D325" t="str">
        <f t="shared" si="17"/>
        <v>08:00</v>
      </c>
      <c r="E325" t="s">
        <v>18</v>
      </c>
      <c r="F325">
        <v>1</v>
      </c>
      <c r="G325">
        <v>8</v>
      </c>
      <c r="H325">
        <v>27</v>
      </c>
      <c r="I325">
        <v>31</v>
      </c>
      <c r="J325">
        <f t="shared" ref="J325:J340" si="18">I325/H325</f>
        <v>1.1481481481481481</v>
      </c>
      <c r="K325">
        <f t="shared" si="16"/>
        <v>153</v>
      </c>
    </row>
    <row r="326" spans="3:11" x14ac:dyDescent="0.25">
      <c r="C326" t="s">
        <v>7</v>
      </c>
      <c r="D326" t="str">
        <f t="shared" si="17"/>
        <v>09:00</v>
      </c>
      <c r="E326" t="s">
        <v>18</v>
      </c>
      <c r="F326">
        <v>1</v>
      </c>
      <c r="G326">
        <v>9</v>
      </c>
      <c r="H326">
        <v>38</v>
      </c>
      <c r="I326">
        <v>19</v>
      </c>
      <c r="J326">
        <f t="shared" si="18"/>
        <v>0.5</v>
      </c>
      <c r="K326">
        <f t="shared" si="16"/>
        <v>154</v>
      </c>
    </row>
    <row r="327" spans="3:11" x14ac:dyDescent="0.25">
      <c r="C327" t="s">
        <v>7</v>
      </c>
      <c r="D327" t="str">
        <f t="shared" si="17"/>
        <v>10:00</v>
      </c>
      <c r="E327" t="s">
        <v>18</v>
      </c>
      <c r="F327">
        <v>1</v>
      </c>
      <c r="G327">
        <v>10</v>
      </c>
      <c r="H327">
        <v>41</v>
      </c>
      <c r="I327">
        <v>30</v>
      </c>
      <c r="J327">
        <f t="shared" si="18"/>
        <v>0.73170731707317072</v>
      </c>
      <c r="K327">
        <f t="shared" si="16"/>
        <v>155</v>
      </c>
    </row>
    <row r="328" spans="3:11" x14ac:dyDescent="0.25">
      <c r="C328" t="s">
        <v>7</v>
      </c>
      <c r="D328" t="str">
        <f t="shared" si="17"/>
        <v>11:00</v>
      </c>
      <c r="E328" t="s">
        <v>18</v>
      </c>
      <c r="F328">
        <v>1</v>
      </c>
      <c r="G328">
        <v>11</v>
      </c>
      <c r="H328">
        <v>56</v>
      </c>
      <c r="I328">
        <v>35</v>
      </c>
      <c r="J328">
        <f t="shared" si="18"/>
        <v>0.625</v>
      </c>
      <c r="K328">
        <f t="shared" si="16"/>
        <v>156</v>
      </c>
    </row>
    <row r="329" spans="3:11" x14ac:dyDescent="0.25">
      <c r="C329" t="s">
        <v>7</v>
      </c>
      <c r="D329" t="str">
        <f t="shared" si="17"/>
        <v>12:00</v>
      </c>
      <c r="E329" t="s">
        <v>18</v>
      </c>
      <c r="F329">
        <v>1</v>
      </c>
      <c r="G329">
        <v>12</v>
      </c>
      <c r="H329">
        <v>66</v>
      </c>
      <c r="I329">
        <v>32</v>
      </c>
      <c r="J329">
        <f t="shared" si="18"/>
        <v>0.48484848484848486</v>
      </c>
      <c r="K329">
        <f t="shared" si="16"/>
        <v>157</v>
      </c>
    </row>
    <row r="330" spans="3:11" x14ac:dyDescent="0.25">
      <c r="C330" t="s">
        <v>7</v>
      </c>
      <c r="D330" t="str">
        <f t="shared" si="17"/>
        <v>13:00</v>
      </c>
      <c r="E330" t="s">
        <v>18</v>
      </c>
      <c r="F330">
        <v>1</v>
      </c>
      <c r="G330">
        <v>13</v>
      </c>
      <c r="H330">
        <v>68</v>
      </c>
      <c r="I330">
        <v>48</v>
      </c>
      <c r="J330">
        <f t="shared" si="18"/>
        <v>0.70588235294117652</v>
      </c>
      <c r="K330">
        <f t="shared" si="16"/>
        <v>158</v>
      </c>
    </row>
    <row r="331" spans="3:11" x14ac:dyDescent="0.25">
      <c r="C331" t="s">
        <v>7</v>
      </c>
      <c r="D331" t="str">
        <f t="shared" si="17"/>
        <v>14:00</v>
      </c>
      <c r="E331" t="s">
        <v>18</v>
      </c>
      <c r="F331">
        <v>1</v>
      </c>
      <c r="G331">
        <v>14</v>
      </c>
      <c r="H331">
        <v>81</v>
      </c>
      <c r="I331">
        <v>53</v>
      </c>
      <c r="J331">
        <f t="shared" si="18"/>
        <v>0.65432098765432101</v>
      </c>
      <c r="K331">
        <f t="shared" si="16"/>
        <v>159</v>
      </c>
    </row>
    <row r="332" spans="3:11" x14ac:dyDescent="0.25">
      <c r="C332" t="s">
        <v>7</v>
      </c>
      <c r="D332" t="str">
        <f t="shared" si="17"/>
        <v>15:00</v>
      </c>
      <c r="E332" t="s">
        <v>18</v>
      </c>
      <c r="F332">
        <v>1</v>
      </c>
      <c r="G332">
        <v>15</v>
      </c>
      <c r="H332">
        <v>90</v>
      </c>
      <c r="I332">
        <v>67</v>
      </c>
      <c r="J332">
        <f t="shared" si="18"/>
        <v>0.74444444444444446</v>
      </c>
      <c r="K332">
        <f t="shared" si="16"/>
        <v>160</v>
      </c>
    </row>
    <row r="333" spans="3:11" x14ac:dyDescent="0.25">
      <c r="C333" t="s">
        <v>7</v>
      </c>
      <c r="D333" t="str">
        <f t="shared" si="17"/>
        <v>16:00</v>
      </c>
      <c r="E333" t="s">
        <v>18</v>
      </c>
      <c r="F333">
        <v>1</v>
      </c>
      <c r="G333">
        <v>16</v>
      </c>
      <c r="H333">
        <v>111</v>
      </c>
      <c r="I333">
        <v>60</v>
      </c>
      <c r="J333">
        <f t="shared" si="18"/>
        <v>0.54054054054054057</v>
      </c>
      <c r="K333">
        <f t="shared" si="16"/>
        <v>161</v>
      </c>
    </row>
    <row r="334" spans="3:11" x14ac:dyDescent="0.25">
      <c r="C334" t="s">
        <v>7</v>
      </c>
      <c r="D334" t="str">
        <f t="shared" si="17"/>
        <v>17:00</v>
      </c>
      <c r="E334" t="s">
        <v>18</v>
      </c>
      <c r="F334">
        <v>1</v>
      </c>
      <c r="G334">
        <v>17</v>
      </c>
      <c r="H334">
        <v>94</v>
      </c>
      <c r="I334">
        <v>89</v>
      </c>
      <c r="J334">
        <f t="shared" si="18"/>
        <v>0.94680851063829785</v>
      </c>
      <c r="K334">
        <f t="shared" si="16"/>
        <v>162</v>
      </c>
    </row>
    <row r="335" spans="3:11" x14ac:dyDescent="0.25">
      <c r="C335" t="s">
        <v>7</v>
      </c>
      <c r="D335" t="str">
        <f t="shared" si="17"/>
        <v>18:00</v>
      </c>
      <c r="E335" t="s">
        <v>18</v>
      </c>
      <c r="F335">
        <v>1</v>
      </c>
      <c r="G335">
        <v>18</v>
      </c>
      <c r="H335">
        <v>61</v>
      </c>
      <c r="I335">
        <v>70</v>
      </c>
      <c r="J335">
        <f t="shared" si="18"/>
        <v>1.1475409836065573</v>
      </c>
      <c r="K335">
        <f t="shared" si="16"/>
        <v>163</v>
      </c>
    </row>
    <row r="336" spans="3:11" x14ac:dyDescent="0.25">
      <c r="C336" t="s">
        <v>7</v>
      </c>
      <c r="D336" t="str">
        <f t="shared" si="17"/>
        <v>19:00</v>
      </c>
      <c r="E336" t="s">
        <v>18</v>
      </c>
      <c r="F336">
        <v>1</v>
      </c>
      <c r="G336">
        <v>19</v>
      </c>
      <c r="H336">
        <v>46</v>
      </c>
      <c r="I336">
        <v>23</v>
      </c>
      <c r="J336">
        <f t="shared" si="18"/>
        <v>0.5</v>
      </c>
      <c r="K336">
        <f t="shared" si="16"/>
        <v>164</v>
      </c>
    </row>
    <row r="337" spans="3:11" x14ac:dyDescent="0.25">
      <c r="C337" t="s">
        <v>7</v>
      </c>
      <c r="D337" t="str">
        <f t="shared" si="17"/>
        <v>20:00</v>
      </c>
      <c r="E337" t="s">
        <v>18</v>
      </c>
      <c r="F337">
        <v>1</v>
      </c>
      <c r="G337">
        <v>20</v>
      </c>
      <c r="H337">
        <v>29</v>
      </c>
      <c r="I337">
        <v>31</v>
      </c>
      <c r="J337">
        <f t="shared" si="18"/>
        <v>1.0689655172413792</v>
      </c>
      <c r="K337">
        <f t="shared" si="16"/>
        <v>165</v>
      </c>
    </row>
    <row r="338" spans="3:11" x14ac:dyDescent="0.25">
      <c r="C338" t="s">
        <v>7</v>
      </c>
      <c r="D338" t="str">
        <f t="shared" si="17"/>
        <v>21:00</v>
      </c>
      <c r="E338" t="s">
        <v>18</v>
      </c>
      <c r="F338">
        <v>1</v>
      </c>
      <c r="G338">
        <v>21</v>
      </c>
      <c r="H338">
        <v>19</v>
      </c>
      <c r="I338">
        <v>14</v>
      </c>
      <c r="J338">
        <f t="shared" si="18"/>
        <v>0.73684210526315785</v>
      </c>
      <c r="K338">
        <f t="shared" si="16"/>
        <v>166</v>
      </c>
    </row>
    <row r="339" spans="3:11" x14ac:dyDescent="0.25">
      <c r="C339" t="s">
        <v>7</v>
      </c>
      <c r="D339" t="str">
        <f t="shared" si="17"/>
        <v>22:00</v>
      </c>
      <c r="E339" t="s">
        <v>18</v>
      </c>
      <c r="F339">
        <v>1</v>
      </c>
      <c r="G339">
        <v>22</v>
      </c>
      <c r="H339">
        <v>8</v>
      </c>
      <c r="I339">
        <v>15</v>
      </c>
      <c r="J339">
        <f t="shared" si="18"/>
        <v>1.875</v>
      </c>
      <c r="K339">
        <f t="shared" si="16"/>
        <v>167</v>
      </c>
    </row>
    <row r="340" spans="3:11" x14ac:dyDescent="0.25">
      <c r="C340" t="s">
        <v>7</v>
      </c>
      <c r="D340" t="str">
        <f t="shared" si="17"/>
        <v>23:00</v>
      </c>
      <c r="E340" t="s">
        <v>18</v>
      </c>
      <c r="F340">
        <v>1</v>
      </c>
      <c r="G340">
        <v>23</v>
      </c>
      <c r="H340">
        <v>4</v>
      </c>
      <c r="I340">
        <v>7</v>
      </c>
      <c r="J340">
        <f t="shared" si="18"/>
        <v>1.75</v>
      </c>
      <c r="K340">
        <f t="shared" si="16"/>
        <v>168</v>
      </c>
    </row>
    <row r="342" spans="3:11" x14ac:dyDescent="0.25">
      <c r="C342" s="1" t="s">
        <v>24</v>
      </c>
      <c r="D342" s="1" t="s">
        <v>25</v>
      </c>
      <c r="E342" s="1" t="s">
        <v>22</v>
      </c>
      <c r="F342" s="1" t="s">
        <v>23</v>
      </c>
      <c r="G342" s="1" t="s">
        <v>11</v>
      </c>
      <c r="H342" s="1" t="s">
        <v>12</v>
      </c>
      <c r="I342" s="1" t="s">
        <v>1</v>
      </c>
      <c r="J342" s="1" t="s">
        <v>26</v>
      </c>
      <c r="K342" s="1" t="s">
        <v>27</v>
      </c>
    </row>
    <row r="343" spans="3:11" x14ac:dyDescent="0.25">
      <c r="C343" t="s">
        <v>28</v>
      </c>
      <c r="D343" t="str">
        <f t="shared" ref="D343:D383" si="19">IF(G343=0,E343&amp;" "&amp;RIGHT("0"&amp;G343,2)&amp;":00",RIGHT("0"&amp;G343,2)&amp;":00")</f>
        <v>Monday 00:00</v>
      </c>
      <c r="E343" t="s">
        <v>16</v>
      </c>
      <c r="F343">
        <v>2</v>
      </c>
      <c r="G343">
        <v>0</v>
      </c>
      <c r="H343">
        <v>1</v>
      </c>
      <c r="I343">
        <v>3</v>
      </c>
      <c r="J343">
        <f t="shared" ref="J343:J384" si="20">I343/H343</f>
        <v>3</v>
      </c>
      <c r="K343">
        <f>K510+1</f>
        <v>25</v>
      </c>
    </row>
    <row r="344" spans="3:11" x14ac:dyDescent="0.25">
      <c r="C344" t="s">
        <v>28</v>
      </c>
      <c r="D344" t="str">
        <f t="shared" si="19"/>
        <v>01:00</v>
      </c>
      <c r="E344" t="s">
        <v>16</v>
      </c>
      <c r="F344">
        <v>2</v>
      </c>
      <c r="G344">
        <v>1</v>
      </c>
      <c r="H344">
        <v>0</v>
      </c>
      <c r="I344">
        <v>0</v>
      </c>
      <c r="J344" t="e">
        <f t="shared" si="20"/>
        <v>#DIV/0!</v>
      </c>
      <c r="K344">
        <f t="shared" ref="K344:K384" si="21">K343+1</f>
        <v>26</v>
      </c>
    </row>
    <row r="345" spans="3:11" x14ac:dyDescent="0.25">
      <c r="C345" t="s">
        <v>28</v>
      </c>
      <c r="D345" t="str">
        <f t="shared" si="19"/>
        <v>02:00</v>
      </c>
      <c r="E345" t="s">
        <v>16</v>
      </c>
      <c r="F345">
        <v>2</v>
      </c>
      <c r="G345">
        <v>2</v>
      </c>
      <c r="H345">
        <v>0</v>
      </c>
      <c r="I345">
        <v>3</v>
      </c>
      <c r="J345" t="e">
        <f t="shared" si="20"/>
        <v>#DIV/0!</v>
      </c>
      <c r="K345">
        <f t="shared" si="21"/>
        <v>27</v>
      </c>
    </row>
    <row r="346" spans="3:11" x14ac:dyDescent="0.25">
      <c r="C346" t="s">
        <v>28</v>
      </c>
      <c r="D346" t="str">
        <f t="shared" si="19"/>
        <v>03:00</v>
      </c>
      <c r="E346" t="s">
        <v>16</v>
      </c>
      <c r="F346">
        <v>2</v>
      </c>
      <c r="G346">
        <v>3</v>
      </c>
      <c r="H346">
        <v>0</v>
      </c>
      <c r="I346">
        <v>0</v>
      </c>
      <c r="J346" t="e">
        <f t="shared" si="20"/>
        <v>#DIV/0!</v>
      </c>
      <c r="K346">
        <f t="shared" si="21"/>
        <v>28</v>
      </c>
    </row>
    <row r="347" spans="3:11" x14ac:dyDescent="0.25">
      <c r="C347" t="s">
        <v>28</v>
      </c>
      <c r="D347" t="str">
        <f t="shared" si="19"/>
        <v>04:00</v>
      </c>
      <c r="E347" t="s">
        <v>16</v>
      </c>
      <c r="F347">
        <v>2</v>
      </c>
      <c r="G347">
        <v>4</v>
      </c>
      <c r="H347">
        <v>7</v>
      </c>
      <c r="I347">
        <v>0</v>
      </c>
      <c r="J347">
        <f t="shared" si="20"/>
        <v>0</v>
      </c>
      <c r="K347">
        <f t="shared" si="21"/>
        <v>29</v>
      </c>
    </row>
    <row r="348" spans="3:11" x14ac:dyDescent="0.25">
      <c r="C348" t="s">
        <v>28</v>
      </c>
      <c r="D348" t="str">
        <f t="shared" si="19"/>
        <v>05:00</v>
      </c>
      <c r="E348" t="s">
        <v>16</v>
      </c>
      <c r="F348">
        <v>2</v>
      </c>
      <c r="G348">
        <v>5</v>
      </c>
      <c r="H348">
        <v>8</v>
      </c>
      <c r="I348">
        <v>2</v>
      </c>
      <c r="J348">
        <f t="shared" si="20"/>
        <v>0.25</v>
      </c>
      <c r="K348">
        <f t="shared" si="21"/>
        <v>30</v>
      </c>
    </row>
    <row r="349" spans="3:11" x14ac:dyDescent="0.25">
      <c r="C349" t="s">
        <v>28</v>
      </c>
      <c r="D349" t="str">
        <f t="shared" si="19"/>
        <v>06:00</v>
      </c>
      <c r="E349" t="s">
        <v>16</v>
      </c>
      <c r="F349">
        <v>2</v>
      </c>
      <c r="G349">
        <v>6</v>
      </c>
      <c r="H349">
        <v>12</v>
      </c>
      <c r="I349">
        <v>3</v>
      </c>
      <c r="J349">
        <f t="shared" si="20"/>
        <v>0.25</v>
      </c>
      <c r="K349">
        <f t="shared" si="21"/>
        <v>31</v>
      </c>
    </row>
    <row r="350" spans="3:11" x14ac:dyDescent="0.25">
      <c r="C350" t="s">
        <v>28</v>
      </c>
      <c r="D350" t="str">
        <f t="shared" si="19"/>
        <v>07:00</v>
      </c>
      <c r="E350" t="s">
        <v>16</v>
      </c>
      <c r="F350">
        <v>2</v>
      </c>
      <c r="G350">
        <v>7</v>
      </c>
      <c r="H350">
        <v>117</v>
      </c>
      <c r="I350">
        <v>59</v>
      </c>
      <c r="J350">
        <f t="shared" si="20"/>
        <v>0.50427350427350426</v>
      </c>
      <c r="K350">
        <f t="shared" si="21"/>
        <v>32</v>
      </c>
    </row>
    <row r="351" spans="3:11" x14ac:dyDescent="0.25">
      <c r="C351" t="s">
        <v>28</v>
      </c>
      <c r="D351" t="str">
        <f t="shared" si="19"/>
        <v>08:00</v>
      </c>
      <c r="E351" t="s">
        <v>16</v>
      </c>
      <c r="F351">
        <v>2</v>
      </c>
      <c r="G351">
        <v>8</v>
      </c>
      <c r="H351">
        <v>84</v>
      </c>
      <c r="I351">
        <v>18</v>
      </c>
      <c r="J351">
        <f t="shared" si="20"/>
        <v>0.21428571428571427</v>
      </c>
      <c r="K351">
        <f t="shared" si="21"/>
        <v>33</v>
      </c>
    </row>
    <row r="352" spans="3:11" x14ac:dyDescent="0.25">
      <c r="C352" t="s">
        <v>28</v>
      </c>
      <c r="D352" t="str">
        <f t="shared" si="19"/>
        <v>09:00</v>
      </c>
      <c r="E352" t="s">
        <v>16</v>
      </c>
      <c r="F352">
        <v>2</v>
      </c>
      <c r="G352">
        <v>9</v>
      </c>
      <c r="H352">
        <v>83</v>
      </c>
      <c r="I352">
        <v>22</v>
      </c>
      <c r="J352">
        <f t="shared" si="20"/>
        <v>0.26506024096385544</v>
      </c>
      <c r="K352">
        <f t="shared" si="21"/>
        <v>34</v>
      </c>
    </row>
    <row r="353" spans="3:11" x14ac:dyDescent="0.25">
      <c r="C353" t="s">
        <v>28</v>
      </c>
      <c r="D353" t="str">
        <f t="shared" si="19"/>
        <v>10:00</v>
      </c>
      <c r="E353" t="s">
        <v>16</v>
      </c>
      <c r="F353">
        <v>2</v>
      </c>
      <c r="G353">
        <v>10</v>
      </c>
      <c r="H353">
        <v>56</v>
      </c>
      <c r="I353">
        <v>5</v>
      </c>
      <c r="J353">
        <f t="shared" si="20"/>
        <v>8.9285714285714288E-2</v>
      </c>
      <c r="K353">
        <f t="shared" si="21"/>
        <v>35</v>
      </c>
    </row>
    <row r="354" spans="3:11" x14ac:dyDescent="0.25">
      <c r="C354" t="s">
        <v>28</v>
      </c>
      <c r="D354" t="str">
        <f t="shared" si="19"/>
        <v>11:00</v>
      </c>
      <c r="E354" t="s">
        <v>16</v>
      </c>
      <c r="F354">
        <v>2</v>
      </c>
      <c r="G354">
        <v>11</v>
      </c>
      <c r="H354">
        <v>50</v>
      </c>
      <c r="I354">
        <v>6</v>
      </c>
      <c r="J354">
        <f t="shared" si="20"/>
        <v>0.12</v>
      </c>
      <c r="K354">
        <f t="shared" si="21"/>
        <v>36</v>
      </c>
    </row>
    <row r="355" spans="3:11" x14ac:dyDescent="0.25">
      <c r="C355" t="s">
        <v>28</v>
      </c>
      <c r="D355" t="str">
        <f t="shared" si="19"/>
        <v>12:00</v>
      </c>
      <c r="E355" t="s">
        <v>16</v>
      </c>
      <c r="F355">
        <v>2</v>
      </c>
      <c r="G355">
        <v>12</v>
      </c>
      <c r="H355">
        <v>30</v>
      </c>
      <c r="I355">
        <v>2</v>
      </c>
      <c r="J355">
        <f t="shared" si="20"/>
        <v>6.6666666666666666E-2</v>
      </c>
      <c r="K355">
        <f t="shared" si="21"/>
        <v>37</v>
      </c>
    </row>
    <row r="356" spans="3:11" x14ac:dyDescent="0.25">
      <c r="C356" t="s">
        <v>28</v>
      </c>
      <c r="D356" t="str">
        <f t="shared" si="19"/>
        <v>13:00</v>
      </c>
      <c r="E356" t="s">
        <v>16</v>
      </c>
      <c r="F356">
        <v>2</v>
      </c>
      <c r="G356">
        <v>13</v>
      </c>
      <c r="H356">
        <v>27</v>
      </c>
      <c r="I356">
        <v>5</v>
      </c>
      <c r="J356">
        <f t="shared" si="20"/>
        <v>0.18518518518518517</v>
      </c>
      <c r="K356">
        <f t="shared" si="21"/>
        <v>38</v>
      </c>
    </row>
    <row r="357" spans="3:11" x14ac:dyDescent="0.25">
      <c r="C357" t="s">
        <v>28</v>
      </c>
      <c r="D357" t="str">
        <f t="shared" si="19"/>
        <v>14:00</v>
      </c>
      <c r="E357" t="s">
        <v>16</v>
      </c>
      <c r="F357">
        <v>2</v>
      </c>
      <c r="G357">
        <v>14</v>
      </c>
      <c r="H357">
        <v>38</v>
      </c>
      <c r="I357">
        <v>1</v>
      </c>
      <c r="J357">
        <f t="shared" si="20"/>
        <v>2.6315789473684209E-2</v>
      </c>
      <c r="K357">
        <f t="shared" si="21"/>
        <v>39</v>
      </c>
    </row>
    <row r="358" spans="3:11" x14ac:dyDescent="0.25">
      <c r="C358" t="s">
        <v>28</v>
      </c>
      <c r="D358" t="str">
        <f t="shared" si="19"/>
        <v>15:00</v>
      </c>
      <c r="E358" t="s">
        <v>16</v>
      </c>
      <c r="F358">
        <v>2</v>
      </c>
      <c r="G358">
        <v>15</v>
      </c>
      <c r="H358">
        <v>34</v>
      </c>
      <c r="I358">
        <v>7</v>
      </c>
      <c r="J358">
        <f t="shared" si="20"/>
        <v>0.20588235294117646</v>
      </c>
      <c r="K358">
        <f t="shared" si="21"/>
        <v>40</v>
      </c>
    </row>
    <row r="359" spans="3:11" x14ac:dyDescent="0.25">
      <c r="C359" t="s">
        <v>28</v>
      </c>
      <c r="D359" t="str">
        <f t="shared" si="19"/>
        <v>16:00</v>
      </c>
      <c r="E359" t="s">
        <v>16</v>
      </c>
      <c r="F359">
        <v>2</v>
      </c>
      <c r="G359">
        <v>16</v>
      </c>
      <c r="H359">
        <v>46</v>
      </c>
      <c r="I359">
        <v>6</v>
      </c>
      <c r="J359">
        <f t="shared" si="20"/>
        <v>0.13043478260869565</v>
      </c>
      <c r="K359">
        <f t="shared" si="21"/>
        <v>41</v>
      </c>
    </row>
    <row r="360" spans="3:11" x14ac:dyDescent="0.25">
      <c r="C360" t="s">
        <v>28</v>
      </c>
      <c r="D360" t="str">
        <f t="shared" si="19"/>
        <v>17:00</v>
      </c>
      <c r="E360" t="s">
        <v>16</v>
      </c>
      <c r="F360">
        <v>2</v>
      </c>
      <c r="G360">
        <v>17</v>
      </c>
      <c r="H360">
        <v>32</v>
      </c>
      <c r="I360">
        <v>4</v>
      </c>
      <c r="J360">
        <f t="shared" si="20"/>
        <v>0.125</v>
      </c>
      <c r="K360">
        <f t="shared" si="21"/>
        <v>42</v>
      </c>
    </row>
    <row r="361" spans="3:11" x14ac:dyDescent="0.25">
      <c r="C361" t="s">
        <v>28</v>
      </c>
      <c r="D361" t="str">
        <f t="shared" si="19"/>
        <v>18:00</v>
      </c>
      <c r="E361" t="s">
        <v>16</v>
      </c>
      <c r="F361">
        <v>2</v>
      </c>
      <c r="G361">
        <v>18</v>
      </c>
      <c r="H361">
        <v>35</v>
      </c>
      <c r="I361">
        <v>1</v>
      </c>
      <c r="J361">
        <f t="shared" si="20"/>
        <v>2.8571428571428571E-2</v>
      </c>
      <c r="K361">
        <f t="shared" si="21"/>
        <v>43</v>
      </c>
    </row>
    <row r="362" spans="3:11" x14ac:dyDescent="0.25">
      <c r="C362" t="s">
        <v>28</v>
      </c>
      <c r="D362" t="str">
        <f t="shared" si="19"/>
        <v>19:00</v>
      </c>
      <c r="E362" t="s">
        <v>16</v>
      </c>
      <c r="F362">
        <v>2</v>
      </c>
      <c r="G362">
        <v>19</v>
      </c>
      <c r="H362">
        <v>17</v>
      </c>
      <c r="I362">
        <v>1</v>
      </c>
      <c r="J362">
        <f t="shared" si="20"/>
        <v>5.8823529411764705E-2</v>
      </c>
      <c r="K362">
        <f t="shared" si="21"/>
        <v>44</v>
      </c>
    </row>
    <row r="363" spans="3:11" x14ac:dyDescent="0.25">
      <c r="C363" t="s">
        <v>28</v>
      </c>
      <c r="D363" t="str">
        <f t="shared" si="19"/>
        <v>20:00</v>
      </c>
      <c r="E363" t="s">
        <v>16</v>
      </c>
      <c r="F363">
        <v>2</v>
      </c>
      <c r="G363">
        <v>20</v>
      </c>
      <c r="H363">
        <v>7</v>
      </c>
      <c r="I363">
        <v>0</v>
      </c>
      <c r="J363">
        <f t="shared" si="20"/>
        <v>0</v>
      </c>
      <c r="K363">
        <f t="shared" si="21"/>
        <v>45</v>
      </c>
    </row>
    <row r="364" spans="3:11" x14ac:dyDescent="0.25">
      <c r="C364" t="s">
        <v>28</v>
      </c>
      <c r="D364" t="str">
        <f t="shared" si="19"/>
        <v>21:00</v>
      </c>
      <c r="E364" t="s">
        <v>16</v>
      </c>
      <c r="F364">
        <v>2</v>
      </c>
      <c r="G364">
        <v>21</v>
      </c>
      <c r="H364">
        <v>8</v>
      </c>
      <c r="I364">
        <v>0</v>
      </c>
      <c r="J364">
        <f t="shared" si="20"/>
        <v>0</v>
      </c>
      <c r="K364">
        <f t="shared" si="21"/>
        <v>46</v>
      </c>
    </row>
    <row r="365" spans="3:11" x14ac:dyDescent="0.25">
      <c r="C365" t="s">
        <v>28</v>
      </c>
      <c r="D365" t="str">
        <f t="shared" si="19"/>
        <v>22:00</v>
      </c>
      <c r="E365" t="s">
        <v>16</v>
      </c>
      <c r="F365">
        <v>2</v>
      </c>
      <c r="G365">
        <v>22</v>
      </c>
      <c r="H365">
        <v>1</v>
      </c>
      <c r="I365">
        <v>0</v>
      </c>
      <c r="J365">
        <f t="shared" si="20"/>
        <v>0</v>
      </c>
      <c r="K365">
        <f t="shared" si="21"/>
        <v>47</v>
      </c>
    </row>
    <row r="366" spans="3:11" x14ac:dyDescent="0.25">
      <c r="C366" t="s">
        <v>28</v>
      </c>
      <c r="D366" t="str">
        <f t="shared" si="19"/>
        <v>23:00</v>
      </c>
      <c r="E366" t="s">
        <v>16</v>
      </c>
      <c r="F366">
        <v>2</v>
      </c>
      <c r="G366">
        <v>23</v>
      </c>
      <c r="H366">
        <v>1</v>
      </c>
      <c r="I366">
        <v>0</v>
      </c>
      <c r="J366">
        <f t="shared" si="20"/>
        <v>0</v>
      </c>
      <c r="K366">
        <f t="shared" si="21"/>
        <v>48</v>
      </c>
    </row>
    <row r="367" spans="3:11" x14ac:dyDescent="0.25">
      <c r="C367" t="s">
        <v>28</v>
      </c>
      <c r="D367" t="str">
        <f t="shared" si="19"/>
        <v>Tuesday 00:00</v>
      </c>
      <c r="E367" t="s">
        <v>20</v>
      </c>
      <c r="F367">
        <v>3</v>
      </c>
      <c r="G367">
        <v>0</v>
      </c>
      <c r="H367">
        <v>0</v>
      </c>
      <c r="I367">
        <v>3</v>
      </c>
      <c r="J367" t="e">
        <f t="shared" si="20"/>
        <v>#DIV/0!</v>
      </c>
      <c r="K367">
        <f t="shared" si="21"/>
        <v>49</v>
      </c>
    </row>
    <row r="368" spans="3:11" x14ac:dyDescent="0.25">
      <c r="C368" t="s">
        <v>28</v>
      </c>
      <c r="D368" t="str">
        <f t="shared" si="19"/>
        <v>01:00</v>
      </c>
      <c r="E368" t="s">
        <v>20</v>
      </c>
      <c r="F368">
        <v>3</v>
      </c>
      <c r="G368">
        <v>1</v>
      </c>
      <c r="H368">
        <v>0</v>
      </c>
      <c r="I368">
        <v>0</v>
      </c>
      <c r="J368" t="e">
        <f t="shared" si="20"/>
        <v>#DIV/0!</v>
      </c>
      <c r="K368">
        <f t="shared" si="21"/>
        <v>50</v>
      </c>
    </row>
    <row r="369" spans="3:11" x14ac:dyDescent="0.25">
      <c r="C369" t="s">
        <v>28</v>
      </c>
      <c r="D369" t="str">
        <f t="shared" si="19"/>
        <v>02:00</v>
      </c>
      <c r="E369" t="s">
        <v>20</v>
      </c>
      <c r="F369">
        <v>3</v>
      </c>
      <c r="G369">
        <v>2</v>
      </c>
      <c r="H369">
        <v>0</v>
      </c>
      <c r="I369">
        <v>0</v>
      </c>
      <c r="J369" t="e">
        <f t="shared" si="20"/>
        <v>#DIV/0!</v>
      </c>
      <c r="K369">
        <f t="shared" si="21"/>
        <v>51</v>
      </c>
    </row>
    <row r="370" spans="3:11" x14ac:dyDescent="0.25">
      <c r="C370" t="s">
        <v>28</v>
      </c>
      <c r="D370" t="str">
        <f t="shared" si="19"/>
        <v>03:00</v>
      </c>
      <c r="E370" t="s">
        <v>20</v>
      </c>
      <c r="F370">
        <v>3</v>
      </c>
      <c r="G370">
        <v>3</v>
      </c>
      <c r="H370">
        <v>0</v>
      </c>
      <c r="I370">
        <v>0</v>
      </c>
      <c r="J370" t="e">
        <f t="shared" si="20"/>
        <v>#DIV/0!</v>
      </c>
      <c r="K370">
        <f t="shared" si="21"/>
        <v>52</v>
      </c>
    </row>
    <row r="371" spans="3:11" x14ac:dyDescent="0.25">
      <c r="C371" t="s">
        <v>28</v>
      </c>
      <c r="D371" t="str">
        <f t="shared" si="19"/>
        <v>04:00</v>
      </c>
      <c r="E371" t="s">
        <v>20</v>
      </c>
      <c r="F371">
        <v>3</v>
      </c>
      <c r="G371">
        <v>4</v>
      </c>
      <c r="H371">
        <v>0</v>
      </c>
      <c r="I371">
        <v>0</v>
      </c>
      <c r="J371" t="e">
        <f t="shared" si="20"/>
        <v>#DIV/0!</v>
      </c>
      <c r="K371">
        <f t="shared" si="21"/>
        <v>53</v>
      </c>
    </row>
    <row r="372" spans="3:11" x14ac:dyDescent="0.25">
      <c r="C372" t="s">
        <v>28</v>
      </c>
      <c r="D372" t="str">
        <f t="shared" si="19"/>
        <v>05:00</v>
      </c>
      <c r="E372" t="s">
        <v>20</v>
      </c>
      <c r="F372">
        <v>3</v>
      </c>
      <c r="G372">
        <v>5</v>
      </c>
      <c r="H372">
        <v>0</v>
      </c>
      <c r="I372">
        <v>0</v>
      </c>
      <c r="J372" t="e">
        <f t="shared" si="20"/>
        <v>#DIV/0!</v>
      </c>
      <c r="K372">
        <f t="shared" si="21"/>
        <v>54</v>
      </c>
    </row>
    <row r="373" spans="3:11" x14ac:dyDescent="0.25">
      <c r="C373" t="s">
        <v>28</v>
      </c>
      <c r="D373" t="str">
        <f t="shared" si="19"/>
        <v>06:00</v>
      </c>
      <c r="E373" t="s">
        <v>20</v>
      </c>
      <c r="F373">
        <v>3</v>
      </c>
      <c r="G373">
        <v>6</v>
      </c>
      <c r="H373">
        <v>1</v>
      </c>
      <c r="I373">
        <v>0</v>
      </c>
      <c r="J373">
        <f t="shared" si="20"/>
        <v>0</v>
      </c>
      <c r="K373">
        <f t="shared" si="21"/>
        <v>55</v>
      </c>
    </row>
    <row r="374" spans="3:11" x14ac:dyDescent="0.25">
      <c r="C374" t="s">
        <v>28</v>
      </c>
      <c r="D374" t="str">
        <f t="shared" si="19"/>
        <v>07:00</v>
      </c>
      <c r="E374" t="s">
        <v>20</v>
      </c>
      <c r="F374">
        <v>3</v>
      </c>
      <c r="G374">
        <v>7</v>
      </c>
      <c r="H374">
        <v>18</v>
      </c>
      <c r="I374">
        <v>3</v>
      </c>
      <c r="J374">
        <f t="shared" si="20"/>
        <v>0.16666666666666666</v>
      </c>
      <c r="K374">
        <f t="shared" si="21"/>
        <v>56</v>
      </c>
    </row>
    <row r="375" spans="3:11" x14ac:dyDescent="0.25">
      <c r="C375" t="s">
        <v>28</v>
      </c>
      <c r="D375" t="str">
        <f t="shared" si="19"/>
        <v>08:00</v>
      </c>
      <c r="E375" t="s">
        <v>20</v>
      </c>
      <c r="F375">
        <v>3</v>
      </c>
      <c r="G375">
        <v>8</v>
      </c>
      <c r="H375">
        <v>20</v>
      </c>
      <c r="I375">
        <v>0</v>
      </c>
      <c r="J375">
        <f t="shared" si="20"/>
        <v>0</v>
      </c>
      <c r="K375">
        <f t="shared" si="21"/>
        <v>57</v>
      </c>
    </row>
    <row r="376" spans="3:11" x14ac:dyDescent="0.25">
      <c r="C376" t="s">
        <v>28</v>
      </c>
      <c r="D376" t="str">
        <f t="shared" si="19"/>
        <v>09:00</v>
      </c>
      <c r="E376" t="s">
        <v>20</v>
      </c>
      <c r="F376">
        <v>3</v>
      </c>
      <c r="G376">
        <v>9</v>
      </c>
      <c r="H376">
        <v>29</v>
      </c>
      <c r="I376">
        <v>3</v>
      </c>
      <c r="J376">
        <f t="shared" si="20"/>
        <v>0.10344827586206896</v>
      </c>
      <c r="K376">
        <f t="shared" si="21"/>
        <v>58</v>
      </c>
    </row>
    <row r="377" spans="3:11" x14ac:dyDescent="0.25">
      <c r="C377" t="s">
        <v>28</v>
      </c>
      <c r="D377" t="str">
        <f t="shared" si="19"/>
        <v>10:00</v>
      </c>
      <c r="E377" t="s">
        <v>20</v>
      </c>
      <c r="F377">
        <v>3</v>
      </c>
      <c r="G377">
        <v>10</v>
      </c>
      <c r="H377">
        <v>28</v>
      </c>
      <c r="I377">
        <v>0</v>
      </c>
      <c r="J377">
        <f t="shared" si="20"/>
        <v>0</v>
      </c>
      <c r="K377">
        <f t="shared" si="21"/>
        <v>59</v>
      </c>
    </row>
    <row r="378" spans="3:11" x14ac:dyDescent="0.25">
      <c r="C378" t="s">
        <v>28</v>
      </c>
      <c r="D378" t="str">
        <f t="shared" si="19"/>
        <v>11:00</v>
      </c>
      <c r="E378" t="s">
        <v>20</v>
      </c>
      <c r="F378">
        <v>3</v>
      </c>
      <c r="G378">
        <v>11</v>
      </c>
      <c r="H378">
        <v>16</v>
      </c>
      <c r="I378">
        <v>1</v>
      </c>
      <c r="J378">
        <f t="shared" si="20"/>
        <v>6.25E-2</v>
      </c>
      <c r="K378">
        <f t="shared" si="21"/>
        <v>60</v>
      </c>
    </row>
    <row r="379" spans="3:11" x14ac:dyDescent="0.25">
      <c r="C379" t="s">
        <v>28</v>
      </c>
      <c r="D379" t="str">
        <f t="shared" si="19"/>
        <v>12:00</v>
      </c>
      <c r="E379" t="s">
        <v>20</v>
      </c>
      <c r="F379">
        <v>3</v>
      </c>
      <c r="G379">
        <v>12</v>
      </c>
      <c r="H379">
        <v>15</v>
      </c>
      <c r="I379">
        <v>1</v>
      </c>
      <c r="J379">
        <f t="shared" si="20"/>
        <v>6.6666666666666666E-2</v>
      </c>
      <c r="K379">
        <f t="shared" si="21"/>
        <v>61</v>
      </c>
    </row>
    <row r="380" spans="3:11" x14ac:dyDescent="0.25">
      <c r="C380" t="s">
        <v>28</v>
      </c>
      <c r="D380" t="str">
        <f t="shared" si="19"/>
        <v>13:00</v>
      </c>
      <c r="E380" t="s">
        <v>20</v>
      </c>
      <c r="F380">
        <v>3</v>
      </c>
      <c r="G380">
        <v>13</v>
      </c>
      <c r="H380">
        <v>24</v>
      </c>
      <c r="I380">
        <v>1</v>
      </c>
      <c r="J380">
        <f t="shared" si="20"/>
        <v>4.1666666666666664E-2</v>
      </c>
      <c r="K380">
        <f t="shared" si="21"/>
        <v>62</v>
      </c>
    </row>
    <row r="381" spans="3:11" x14ac:dyDescent="0.25">
      <c r="C381" t="s">
        <v>28</v>
      </c>
      <c r="D381" t="str">
        <f t="shared" si="19"/>
        <v>14:00</v>
      </c>
      <c r="E381" t="s">
        <v>20</v>
      </c>
      <c r="F381">
        <v>3</v>
      </c>
      <c r="G381">
        <v>14</v>
      </c>
      <c r="H381">
        <v>27</v>
      </c>
      <c r="I381">
        <v>0</v>
      </c>
      <c r="J381">
        <f t="shared" si="20"/>
        <v>0</v>
      </c>
      <c r="K381">
        <f t="shared" si="21"/>
        <v>63</v>
      </c>
    </row>
    <row r="382" spans="3:11" x14ac:dyDescent="0.25">
      <c r="C382" t="s">
        <v>28</v>
      </c>
      <c r="D382" t="str">
        <f t="shared" si="19"/>
        <v>15:00</v>
      </c>
      <c r="E382" t="s">
        <v>20</v>
      </c>
      <c r="F382">
        <v>3</v>
      </c>
      <c r="G382">
        <v>15</v>
      </c>
      <c r="H382">
        <v>26</v>
      </c>
      <c r="I382">
        <v>0</v>
      </c>
      <c r="J382">
        <f t="shared" si="20"/>
        <v>0</v>
      </c>
      <c r="K382">
        <f t="shared" si="21"/>
        <v>64</v>
      </c>
    </row>
    <row r="383" spans="3:11" x14ac:dyDescent="0.25">
      <c r="C383" t="s">
        <v>28</v>
      </c>
      <c r="D383" t="str">
        <f t="shared" si="19"/>
        <v>16:00</v>
      </c>
      <c r="E383" t="s">
        <v>20</v>
      </c>
      <c r="F383">
        <v>3</v>
      </c>
      <c r="G383">
        <v>16</v>
      </c>
      <c r="H383">
        <v>20</v>
      </c>
      <c r="I383">
        <v>4</v>
      </c>
      <c r="J383">
        <f t="shared" si="20"/>
        <v>0.2</v>
      </c>
      <c r="K383">
        <f t="shared" si="21"/>
        <v>65</v>
      </c>
    </row>
    <row r="384" spans="3:11" x14ac:dyDescent="0.25">
      <c r="C384" t="s">
        <v>28</v>
      </c>
      <c r="D384" t="str">
        <f t="shared" ref="D384:D447" si="22">IF(G384=0,E384&amp;" "&amp;RIGHT("0"&amp;G384,2)&amp;":00",RIGHT("0"&amp;G384,2)&amp;":00")</f>
        <v>17:00</v>
      </c>
      <c r="E384" t="s">
        <v>20</v>
      </c>
      <c r="F384">
        <v>3</v>
      </c>
      <c r="G384">
        <v>17</v>
      </c>
      <c r="H384">
        <v>19</v>
      </c>
      <c r="I384">
        <v>7</v>
      </c>
      <c r="J384">
        <f t="shared" si="20"/>
        <v>0.36842105263157893</v>
      </c>
      <c r="K384">
        <f t="shared" si="21"/>
        <v>66</v>
      </c>
    </row>
    <row r="385" spans="3:11" x14ac:dyDescent="0.25">
      <c r="C385" t="s">
        <v>28</v>
      </c>
      <c r="D385" t="str">
        <f t="shared" si="22"/>
        <v>18:00</v>
      </c>
      <c r="E385" t="s">
        <v>20</v>
      </c>
      <c r="F385">
        <v>3</v>
      </c>
      <c r="G385">
        <v>18</v>
      </c>
      <c r="H385">
        <v>14</v>
      </c>
      <c r="I385">
        <v>2</v>
      </c>
      <c r="J385">
        <f t="shared" ref="J385:J448" si="23">I385/H385</f>
        <v>0.14285714285714285</v>
      </c>
      <c r="K385">
        <f t="shared" ref="K385:K448" si="24">K384+1</f>
        <v>67</v>
      </c>
    </row>
    <row r="386" spans="3:11" x14ac:dyDescent="0.25">
      <c r="C386" t="s">
        <v>28</v>
      </c>
      <c r="D386" t="str">
        <f t="shared" si="22"/>
        <v>19:00</v>
      </c>
      <c r="E386" t="s">
        <v>20</v>
      </c>
      <c r="F386">
        <v>3</v>
      </c>
      <c r="G386">
        <v>19</v>
      </c>
      <c r="H386">
        <v>11</v>
      </c>
      <c r="I386">
        <v>0</v>
      </c>
      <c r="J386">
        <f t="shared" si="23"/>
        <v>0</v>
      </c>
      <c r="K386">
        <f t="shared" si="24"/>
        <v>68</v>
      </c>
    </row>
    <row r="387" spans="3:11" x14ac:dyDescent="0.25">
      <c r="C387" t="s">
        <v>28</v>
      </c>
      <c r="D387" t="str">
        <f t="shared" si="22"/>
        <v>20:00</v>
      </c>
      <c r="E387" t="s">
        <v>20</v>
      </c>
      <c r="F387">
        <v>3</v>
      </c>
      <c r="G387">
        <v>20</v>
      </c>
      <c r="H387">
        <v>5</v>
      </c>
      <c r="I387">
        <v>1</v>
      </c>
      <c r="J387">
        <f t="shared" si="23"/>
        <v>0.2</v>
      </c>
      <c r="K387">
        <f t="shared" si="24"/>
        <v>69</v>
      </c>
    </row>
    <row r="388" spans="3:11" x14ac:dyDescent="0.25">
      <c r="C388" t="s">
        <v>28</v>
      </c>
      <c r="D388" t="str">
        <f t="shared" si="22"/>
        <v>21:00</v>
      </c>
      <c r="E388" t="s">
        <v>20</v>
      </c>
      <c r="F388">
        <v>3</v>
      </c>
      <c r="G388">
        <v>21</v>
      </c>
      <c r="H388">
        <v>2</v>
      </c>
      <c r="I388">
        <v>0</v>
      </c>
      <c r="J388">
        <f t="shared" si="23"/>
        <v>0</v>
      </c>
      <c r="K388">
        <f t="shared" si="24"/>
        <v>70</v>
      </c>
    </row>
    <row r="389" spans="3:11" x14ac:dyDescent="0.25">
      <c r="C389" t="s">
        <v>28</v>
      </c>
      <c r="D389" t="str">
        <f t="shared" si="22"/>
        <v>22:00</v>
      </c>
      <c r="E389" t="s">
        <v>20</v>
      </c>
      <c r="F389">
        <v>3</v>
      </c>
      <c r="G389">
        <v>22</v>
      </c>
      <c r="H389">
        <v>1</v>
      </c>
      <c r="I389">
        <v>0</v>
      </c>
      <c r="J389">
        <f t="shared" si="23"/>
        <v>0</v>
      </c>
      <c r="K389">
        <f t="shared" si="24"/>
        <v>71</v>
      </c>
    </row>
    <row r="390" spans="3:11" x14ac:dyDescent="0.25">
      <c r="C390" t="s">
        <v>28</v>
      </c>
      <c r="D390" t="str">
        <f t="shared" si="22"/>
        <v>23:00</v>
      </c>
      <c r="E390" t="s">
        <v>20</v>
      </c>
      <c r="F390">
        <v>3</v>
      </c>
      <c r="G390">
        <v>23</v>
      </c>
      <c r="H390">
        <v>0</v>
      </c>
      <c r="I390">
        <v>0</v>
      </c>
      <c r="J390" t="e">
        <f t="shared" si="23"/>
        <v>#DIV/0!</v>
      </c>
      <c r="K390">
        <f t="shared" si="24"/>
        <v>72</v>
      </c>
    </row>
    <row r="391" spans="3:11" x14ac:dyDescent="0.25">
      <c r="C391" t="s">
        <v>28</v>
      </c>
      <c r="D391" t="str">
        <f t="shared" si="22"/>
        <v>Wednesday 00:00</v>
      </c>
      <c r="E391" t="s">
        <v>21</v>
      </c>
      <c r="F391">
        <v>4</v>
      </c>
      <c r="G391">
        <v>0</v>
      </c>
      <c r="H391">
        <v>0</v>
      </c>
      <c r="I391">
        <v>1</v>
      </c>
      <c r="J391" t="e">
        <f t="shared" si="23"/>
        <v>#DIV/0!</v>
      </c>
      <c r="K391">
        <f t="shared" si="24"/>
        <v>73</v>
      </c>
    </row>
    <row r="392" spans="3:11" x14ac:dyDescent="0.25">
      <c r="C392" t="s">
        <v>28</v>
      </c>
      <c r="D392" t="str">
        <f t="shared" si="22"/>
        <v>01:00</v>
      </c>
      <c r="E392" t="s">
        <v>21</v>
      </c>
      <c r="F392">
        <v>4</v>
      </c>
      <c r="G392">
        <v>1</v>
      </c>
      <c r="H392">
        <v>0</v>
      </c>
      <c r="I392">
        <v>0</v>
      </c>
      <c r="J392" t="e">
        <f t="shared" si="23"/>
        <v>#DIV/0!</v>
      </c>
      <c r="K392">
        <f t="shared" si="24"/>
        <v>74</v>
      </c>
    </row>
    <row r="393" spans="3:11" x14ac:dyDescent="0.25">
      <c r="C393" t="s">
        <v>28</v>
      </c>
      <c r="D393" t="str">
        <f t="shared" si="22"/>
        <v>02:00</v>
      </c>
      <c r="E393" t="s">
        <v>21</v>
      </c>
      <c r="F393">
        <v>4</v>
      </c>
      <c r="G393">
        <v>2</v>
      </c>
      <c r="H393">
        <v>0</v>
      </c>
      <c r="I393">
        <v>0</v>
      </c>
      <c r="J393" t="e">
        <f t="shared" si="23"/>
        <v>#DIV/0!</v>
      </c>
      <c r="K393">
        <f t="shared" si="24"/>
        <v>75</v>
      </c>
    </row>
    <row r="394" spans="3:11" x14ac:dyDescent="0.25">
      <c r="C394" t="s">
        <v>28</v>
      </c>
      <c r="D394" t="str">
        <f t="shared" si="22"/>
        <v>03:00</v>
      </c>
      <c r="E394" t="s">
        <v>21</v>
      </c>
      <c r="F394">
        <v>4</v>
      </c>
      <c r="G394">
        <v>3</v>
      </c>
      <c r="H394">
        <v>0</v>
      </c>
      <c r="I394">
        <v>0</v>
      </c>
      <c r="J394" t="e">
        <f t="shared" si="23"/>
        <v>#DIV/0!</v>
      </c>
      <c r="K394">
        <f t="shared" si="24"/>
        <v>76</v>
      </c>
    </row>
    <row r="395" spans="3:11" x14ac:dyDescent="0.25">
      <c r="C395" t="s">
        <v>28</v>
      </c>
      <c r="D395" t="str">
        <f t="shared" si="22"/>
        <v>04:00</v>
      </c>
      <c r="E395" t="s">
        <v>21</v>
      </c>
      <c r="F395">
        <v>4</v>
      </c>
      <c r="G395">
        <v>4</v>
      </c>
      <c r="H395">
        <v>0</v>
      </c>
      <c r="I395">
        <v>0</v>
      </c>
      <c r="J395" t="e">
        <f t="shared" si="23"/>
        <v>#DIV/0!</v>
      </c>
      <c r="K395">
        <f t="shared" si="24"/>
        <v>77</v>
      </c>
    </row>
    <row r="396" spans="3:11" x14ac:dyDescent="0.25">
      <c r="C396" t="s">
        <v>28</v>
      </c>
      <c r="D396" t="str">
        <f t="shared" si="22"/>
        <v>05:00</v>
      </c>
      <c r="E396" t="s">
        <v>21</v>
      </c>
      <c r="F396">
        <v>4</v>
      </c>
      <c r="G396">
        <v>5</v>
      </c>
      <c r="H396">
        <v>1</v>
      </c>
      <c r="I396">
        <v>0</v>
      </c>
      <c r="J396">
        <f t="shared" si="23"/>
        <v>0</v>
      </c>
      <c r="K396">
        <f t="shared" si="24"/>
        <v>78</v>
      </c>
    </row>
    <row r="397" spans="3:11" x14ac:dyDescent="0.25">
      <c r="C397" t="s">
        <v>28</v>
      </c>
      <c r="D397" t="str">
        <f t="shared" si="22"/>
        <v>06:00</v>
      </c>
      <c r="E397" t="s">
        <v>21</v>
      </c>
      <c r="F397">
        <v>4</v>
      </c>
      <c r="G397">
        <v>6</v>
      </c>
      <c r="H397">
        <v>5</v>
      </c>
      <c r="I397">
        <v>1</v>
      </c>
      <c r="J397">
        <f t="shared" si="23"/>
        <v>0.2</v>
      </c>
      <c r="K397">
        <f t="shared" si="24"/>
        <v>79</v>
      </c>
    </row>
    <row r="398" spans="3:11" x14ac:dyDescent="0.25">
      <c r="C398" t="s">
        <v>28</v>
      </c>
      <c r="D398" t="str">
        <f t="shared" si="22"/>
        <v>07:00</v>
      </c>
      <c r="E398" t="s">
        <v>21</v>
      </c>
      <c r="F398">
        <v>4</v>
      </c>
      <c r="G398">
        <v>7</v>
      </c>
      <c r="H398">
        <v>13</v>
      </c>
      <c r="I398">
        <v>0</v>
      </c>
      <c r="J398">
        <f t="shared" si="23"/>
        <v>0</v>
      </c>
      <c r="K398">
        <f t="shared" si="24"/>
        <v>80</v>
      </c>
    </row>
    <row r="399" spans="3:11" x14ac:dyDescent="0.25">
      <c r="C399" t="s">
        <v>28</v>
      </c>
      <c r="D399" t="str">
        <f t="shared" si="22"/>
        <v>08:00</v>
      </c>
      <c r="E399" t="s">
        <v>21</v>
      </c>
      <c r="F399">
        <v>4</v>
      </c>
      <c r="G399">
        <v>8</v>
      </c>
      <c r="H399">
        <v>10</v>
      </c>
      <c r="I399">
        <v>0</v>
      </c>
      <c r="J399">
        <f t="shared" si="23"/>
        <v>0</v>
      </c>
      <c r="K399">
        <f t="shared" si="24"/>
        <v>81</v>
      </c>
    </row>
    <row r="400" spans="3:11" x14ac:dyDescent="0.25">
      <c r="C400" t="s">
        <v>28</v>
      </c>
      <c r="D400" t="str">
        <f t="shared" si="22"/>
        <v>09:00</v>
      </c>
      <c r="E400" t="s">
        <v>21</v>
      </c>
      <c r="F400">
        <v>4</v>
      </c>
      <c r="G400">
        <v>9</v>
      </c>
      <c r="H400">
        <v>24</v>
      </c>
      <c r="I400">
        <v>1</v>
      </c>
      <c r="J400">
        <f t="shared" si="23"/>
        <v>4.1666666666666664E-2</v>
      </c>
      <c r="K400">
        <f t="shared" si="24"/>
        <v>82</v>
      </c>
    </row>
    <row r="401" spans="3:11" x14ac:dyDescent="0.25">
      <c r="C401" t="s">
        <v>28</v>
      </c>
      <c r="D401" t="str">
        <f t="shared" si="22"/>
        <v>10:00</v>
      </c>
      <c r="E401" t="s">
        <v>21</v>
      </c>
      <c r="F401">
        <v>4</v>
      </c>
      <c r="G401">
        <v>10</v>
      </c>
      <c r="H401">
        <v>32</v>
      </c>
      <c r="I401">
        <v>1</v>
      </c>
      <c r="J401">
        <f t="shared" si="23"/>
        <v>3.125E-2</v>
      </c>
      <c r="K401">
        <f t="shared" si="24"/>
        <v>83</v>
      </c>
    </row>
    <row r="402" spans="3:11" x14ac:dyDescent="0.25">
      <c r="C402" t="s">
        <v>28</v>
      </c>
      <c r="D402" t="str">
        <f t="shared" si="22"/>
        <v>11:00</v>
      </c>
      <c r="E402" t="s">
        <v>21</v>
      </c>
      <c r="F402">
        <v>4</v>
      </c>
      <c r="G402">
        <v>11</v>
      </c>
      <c r="H402">
        <v>17</v>
      </c>
      <c r="I402">
        <v>0</v>
      </c>
      <c r="J402">
        <f t="shared" si="23"/>
        <v>0</v>
      </c>
      <c r="K402">
        <f t="shared" si="24"/>
        <v>84</v>
      </c>
    </row>
    <row r="403" spans="3:11" x14ac:dyDescent="0.25">
      <c r="C403" t="s">
        <v>28</v>
      </c>
      <c r="D403" t="str">
        <f t="shared" si="22"/>
        <v>12:00</v>
      </c>
      <c r="E403" t="s">
        <v>21</v>
      </c>
      <c r="F403">
        <v>4</v>
      </c>
      <c r="G403">
        <v>12</v>
      </c>
      <c r="H403">
        <v>7</v>
      </c>
      <c r="I403">
        <v>0</v>
      </c>
      <c r="J403">
        <f t="shared" si="23"/>
        <v>0</v>
      </c>
      <c r="K403">
        <f t="shared" si="24"/>
        <v>85</v>
      </c>
    </row>
    <row r="404" spans="3:11" x14ac:dyDescent="0.25">
      <c r="C404" t="s">
        <v>28</v>
      </c>
      <c r="D404" t="str">
        <f t="shared" si="22"/>
        <v>13:00</v>
      </c>
      <c r="E404" t="s">
        <v>21</v>
      </c>
      <c r="F404">
        <v>4</v>
      </c>
      <c r="G404">
        <v>13</v>
      </c>
      <c r="H404">
        <v>30</v>
      </c>
      <c r="I404">
        <v>5</v>
      </c>
      <c r="J404">
        <f t="shared" si="23"/>
        <v>0.16666666666666666</v>
      </c>
      <c r="K404">
        <f t="shared" si="24"/>
        <v>86</v>
      </c>
    </row>
    <row r="405" spans="3:11" x14ac:dyDescent="0.25">
      <c r="C405" t="s">
        <v>28</v>
      </c>
      <c r="D405" t="str">
        <f t="shared" si="22"/>
        <v>14:00</v>
      </c>
      <c r="E405" t="s">
        <v>21</v>
      </c>
      <c r="F405">
        <v>4</v>
      </c>
      <c r="G405">
        <v>14</v>
      </c>
      <c r="H405">
        <v>29</v>
      </c>
      <c r="I405">
        <v>3</v>
      </c>
      <c r="J405">
        <f t="shared" si="23"/>
        <v>0.10344827586206896</v>
      </c>
      <c r="K405">
        <f t="shared" si="24"/>
        <v>87</v>
      </c>
    </row>
    <row r="406" spans="3:11" x14ac:dyDescent="0.25">
      <c r="C406" t="s">
        <v>28</v>
      </c>
      <c r="D406" t="str">
        <f t="shared" si="22"/>
        <v>15:00</v>
      </c>
      <c r="E406" t="s">
        <v>21</v>
      </c>
      <c r="F406">
        <v>4</v>
      </c>
      <c r="G406">
        <v>15</v>
      </c>
      <c r="H406">
        <v>35</v>
      </c>
      <c r="I406">
        <v>1</v>
      </c>
      <c r="J406">
        <f t="shared" si="23"/>
        <v>2.8571428571428571E-2</v>
      </c>
      <c r="K406">
        <f t="shared" si="24"/>
        <v>88</v>
      </c>
    </row>
    <row r="407" spans="3:11" x14ac:dyDescent="0.25">
      <c r="C407" t="s">
        <v>28</v>
      </c>
      <c r="D407" t="str">
        <f t="shared" si="22"/>
        <v>16:00</v>
      </c>
      <c r="E407" t="s">
        <v>21</v>
      </c>
      <c r="F407">
        <v>4</v>
      </c>
      <c r="G407">
        <v>16</v>
      </c>
      <c r="H407">
        <v>31</v>
      </c>
      <c r="I407">
        <v>6</v>
      </c>
      <c r="J407">
        <f t="shared" si="23"/>
        <v>0.19354838709677419</v>
      </c>
      <c r="K407">
        <f t="shared" si="24"/>
        <v>89</v>
      </c>
    </row>
    <row r="408" spans="3:11" x14ac:dyDescent="0.25">
      <c r="C408" t="s">
        <v>28</v>
      </c>
      <c r="D408" t="str">
        <f t="shared" si="22"/>
        <v>17:00</v>
      </c>
      <c r="E408" t="s">
        <v>21</v>
      </c>
      <c r="F408">
        <v>4</v>
      </c>
      <c r="G408">
        <v>17</v>
      </c>
      <c r="H408">
        <v>30</v>
      </c>
      <c r="I408">
        <v>3</v>
      </c>
      <c r="J408">
        <f t="shared" si="23"/>
        <v>0.1</v>
      </c>
      <c r="K408">
        <f t="shared" si="24"/>
        <v>90</v>
      </c>
    </row>
    <row r="409" spans="3:11" x14ac:dyDescent="0.25">
      <c r="C409" t="s">
        <v>28</v>
      </c>
      <c r="D409" t="str">
        <f t="shared" si="22"/>
        <v>18:00</v>
      </c>
      <c r="E409" t="s">
        <v>21</v>
      </c>
      <c r="F409">
        <v>4</v>
      </c>
      <c r="G409">
        <v>18</v>
      </c>
      <c r="H409">
        <v>23</v>
      </c>
      <c r="I409">
        <v>2</v>
      </c>
      <c r="J409">
        <f t="shared" si="23"/>
        <v>8.6956521739130432E-2</v>
      </c>
      <c r="K409">
        <f t="shared" si="24"/>
        <v>91</v>
      </c>
    </row>
    <row r="410" spans="3:11" x14ac:dyDescent="0.25">
      <c r="C410" t="s">
        <v>28</v>
      </c>
      <c r="D410" t="str">
        <f t="shared" si="22"/>
        <v>19:00</v>
      </c>
      <c r="E410" t="s">
        <v>21</v>
      </c>
      <c r="F410">
        <v>4</v>
      </c>
      <c r="G410">
        <v>19</v>
      </c>
      <c r="H410">
        <v>19</v>
      </c>
      <c r="I410">
        <v>1</v>
      </c>
      <c r="J410">
        <f t="shared" si="23"/>
        <v>5.2631578947368418E-2</v>
      </c>
      <c r="K410">
        <f t="shared" si="24"/>
        <v>92</v>
      </c>
    </row>
    <row r="411" spans="3:11" x14ac:dyDescent="0.25">
      <c r="C411" t="s">
        <v>28</v>
      </c>
      <c r="D411" t="str">
        <f t="shared" si="22"/>
        <v>20:00</v>
      </c>
      <c r="E411" t="s">
        <v>21</v>
      </c>
      <c r="F411">
        <v>4</v>
      </c>
      <c r="G411">
        <v>20</v>
      </c>
      <c r="H411">
        <v>16</v>
      </c>
      <c r="I411">
        <v>1</v>
      </c>
      <c r="J411">
        <f t="shared" si="23"/>
        <v>6.25E-2</v>
      </c>
      <c r="K411">
        <f t="shared" si="24"/>
        <v>93</v>
      </c>
    </row>
    <row r="412" spans="3:11" x14ac:dyDescent="0.25">
      <c r="C412" t="s">
        <v>28</v>
      </c>
      <c r="D412" t="str">
        <f t="shared" si="22"/>
        <v>21:00</v>
      </c>
      <c r="E412" t="s">
        <v>21</v>
      </c>
      <c r="F412">
        <v>4</v>
      </c>
      <c r="G412">
        <v>21</v>
      </c>
      <c r="H412">
        <v>6</v>
      </c>
      <c r="I412">
        <v>0</v>
      </c>
      <c r="J412">
        <f t="shared" si="23"/>
        <v>0</v>
      </c>
      <c r="K412">
        <f t="shared" si="24"/>
        <v>94</v>
      </c>
    </row>
    <row r="413" spans="3:11" x14ac:dyDescent="0.25">
      <c r="C413" t="s">
        <v>28</v>
      </c>
      <c r="D413" t="str">
        <f t="shared" si="22"/>
        <v>22:00</v>
      </c>
      <c r="E413" t="s">
        <v>21</v>
      </c>
      <c r="F413">
        <v>4</v>
      </c>
      <c r="G413">
        <v>22</v>
      </c>
      <c r="H413">
        <v>11</v>
      </c>
      <c r="I413">
        <v>0</v>
      </c>
      <c r="J413">
        <f t="shared" si="23"/>
        <v>0</v>
      </c>
      <c r="K413">
        <f t="shared" si="24"/>
        <v>95</v>
      </c>
    </row>
    <row r="414" spans="3:11" x14ac:dyDescent="0.25">
      <c r="C414" t="s">
        <v>28</v>
      </c>
      <c r="D414" t="str">
        <f t="shared" si="22"/>
        <v>23:00</v>
      </c>
      <c r="E414" t="s">
        <v>21</v>
      </c>
      <c r="F414">
        <v>4</v>
      </c>
      <c r="G414">
        <v>23</v>
      </c>
      <c r="H414">
        <v>1</v>
      </c>
      <c r="I414">
        <v>0</v>
      </c>
      <c r="J414">
        <f t="shared" si="23"/>
        <v>0</v>
      </c>
      <c r="K414">
        <f t="shared" si="24"/>
        <v>96</v>
      </c>
    </row>
    <row r="415" spans="3:11" x14ac:dyDescent="0.25">
      <c r="C415" t="s">
        <v>28</v>
      </c>
      <c r="D415" t="str">
        <f t="shared" si="22"/>
        <v>Thursday 00:00</v>
      </c>
      <c r="E415" t="s">
        <v>19</v>
      </c>
      <c r="F415">
        <v>5</v>
      </c>
      <c r="G415">
        <v>0</v>
      </c>
      <c r="H415">
        <v>4</v>
      </c>
      <c r="I415">
        <v>0</v>
      </c>
      <c r="J415">
        <f t="shared" si="23"/>
        <v>0</v>
      </c>
      <c r="K415">
        <f t="shared" si="24"/>
        <v>97</v>
      </c>
    </row>
    <row r="416" spans="3:11" x14ac:dyDescent="0.25">
      <c r="C416" t="s">
        <v>28</v>
      </c>
      <c r="D416" t="str">
        <f t="shared" si="22"/>
        <v>01:00</v>
      </c>
      <c r="E416" t="s">
        <v>19</v>
      </c>
      <c r="F416">
        <v>5</v>
      </c>
      <c r="G416">
        <v>1</v>
      </c>
      <c r="H416">
        <v>0</v>
      </c>
      <c r="I416">
        <v>0</v>
      </c>
      <c r="J416" t="e">
        <f t="shared" si="23"/>
        <v>#DIV/0!</v>
      </c>
      <c r="K416">
        <f t="shared" si="24"/>
        <v>98</v>
      </c>
    </row>
    <row r="417" spans="3:11" x14ac:dyDescent="0.25">
      <c r="C417" t="s">
        <v>28</v>
      </c>
      <c r="D417" t="str">
        <f t="shared" si="22"/>
        <v>02:00</v>
      </c>
      <c r="E417" t="s">
        <v>19</v>
      </c>
      <c r="F417">
        <v>5</v>
      </c>
      <c r="G417">
        <v>2</v>
      </c>
      <c r="H417">
        <v>1</v>
      </c>
      <c r="I417">
        <v>0</v>
      </c>
      <c r="J417">
        <f t="shared" si="23"/>
        <v>0</v>
      </c>
      <c r="K417">
        <f t="shared" si="24"/>
        <v>99</v>
      </c>
    </row>
    <row r="418" spans="3:11" x14ac:dyDescent="0.25">
      <c r="C418" t="s">
        <v>28</v>
      </c>
      <c r="D418" t="str">
        <f t="shared" si="22"/>
        <v>03:00</v>
      </c>
      <c r="E418" t="s">
        <v>19</v>
      </c>
      <c r="F418">
        <v>5</v>
      </c>
      <c r="G418">
        <v>3</v>
      </c>
      <c r="H418">
        <v>1</v>
      </c>
      <c r="I418">
        <v>1</v>
      </c>
      <c r="J418">
        <f t="shared" si="23"/>
        <v>1</v>
      </c>
      <c r="K418">
        <f t="shared" si="24"/>
        <v>100</v>
      </c>
    </row>
    <row r="419" spans="3:11" x14ac:dyDescent="0.25">
      <c r="C419" t="s">
        <v>28</v>
      </c>
      <c r="D419" t="str">
        <f t="shared" si="22"/>
        <v>04:00</v>
      </c>
      <c r="E419" t="s">
        <v>19</v>
      </c>
      <c r="F419">
        <v>5</v>
      </c>
      <c r="G419">
        <v>4</v>
      </c>
      <c r="H419">
        <v>0</v>
      </c>
      <c r="I419">
        <v>1</v>
      </c>
      <c r="J419" t="e">
        <f t="shared" si="23"/>
        <v>#DIV/0!</v>
      </c>
      <c r="K419">
        <f t="shared" si="24"/>
        <v>101</v>
      </c>
    </row>
    <row r="420" spans="3:11" x14ac:dyDescent="0.25">
      <c r="C420" t="s">
        <v>28</v>
      </c>
      <c r="D420" t="str">
        <f t="shared" si="22"/>
        <v>05:00</v>
      </c>
      <c r="E420" t="s">
        <v>19</v>
      </c>
      <c r="F420">
        <v>5</v>
      </c>
      <c r="G420">
        <v>5</v>
      </c>
      <c r="H420">
        <v>0</v>
      </c>
      <c r="I420">
        <v>1</v>
      </c>
      <c r="J420" t="e">
        <f t="shared" si="23"/>
        <v>#DIV/0!</v>
      </c>
      <c r="K420">
        <f t="shared" si="24"/>
        <v>102</v>
      </c>
    </row>
    <row r="421" spans="3:11" x14ac:dyDescent="0.25">
      <c r="C421" t="s">
        <v>28</v>
      </c>
      <c r="D421" t="str">
        <f t="shared" si="22"/>
        <v>06:00</v>
      </c>
      <c r="E421" t="s">
        <v>19</v>
      </c>
      <c r="F421">
        <v>5</v>
      </c>
      <c r="G421">
        <v>6</v>
      </c>
      <c r="H421">
        <v>0</v>
      </c>
      <c r="I421">
        <v>0</v>
      </c>
      <c r="J421" t="e">
        <f t="shared" si="23"/>
        <v>#DIV/0!</v>
      </c>
      <c r="K421">
        <f t="shared" si="24"/>
        <v>103</v>
      </c>
    </row>
    <row r="422" spans="3:11" x14ac:dyDescent="0.25">
      <c r="C422" t="s">
        <v>28</v>
      </c>
      <c r="D422" t="str">
        <f t="shared" si="22"/>
        <v>07:00</v>
      </c>
      <c r="E422" t="s">
        <v>19</v>
      </c>
      <c r="F422">
        <v>5</v>
      </c>
      <c r="G422">
        <v>7</v>
      </c>
      <c r="H422">
        <v>6</v>
      </c>
      <c r="I422">
        <v>0</v>
      </c>
      <c r="J422">
        <f t="shared" si="23"/>
        <v>0</v>
      </c>
      <c r="K422">
        <f t="shared" si="24"/>
        <v>104</v>
      </c>
    </row>
    <row r="423" spans="3:11" x14ac:dyDescent="0.25">
      <c r="C423" t="s">
        <v>28</v>
      </c>
      <c r="D423" t="str">
        <f t="shared" si="22"/>
        <v>08:00</v>
      </c>
      <c r="E423" t="s">
        <v>19</v>
      </c>
      <c r="F423">
        <v>5</v>
      </c>
      <c r="G423">
        <v>8</v>
      </c>
      <c r="H423">
        <v>16</v>
      </c>
      <c r="I423">
        <v>1</v>
      </c>
      <c r="J423">
        <f t="shared" si="23"/>
        <v>6.25E-2</v>
      </c>
      <c r="K423">
        <f t="shared" si="24"/>
        <v>105</v>
      </c>
    </row>
    <row r="424" spans="3:11" x14ac:dyDescent="0.25">
      <c r="C424" t="s">
        <v>28</v>
      </c>
      <c r="D424" t="str">
        <f t="shared" si="22"/>
        <v>09:00</v>
      </c>
      <c r="E424" t="s">
        <v>19</v>
      </c>
      <c r="F424">
        <v>5</v>
      </c>
      <c r="G424">
        <v>9</v>
      </c>
      <c r="H424">
        <v>21</v>
      </c>
      <c r="I424">
        <v>2</v>
      </c>
      <c r="J424">
        <f t="shared" si="23"/>
        <v>9.5238095238095233E-2</v>
      </c>
      <c r="K424">
        <f t="shared" si="24"/>
        <v>106</v>
      </c>
    </row>
    <row r="425" spans="3:11" x14ac:dyDescent="0.25">
      <c r="C425" t="s">
        <v>28</v>
      </c>
      <c r="D425" t="str">
        <f t="shared" si="22"/>
        <v>10:00</v>
      </c>
      <c r="E425" t="s">
        <v>19</v>
      </c>
      <c r="F425">
        <v>5</v>
      </c>
      <c r="G425">
        <v>10</v>
      </c>
      <c r="H425">
        <v>25</v>
      </c>
      <c r="I425">
        <v>2</v>
      </c>
      <c r="J425">
        <f t="shared" si="23"/>
        <v>0.08</v>
      </c>
      <c r="K425">
        <f t="shared" si="24"/>
        <v>107</v>
      </c>
    </row>
    <row r="426" spans="3:11" x14ac:dyDescent="0.25">
      <c r="C426" t="s">
        <v>28</v>
      </c>
      <c r="D426" t="str">
        <f t="shared" si="22"/>
        <v>11:00</v>
      </c>
      <c r="E426" t="s">
        <v>19</v>
      </c>
      <c r="F426">
        <v>5</v>
      </c>
      <c r="G426">
        <v>11</v>
      </c>
      <c r="H426">
        <v>35</v>
      </c>
      <c r="I426">
        <v>2</v>
      </c>
      <c r="J426">
        <f t="shared" si="23"/>
        <v>5.7142857142857141E-2</v>
      </c>
      <c r="K426">
        <f t="shared" si="24"/>
        <v>108</v>
      </c>
    </row>
    <row r="427" spans="3:11" x14ac:dyDescent="0.25">
      <c r="C427" t="s">
        <v>28</v>
      </c>
      <c r="D427" t="str">
        <f t="shared" si="22"/>
        <v>12:00</v>
      </c>
      <c r="E427" t="s">
        <v>19</v>
      </c>
      <c r="F427">
        <v>5</v>
      </c>
      <c r="G427">
        <v>12</v>
      </c>
      <c r="H427">
        <v>36</v>
      </c>
      <c r="I427">
        <v>1</v>
      </c>
      <c r="J427">
        <f t="shared" si="23"/>
        <v>2.7777777777777776E-2</v>
      </c>
      <c r="K427">
        <f t="shared" si="24"/>
        <v>109</v>
      </c>
    </row>
    <row r="428" spans="3:11" x14ac:dyDescent="0.25">
      <c r="C428" t="s">
        <v>28</v>
      </c>
      <c r="D428" t="str">
        <f t="shared" si="22"/>
        <v>13:00</v>
      </c>
      <c r="E428" t="s">
        <v>19</v>
      </c>
      <c r="F428">
        <v>5</v>
      </c>
      <c r="G428">
        <v>13</v>
      </c>
      <c r="H428">
        <v>43</v>
      </c>
      <c r="I428">
        <v>5</v>
      </c>
      <c r="J428">
        <f t="shared" si="23"/>
        <v>0.11627906976744186</v>
      </c>
      <c r="K428">
        <f t="shared" si="24"/>
        <v>110</v>
      </c>
    </row>
    <row r="429" spans="3:11" x14ac:dyDescent="0.25">
      <c r="C429" t="s">
        <v>28</v>
      </c>
      <c r="D429" t="str">
        <f t="shared" si="22"/>
        <v>14:00</v>
      </c>
      <c r="E429" t="s">
        <v>19</v>
      </c>
      <c r="F429">
        <v>5</v>
      </c>
      <c r="G429">
        <v>14</v>
      </c>
      <c r="H429">
        <v>36</v>
      </c>
      <c r="I429">
        <v>7</v>
      </c>
      <c r="J429">
        <f t="shared" si="23"/>
        <v>0.19444444444444445</v>
      </c>
      <c r="K429">
        <f t="shared" si="24"/>
        <v>111</v>
      </c>
    </row>
    <row r="430" spans="3:11" x14ac:dyDescent="0.25">
      <c r="C430" t="s">
        <v>28</v>
      </c>
      <c r="D430" t="str">
        <f t="shared" si="22"/>
        <v>15:00</v>
      </c>
      <c r="E430" t="s">
        <v>19</v>
      </c>
      <c r="F430">
        <v>5</v>
      </c>
      <c r="G430">
        <v>15</v>
      </c>
      <c r="H430">
        <v>84</v>
      </c>
      <c r="I430">
        <v>15</v>
      </c>
      <c r="J430">
        <f t="shared" si="23"/>
        <v>0.17857142857142858</v>
      </c>
      <c r="K430">
        <f t="shared" si="24"/>
        <v>112</v>
      </c>
    </row>
    <row r="431" spans="3:11" x14ac:dyDescent="0.25">
      <c r="C431" t="s">
        <v>28</v>
      </c>
      <c r="D431" t="str">
        <f t="shared" si="22"/>
        <v>16:00</v>
      </c>
      <c r="E431" t="s">
        <v>19</v>
      </c>
      <c r="F431">
        <v>5</v>
      </c>
      <c r="G431">
        <v>16</v>
      </c>
      <c r="H431">
        <v>75</v>
      </c>
      <c r="I431">
        <v>16</v>
      </c>
      <c r="J431">
        <f t="shared" si="23"/>
        <v>0.21333333333333335</v>
      </c>
      <c r="K431">
        <f t="shared" si="24"/>
        <v>113</v>
      </c>
    </row>
    <row r="432" spans="3:11" x14ac:dyDescent="0.25">
      <c r="C432" t="s">
        <v>28</v>
      </c>
      <c r="D432" t="str">
        <f t="shared" si="22"/>
        <v>17:00</v>
      </c>
      <c r="E432" t="s">
        <v>19</v>
      </c>
      <c r="F432">
        <v>5</v>
      </c>
      <c r="G432">
        <v>17</v>
      </c>
      <c r="H432">
        <v>106</v>
      </c>
      <c r="I432">
        <v>17</v>
      </c>
      <c r="J432">
        <f t="shared" si="23"/>
        <v>0.16037735849056603</v>
      </c>
      <c r="K432">
        <f t="shared" si="24"/>
        <v>114</v>
      </c>
    </row>
    <row r="433" spans="3:11" x14ac:dyDescent="0.25">
      <c r="C433" t="s">
        <v>28</v>
      </c>
      <c r="D433" t="str">
        <f t="shared" si="22"/>
        <v>18:00</v>
      </c>
      <c r="E433" t="s">
        <v>19</v>
      </c>
      <c r="F433">
        <v>5</v>
      </c>
      <c r="G433">
        <v>18</v>
      </c>
      <c r="H433">
        <v>86</v>
      </c>
      <c r="I433">
        <v>36</v>
      </c>
      <c r="J433">
        <f t="shared" si="23"/>
        <v>0.41860465116279072</v>
      </c>
      <c r="K433">
        <f t="shared" si="24"/>
        <v>115</v>
      </c>
    </row>
    <row r="434" spans="3:11" x14ac:dyDescent="0.25">
      <c r="C434" t="s">
        <v>28</v>
      </c>
      <c r="D434" t="str">
        <f t="shared" si="22"/>
        <v>19:00</v>
      </c>
      <c r="E434" t="s">
        <v>19</v>
      </c>
      <c r="F434">
        <v>5</v>
      </c>
      <c r="G434">
        <v>19</v>
      </c>
      <c r="H434">
        <v>59</v>
      </c>
      <c r="I434">
        <v>11</v>
      </c>
      <c r="J434">
        <f t="shared" si="23"/>
        <v>0.1864406779661017</v>
      </c>
      <c r="K434">
        <f t="shared" si="24"/>
        <v>116</v>
      </c>
    </row>
    <row r="435" spans="3:11" x14ac:dyDescent="0.25">
      <c r="C435" t="s">
        <v>28</v>
      </c>
      <c r="D435" t="str">
        <f t="shared" si="22"/>
        <v>20:00</v>
      </c>
      <c r="E435" t="s">
        <v>19</v>
      </c>
      <c r="F435">
        <v>5</v>
      </c>
      <c r="G435">
        <v>20</v>
      </c>
      <c r="H435">
        <v>30</v>
      </c>
      <c r="I435">
        <v>7</v>
      </c>
      <c r="J435">
        <f t="shared" si="23"/>
        <v>0.23333333333333334</v>
      </c>
      <c r="K435">
        <f t="shared" si="24"/>
        <v>117</v>
      </c>
    </row>
    <row r="436" spans="3:11" x14ac:dyDescent="0.25">
      <c r="C436" t="s">
        <v>28</v>
      </c>
      <c r="D436" t="str">
        <f t="shared" si="22"/>
        <v>21:00</v>
      </c>
      <c r="E436" t="s">
        <v>19</v>
      </c>
      <c r="F436">
        <v>5</v>
      </c>
      <c r="G436">
        <v>21</v>
      </c>
      <c r="H436">
        <v>7</v>
      </c>
      <c r="I436">
        <v>0</v>
      </c>
      <c r="J436">
        <f t="shared" si="23"/>
        <v>0</v>
      </c>
      <c r="K436">
        <f t="shared" si="24"/>
        <v>118</v>
      </c>
    </row>
    <row r="437" spans="3:11" x14ac:dyDescent="0.25">
      <c r="C437" t="s">
        <v>28</v>
      </c>
      <c r="D437" t="str">
        <f t="shared" si="22"/>
        <v>22:00</v>
      </c>
      <c r="E437" t="s">
        <v>19</v>
      </c>
      <c r="F437">
        <v>5</v>
      </c>
      <c r="G437">
        <v>22</v>
      </c>
      <c r="H437">
        <v>4</v>
      </c>
      <c r="I437">
        <v>1</v>
      </c>
      <c r="J437">
        <f t="shared" si="23"/>
        <v>0.25</v>
      </c>
      <c r="K437">
        <f t="shared" si="24"/>
        <v>119</v>
      </c>
    </row>
    <row r="438" spans="3:11" x14ac:dyDescent="0.25">
      <c r="C438" t="s">
        <v>28</v>
      </c>
      <c r="D438" t="str">
        <f t="shared" si="22"/>
        <v>23:00</v>
      </c>
      <c r="E438" t="s">
        <v>19</v>
      </c>
      <c r="F438">
        <v>5</v>
      </c>
      <c r="G438">
        <v>23</v>
      </c>
      <c r="H438">
        <v>2</v>
      </c>
      <c r="I438">
        <v>1</v>
      </c>
      <c r="J438">
        <f t="shared" si="23"/>
        <v>0.5</v>
      </c>
      <c r="K438">
        <f t="shared" si="24"/>
        <v>120</v>
      </c>
    </row>
    <row r="439" spans="3:11" x14ac:dyDescent="0.25">
      <c r="C439" t="s">
        <v>28</v>
      </c>
      <c r="D439" t="str">
        <f t="shared" si="22"/>
        <v>Friday 00:00</v>
      </c>
      <c r="E439" t="s">
        <v>15</v>
      </c>
      <c r="F439">
        <v>6</v>
      </c>
      <c r="G439">
        <v>0</v>
      </c>
      <c r="H439">
        <v>0</v>
      </c>
      <c r="I439">
        <v>3</v>
      </c>
      <c r="J439" t="e">
        <f t="shared" si="23"/>
        <v>#DIV/0!</v>
      </c>
      <c r="K439">
        <f t="shared" si="24"/>
        <v>121</v>
      </c>
    </row>
    <row r="440" spans="3:11" x14ac:dyDescent="0.25">
      <c r="C440" t="s">
        <v>28</v>
      </c>
      <c r="D440" t="str">
        <f t="shared" si="22"/>
        <v>01:00</v>
      </c>
      <c r="E440" t="s">
        <v>15</v>
      </c>
      <c r="F440">
        <v>6</v>
      </c>
      <c r="G440">
        <v>1</v>
      </c>
      <c r="H440">
        <v>0</v>
      </c>
      <c r="I440">
        <v>0</v>
      </c>
      <c r="J440" t="e">
        <f t="shared" si="23"/>
        <v>#DIV/0!</v>
      </c>
      <c r="K440">
        <f t="shared" si="24"/>
        <v>122</v>
      </c>
    </row>
    <row r="441" spans="3:11" x14ac:dyDescent="0.25">
      <c r="C441" t="s">
        <v>28</v>
      </c>
      <c r="D441" t="str">
        <f t="shared" si="22"/>
        <v>02:00</v>
      </c>
      <c r="E441" t="s">
        <v>15</v>
      </c>
      <c r="F441">
        <v>6</v>
      </c>
      <c r="G441">
        <v>2</v>
      </c>
      <c r="H441">
        <v>0</v>
      </c>
      <c r="I441">
        <v>0</v>
      </c>
      <c r="J441" t="e">
        <f t="shared" si="23"/>
        <v>#DIV/0!</v>
      </c>
      <c r="K441">
        <f t="shared" si="24"/>
        <v>123</v>
      </c>
    </row>
    <row r="442" spans="3:11" x14ac:dyDescent="0.25">
      <c r="C442" t="s">
        <v>28</v>
      </c>
      <c r="D442" t="str">
        <f t="shared" si="22"/>
        <v>03:00</v>
      </c>
      <c r="E442" t="s">
        <v>15</v>
      </c>
      <c r="F442">
        <v>6</v>
      </c>
      <c r="G442">
        <v>3</v>
      </c>
      <c r="H442">
        <v>0</v>
      </c>
      <c r="I442">
        <v>0</v>
      </c>
      <c r="J442" t="e">
        <f t="shared" si="23"/>
        <v>#DIV/0!</v>
      </c>
      <c r="K442">
        <f t="shared" si="24"/>
        <v>124</v>
      </c>
    </row>
    <row r="443" spans="3:11" x14ac:dyDescent="0.25">
      <c r="C443" t="s">
        <v>28</v>
      </c>
      <c r="D443" t="str">
        <f t="shared" si="22"/>
        <v>04:00</v>
      </c>
      <c r="E443" t="s">
        <v>15</v>
      </c>
      <c r="F443">
        <v>6</v>
      </c>
      <c r="G443">
        <v>4</v>
      </c>
      <c r="H443">
        <v>1</v>
      </c>
      <c r="I443">
        <v>0</v>
      </c>
      <c r="J443">
        <f t="shared" si="23"/>
        <v>0</v>
      </c>
      <c r="K443">
        <f t="shared" si="24"/>
        <v>125</v>
      </c>
    </row>
    <row r="444" spans="3:11" x14ac:dyDescent="0.25">
      <c r="C444" t="s">
        <v>28</v>
      </c>
      <c r="D444" t="str">
        <f t="shared" si="22"/>
        <v>05:00</v>
      </c>
      <c r="E444" t="s">
        <v>15</v>
      </c>
      <c r="F444">
        <v>6</v>
      </c>
      <c r="G444">
        <v>5</v>
      </c>
      <c r="H444">
        <v>0</v>
      </c>
      <c r="I444">
        <v>1</v>
      </c>
      <c r="J444" t="e">
        <f t="shared" si="23"/>
        <v>#DIV/0!</v>
      </c>
      <c r="K444">
        <f t="shared" si="24"/>
        <v>126</v>
      </c>
    </row>
    <row r="445" spans="3:11" x14ac:dyDescent="0.25">
      <c r="C445" t="s">
        <v>28</v>
      </c>
      <c r="D445" t="str">
        <f t="shared" si="22"/>
        <v>06:00</v>
      </c>
      <c r="E445" t="s">
        <v>15</v>
      </c>
      <c r="F445">
        <v>6</v>
      </c>
      <c r="G445">
        <v>6</v>
      </c>
      <c r="H445">
        <v>6</v>
      </c>
      <c r="I445">
        <v>0</v>
      </c>
      <c r="J445">
        <f t="shared" si="23"/>
        <v>0</v>
      </c>
      <c r="K445">
        <f t="shared" si="24"/>
        <v>127</v>
      </c>
    </row>
    <row r="446" spans="3:11" x14ac:dyDescent="0.25">
      <c r="C446" t="s">
        <v>28</v>
      </c>
      <c r="D446" t="str">
        <f t="shared" si="22"/>
        <v>07:00</v>
      </c>
      <c r="E446" t="s">
        <v>15</v>
      </c>
      <c r="F446">
        <v>6</v>
      </c>
      <c r="G446">
        <v>7</v>
      </c>
      <c r="H446">
        <v>12</v>
      </c>
      <c r="I446">
        <v>3</v>
      </c>
      <c r="J446">
        <f t="shared" si="23"/>
        <v>0.25</v>
      </c>
      <c r="K446">
        <f t="shared" si="24"/>
        <v>128</v>
      </c>
    </row>
    <row r="447" spans="3:11" x14ac:dyDescent="0.25">
      <c r="C447" t="s">
        <v>28</v>
      </c>
      <c r="D447" t="str">
        <f t="shared" si="22"/>
        <v>08:00</v>
      </c>
      <c r="E447" t="s">
        <v>15</v>
      </c>
      <c r="F447">
        <v>6</v>
      </c>
      <c r="G447">
        <v>8</v>
      </c>
      <c r="H447">
        <v>21</v>
      </c>
      <c r="I447">
        <v>2</v>
      </c>
      <c r="J447">
        <f t="shared" si="23"/>
        <v>9.5238095238095233E-2</v>
      </c>
      <c r="K447">
        <f t="shared" si="24"/>
        <v>129</v>
      </c>
    </row>
    <row r="448" spans="3:11" x14ac:dyDescent="0.25">
      <c r="C448" t="s">
        <v>28</v>
      </c>
      <c r="D448" t="str">
        <f t="shared" ref="D448:D486" si="25">IF(G448=0,E448&amp;" "&amp;RIGHT("0"&amp;G448,2)&amp;":00",RIGHT("0"&amp;G448,2)&amp;":00")</f>
        <v>09:00</v>
      </c>
      <c r="E448" t="s">
        <v>15</v>
      </c>
      <c r="F448">
        <v>6</v>
      </c>
      <c r="G448">
        <v>9</v>
      </c>
      <c r="H448">
        <v>26</v>
      </c>
      <c r="I448">
        <v>1</v>
      </c>
      <c r="J448">
        <f t="shared" si="23"/>
        <v>3.8461538461538464E-2</v>
      </c>
      <c r="K448">
        <f t="shared" si="24"/>
        <v>130</v>
      </c>
    </row>
    <row r="449" spans="3:11" x14ac:dyDescent="0.25">
      <c r="C449" t="s">
        <v>28</v>
      </c>
      <c r="D449" t="str">
        <f t="shared" si="25"/>
        <v>10:00</v>
      </c>
      <c r="E449" t="s">
        <v>15</v>
      </c>
      <c r="F449">
        <v>6</v>
      </c>
      <c r="G449">
        <v>10</v>
      </c>
      <c r="H449">
        <v>34</v>
      </c>
      <c r="I449">
        <v>4</v>
      </c>
      <c r="J449">
        <f t="shared" ref="J449:J486" si="26">I449/H449</f>
        <v>0.11764705882352941</v>
      </c>
      <c r="K449">
        <f t="shared" ref="K449:K486" si="27">K448+1</f>
        <v>131</v>
      </c>
    </row>
    <row r="450" spans="3:11" x14ac:dyDescent="0.25">
      <c r="C450" t="s">
        <v>28</v>
      </c>
      <c r="D450" t="str">
        <f t="shared" si="25"/>
        <v>11:00</v>
      </c>
      <c r="E450" t="s">
        <v>15</v>
      </c>
      <c r="F450">
        <v>6</v>
      </c>
      <c r="G450">
        <v>11</v>
      </c>
      <c r="H450">
        <v>52</v>
      </c>
      <c r="I450">
        <v>14</v>
      </c>
      <c r="J450">
        <f t="shared" si="26"/>
        <v>0.26923076923076922</v>
      </c>
      <c r="K450">
        <f t="shared" si="27"/>
        <v>132</v>
      </c>
    </row>
    <row r="451" spans="3:11" x14ac:dyDescent="0.25">
      <c r="C451" t="s">
        <v>28</v>
      </c>
      <c r="D451" t="str">
        <f t="shared" si="25"/>
        <v>12:00</v>
      </c>
      <c r="E451" t="s">
        <v>15</v>
      </c>
      <c r="F451">
        <v>6</v>
      </c>
      <c r="G451">
        <v>12</v>
      </c>
      <c r="H451">
        <v>39</v>
      </c>
      <c r="I451">
        <v>8</v>
      </c>
      <c r="J451">
        <f t="shared" si="26"/>
        <v>0.20512820512820512</v>
      </c>
      <c r="K451">
        <f t="shared" si="27"/>
        <v>133</v>
      </c>
    </row>
    <row r="452" spans="3:11" x14ac:dyDescent="0.25">
      <c r="C452" t="s">
        <v>28</v>
      </c>
      <c r="D452" t="str">
        <f t="shared" si="25"/>
        <v>13:00</v>
      </c>
      <c r="E452" t="s">
        <v>15</v>
      </c>
      <c r="F452">
        <v>6</v>
      </c>
      <c r="G452">
        <v>13</v>
      </c>
      <c r="H452">
        <v>90</v>
      </c>
      <c r="I452">
        <v>19</v>
      </c>
      <c r="J452">
        <f t="shared" si="26"/>
        <v>0.21111111111111111</v>
      </c>
      <c r="K452">
        <f t="shared" si="27"/>
        <v>134</v>
      </c>
    </row>
    <row r="453" spans="3:11" x14ac:dyDescent="0.25">
      <c r="C453" t="s">
        <v>28</v>
      </c>
      <c r="D453" t="str">
        <f t="shared" si="25"/>
        <v>14:00</v>
      </c>
      <c r="E453" t="s">
        <v>15</v>
      </c>
      <c r="F453">
        <v>6</v>
      </c>
      <c r="G453">
        <v>14</v>
      </c>
      <c r="H453">
        <v>95</v>
      </c>
      <c r="I453">
        <v>18</v>
      </c>
      <c r="J453">
        <f t="shared" si="26"/>
        <v>0.18947368421052632</v>
      </c>
      <c r="K453">
        <f t="shared" si="27"/>
        <v>135</v>
      </c>
    </row>
    <row r="454" spans="3:11" x14ac:dyDescent="0.25">
      <c r="C454" t="s">
        <v>28</v>
      </c>
      <c r="D454" t="str">
        <f t="shared" si="25"/>
        <v>15:00</v>
      </c>
      <c r="E454" t="s">
        <v>15</v>
      </c>
      <c r="F454">
        <v>6</v>
      </c>
      <c r="G454">
        <v>15</v>
      </c>
      <c r="H454">
        <v>113</v>
      </c>
      <c r="I454">
        <v>18</v>
      </c>
      <c r="J454">
        <f t="shared" si="26"/>
        <v>0.15929203539823009</v>
      </c>
      <c r="K454">
        <f t="shared" si="27"/>
        <v>136</v>
      </c>
    </row>
    <row r="455" spans="3:11" x14ac:dyDescent="0.25">
      <c r="C455" t="s">
        <v>28</v>
      </c>
      <c r="D455" t="str">
        <f t="shared" si="25"/>
        <v>16:00</v>
      </c>
      <c r="E455" t="s">
        <v>15</v>
      </c>
      <c r="F455">
        <v>6</v>
      </c>
      <c r="G455">
        <v>16</v>
      </c>
      <c r="H455">
        <v>141</v>
      </c>
      <c r="I455">
        <v>39</v>
      </c>
      <c r="J455">
        <f t="shared" si="26"/>
        <v>0.27659574468085107</v>
      </c>
      <c r="K455">
        <f t="shared" si="27"/>
        <v>137</v>
      </c>
    </row>
    <row r="456" spans="3:11" x14ac:dyDescent="0.25">
      <c r="C456" t="s">
        <v>28</v>
      </c>
      <c r="D456" t="str">
        <f t="shared" si="25"/>
        <v>17:00</v>
      </c>
      <c r="E456" t="s">
        <v>15</v>
      </c>
      <c r="F456">
        <v>6</v>
      </c>
      <c r="G456">
        <v>17</v>
      </c>
      <c r="H456">
        <v>160</v>
      </c>
      <c r="I456">
        <v>42</v>
      </c>
      <c r="J456">
        <f t="shared" si="26"/>
        <v>0.26250000000000001</v>
      </c>
      <c r="K456">
        <f t="shared" si="27"/>
        <v>138</v>
      </c>
    </row>
    <row r="457" spans="3:11" x14ac:dyDescent="0.25">
      <c r="C457" t="s">
        <v>28</v>
      </c>
      <c r="D457" t="str">
        <f t="shared" si="25"/>
        <v>18:00</v>
      </c>
      <c r="E457" t="s">
        <v>15</v>
      </c>
      <c r="F457">
        <v>6</v>
      </c>
      <c r="G457">
        <v>18</v>
      </c>
      <c r="H457">
        <v>94</v>
      </c>
      <c r="I457">
        <v>49</v>
      </c>
      <c r="J457">
        <f t="shared" si="26"/>
        <v>0.52127659574468088</v>
      </c>
      <c r="K457">
        <f t="shared" si="27"/>
        <v>139</v>
      </c>
    </row>
    <row r="458" spans="3:11" x14ac:dyDescent="0.25">
      <c r="C458" t="s">
        <v>28</v>
      </c>
      <c r="D458" t="str">
        <f t="shared" si="25"/>
        <v>19:00</v>
      </c>
      <c r="E458" t="s">
        <v>15</v>
      </c>
      <c r="F458">
        <v>6</v>
      </c>
      <c r="G458">
        <v>19</v>
      </c>
      <c r="H458">
        <v>86</v>
      </c>
      <c r="I458">
        <v>15</v>
      </c>
      <c r="J458">
        <f t="shared" si="26"/>
        <v>0.1744186046511628</v>
      </c>
      <c r="K458">
        <f t="shared" si="27"/>
        <v>140</v>
      </c>
    </row>
    <row r="459" spans="3:11" x14ac:dyDescent="0.25">
      <c r="C459" t="s">
        <v>28</v>
      </c>
      <c r="D459" t="str">
        <f t="shared" si="25"/>
        <v>20:00</v>
      </c>
      <c r="E459" t="s">
        <v>15</v>
      </c>
      <c r="F459">
        <v>6</v>
      </c>
      <c r="G459">
        <v>20</v>
      </c>
      <c r="H459">
        <v>23</v>
      </c>
      <c r="I459">
        <v>12</v>
      </c>
      <c r="J459">
        <f t="shared" si="26"/>
        <v>0.52173913043478259</v>
      </c>
      <c r="K459">
        <f t="shared" si="27"/>
        <v>141</v>
      </c>
    </row>
    <row r="460" spans="3:11" x14ac:dyDescent="0.25">
      <c r="C460" t="s">
        <v>28</v>
      </c>
      <c r="D460" t="str">
        <f t="shared" si="25"/>
        <v>21:00</v>
      </c>
      <c r="E460" t="s">
        <v>15</v>
      </c>
      <c r="F460">
        <v>6</v>
      </c>
      <c r="G460">
        <v>21</v>
      </c>
      <c r="H460">
        <v>13</v>
      </c>
      <c r="I460">
        <v>0</v>
      </c>
      <c r="J460">
        <f t="shared" si="26"/>
        <v>0</v>
      </c>
      <c r="K460">
        <f t="shared" si="27"/>
        <v>142</v>
      </c>
    </row>
    <row r="461" spans="3:11" x14ac:dyDescent="0.25">
      <c r="C461" t="s">
        <v>28</v>
      </c>
      <c r="D461" t="str">
        <f t="shared" si="25"/>
        <v>22:00</v>
      </c>
      <c r="E461" t="s">
        <v>15</v>
      </c>
      <c r="F461">
        <v>6</v>
      </c>
      <c r="G461">
        <v>22</v>
      </c>
      <c r="H461">
        <v>4</v>
      </c>
      <c r="I461">
        <v>0</v>
      </c>
      <c r="J461">
        <f t="shared" si="26"/>
        <v>0</v>
      </c>
      <c r="K461">
        <f t="shared" si="27"/>
        <v>143</v>
      </c>
    </row>
    <row r="462" spans="3:11" x14ac:dyDescent="0.25">
      <c r="C462" t="s">
        <v>28</v>
      </c>
      <c r="D462" t="str">
        <f t="shared" si="25"/>
        <v>23:00</v>
      </c>
      <c r="E462" t="s">
        <v>15</v>
      </c>
      <c r="F462">
        <v>6</v>
      </c>
      <c r="G462">
        <v>23</v>
      </c>
      <c r="H462">
        <v>1</v>
      </c>
      <c r="I462">
        <v>0</v>
      </c>
      <c r="J462">
        <f t="shared" si="26"/>
        <v>0</v>
      </c>
      <c r="K462">
        <f t="shared" si="27"/>
        <v>144</v>
      </c>
    </row>
    <row r="463" spans="3:11" x14ac:dyDescent="0.25">
      <c r="C463" t="s">
        <v>28</v>
      </c>
      <c r="D463" t="str">
        <f t="shared" si="25"/>
        <v>Saturday 00:00</v>
      </c>
      <c r="E463" t="s">
        <v>17</v>
      </c>
      <c r="F463">
        <v>7</v>
      </c>
      <c r="G463">
        <v>0</v>
      </c>
      <c r="H463">
        <v>1</v>
      </c>
      <c r="I463">
        <v>0</v>
      </c>
      <c r="J463">
        <f t="shared" si="26"/>
        <v>0</v>
      </c>
      <c r="K463">
        <f t="shared" si="27"/>
        <v>145</v>
      </c>
    </row>
    <row r="464" spans="3:11" x14ac:dyDescent="0.25">
      <c r="C464" t="s">
        <v>28</v>
      </c>
      <c r="D464" t="str">
        <f t="shared" si="25"/>
        <v>01:00</v>
      </c>
      <c r="E464" t="s">
        <v>17</v>
      </c>
      <c r="F464">
        <v>7</v>
      </c>
      <c r="G464">
        <v>1</v>
      </c>
      <c r="H464">
        <v>0</v>
      </c>
      <c r="I464">
        <v>0</v>
      </c>
      <c r="J464" t="e">
        <f t="shared" si="26"/>
        <v>#DIV/0!</v>
      </c>
      <c r="K464">
        <f t="shared" si="27"/>
        <v>146</v>
      </c>
    </row>
    <row r="465" spans="3:11" x14ac:dyDescent="0.25">
      <c r="C465" t="s">
        <v>28</v>
      </c>
      <c r="D465" t="str">
        <f t="shared" si="25"/>
        <v>02:00</v>
      </c>
      <c r="E465" t="s">
        <v>17</v>
      </c>
      <c r="F465">
        <v>7</v>
      </c>
      <c r="G465">
        <v>2</v>
      </c>
      <c r="H465">
        <v>0</v>
      </c>
      <c r="I465">
        <v>0</v>
      </c>
      <c r="J465" t="e">
        <f t="shared" si="26"/>
        <v>#DIV/0!</v>
      </c>
      <c r="K465">
        <f t="shared" si="27"/>
        <v>147</v>
      </c>
    </row>
    <row r="466" spans="3:11" x14ac:dyDescent="0.25">
      <c r="C466" t="s">
        <v>28</v>
      </c>
      <c r="D466" t="str">
        <f t="shared" si="25"/>
        <v>03:00</v>
      </c>
      <c r="E466" t="s">
        <v>17</v>
      </c>
      <c r="F466">
        <v>7</v>
      </c>
      <c r="G466">
        <v>3</v>
      </c>
      <c r="H466">
        <v>0</v>
      </c>
      <c r="I466">
        <v>0</v>
      </c>
      <c r="J466" t="e">
        <f t="shared" si="26"/>
        <v>#DIV/0!</v>
      </c>
      <c r="K466">
        <f t="shared" si="27"/>
        <v>148</v>
      </c>
    </row>
    <row r="467" spans="3:11" x14ac:dyDescent="0.25">
      <c r="C467" t="s">
        <v>28</v>
      </c>
      <c r="D467" t="str">
        <f t="shared" si="25"/>
        <v>04:00</v>
      </c>
      <c r="E467" t="s">
        <v>17</v>
      </c>
      <c r="F467">
        <v>7</v>
      </c>
      <c r="G467">
        <v>4</v>
      </c>
      <c r="H467">
        <v>0</v>
      </c>
      <c r="I467">
        <v>0</v>
      </c>
      <c r="J467" t="e">
        <f t="shared" si="26"/>
        <v>#DIV/0!</v>
      </c>
      <c r="K467">
        <f t="shared" si="27"/>
        <v>149</v>
      </c>
    </row>
    <row r="468" spans="3:11" x14ac:dyDescent="0.25">
      <c r="C468" t="s">
        <v>28</v>
      </c>
      <c r="D468" t="str">
        <f t="shared" si="25"/>
        <v>05:00</v>
      </c>
      <c r="E468" t="s">
        <v>17</v>
      </c>
      <c r="F468">
        <v>7</v>
      </c>
      <c r="G468">
        <v>5</v>
      </c>
      <c r="H468">
        <v>1</v>
      </c>
      <c r="I468">
        <v>0</v>
      </c>
      <c r="J468">
        <f t="shared" si="26"/>
        <v>0</v>
      </c>
      <c r="K468">
        <f t="shared" si="27"/>
        <v>150</v>
      </c>
    </row>
    <row r="469" spans="3:11" x14ac:dyDescent="0.25">
      <c r="C469" t="s">
        <v>28</v>
      </c>
      <c r="D469" t="str">
        <f t="shared" si="25"/>
        <v>06:00</v>
      </c>
      <c r="E469" t="s">
        <v>17</v>
      </c>
      <c r="F469">
        <v>7</v>
      </c>
      <c r="G469">
        <v>6</v>
      </c>
      <c r="H469">
        <v>4</v>
      </c>
      <c r="I469">
        <v>3</v>
      </c>
      <c r="J469">
        <f t="shared" si="26"/>
        <v>0.75</v>
      </c>
      <c r="K469">
        <f t="shared" si="27"/>
        <v>151</v>
      </c>
    </row>
    <row r="470" spans="3:11" x14ac:dyDescent="0.25">
      <c r="C470" t="s">
        <v>28</v>
      </c>
      <c r="D470" t="str">
        <f t="shared" si="25"/>
        <v>07:00</v>
      </c>
      <c r="E470" t="s">
        <v>17</v>
      </c>
      <c r="F470">
        <v>7</v>
      </c>
      <c r="G470">
        <v>7</v>
      </c>
      <c r="H470">
        <v>18</v>
      </c>
      <c r="I470">
        <v>3</v>
      </c>
      <c r="J470">
        <f t="shared" si="26"/>
        <v>0.16666666666666666</v>
      </c>
      <c r="K470">
        <f t="shared" si="27"/>
        <v>152</v>
      </c>
    </row>
    <row r="471" spans="3:11" x14ac:dyDescent="0.25">
      <c r="C471" t="s">
        <v>28</v>
      </c>
      <c r="D471" t="str">
        <f t="shared" si="25"/>
        <v>08:00</v>
      </c>
      <c r="E471" t="s">
        <v>17</v>
      </c>
      <c r="F471">
        <v>7</v>
      </c>
      <c r="G471">
        <v>8</v>
      </c>
      <c r="H471">
        <v>26</v>
      </c>
      <c r="I471">
        <v>1</v>
      </c>
      <c r="J471">
        <f t="shared" si="26"/>
        <v>3.8461538461538464E-2</v>
      </c>
      <c r="K471">
        <f t="shared" si="27"/>
        <v>153</v>
      </c>
    </row>
    <row r="472" spans="3:11" x14ac:dyDescent="0.25">
      <c r="C472" t="s">
        <v>28</v>
      </c>
      <c r="D472" t="str">
        <f t="shared" si="25"/>
        <v>09:00</v>
      </c>
      <c r="E472" t="s">
        <v>17</v>
      </c>
      <c r="F472">
        <v>7</v>
      </c>
      <c r="G472">
        <v>9</v>
      </c>
      <c r="H472">
        <v>40</v>
      </c>
      <c r="I472">
        <v>3</v>
      </c>
      <c r="J472">
        <f t="shared" si="26"/>
        <v>7.4999999999999997E-2</v>
      </c>
      <c r="K472">
        <f t="shared" si="27"/>
        <v>154</v>
      </c>
    </row>
    <row r="473" spans="3:11" x14ac:dyDescent="0.25">
      <c r="C473" t="s">
        <v>28</v>
      </c>
      <c r="D473" t="str">
        <f t="shared" si="25"/>
        <v>10:00</v>
      </c>
      <c r="E473" t="s">
        <v>17</v>
      </c>
      <c r="F473">
        <v>7</v>
      </c>
      <c r="G473">
        <v>10</v>
      </c>
      <c r="H473">
        <v>53</v>
      </c>
      <c r="I473">
        <v>8</v>
      </c>
      <c r="J473">
        <f t="shared" si="26"/>
        <v>0.15094339622641509</v>
      </c>
      <c r="K473">
        <f t="shared" si="27"/>
        <v>155</v>
      </c>
    </row>
    <row r="474" spans="3:11" x14ac:dyDescent="0.25">
      <c r="C474" t="s">
        <v>28</v>
      </c>
      <c r="D474" t="str">
        <f t="shared" si="25"/>
        <v>11:00</v>
      </c>
      <c r="E474" t="s">
        <v>17</v>
      </c>
      <c r="F474">
        <v>7</v>
      </c>
      <c r="G474">
        <v>11</v>
      </c>
      <c r="H474">
        <v>31</v>
      </c>
      <c r="I474">
        <v>4</v>
      </c>
      <c r="J474">
        <f t="shared" si="26"/>
        <v>0.12903225806451613</v>
      </c>
      <c r="K474">
        <f t="shared" si="27"/>
        <v>156</v>
      </c>
    </row>
    <row r="475" spans="3:11" x14ac:dyDescent="0.25">
      <c r="C475" t="s">
        <v>28</v>
      </c>
      <c r="D475" t="str">
        <f t="shared" si="25"/>
        <v>12:00</v>
      </c>
      <c r="E475" t="s">
        <v>17</v>
      </c>
      <c r="F475">
        <v>7</v>
      </c>
      <c r="G475">
        <v>12</v>
      </c>
      <c r="H475">
        <v>52</v>
      </c>
      <c r="I475">
        <v>0</v>
      </c>
      <c r="J475">
        <f t="shared" si="26"/>
        <v>0</v>
      </c>
      <c r="K475">
        <f t="shared" si="27"/>
        <v>157</v>
      </c>
    </row>
    <row r="476" spans="3:11" x14ac:dyDescent="0.25">
      <c r="C476" t="s">
        <v>28</v>
      </c>
      <c r="D476" t="str">
        <f t="shared" si="25"/>
        <v>13:00</v>
      </c>
      <c r="E476" t="s">
        <v>17</v>
      </c>
      <c r="F476">
        <v>7</v>
      </c>
      <c r="G476">
        <v>13</v>
      </c>
      <c r="H476">
        <v>47</v>
      </c>
      <c r="I476">
        <v>1</v>
      </c>
      <c r="J476">
        <f t="shared" si="26"/>
        <v>2.1276595744680851E-2</v>
      </c>
      <c r="K476">
        <f t="shared" si="27"/>
        <v>158</v>
      </c>
    </row>
    <row r="477" spans="3:11" x14ac:dyDescent="0.25">
      <c r="C477" t="s">
        <v>28</v>
      </c>
      <c r="D477" t="str">
        <f t="shared" si="25"/>
        <v>14:00</v>
      </c>
      <c r="E477" t="s">
        <v>17</v>
      </c>
      <c r="F477">
        <v>7</v>
      </c>
      <c r="G477">
        <v>14</v>
      </c>
      <c r="H477">
        <v>43</v>
      </c>
      <c r="I477">
        <v>4</v>
      </c>
      <c r="J477">
        <f t="shared" si="26"/>
        <v>9.3023255813953487E-2</v>
      </c>
      <c r="K477">
        <f t="shared" si="27"/>
        <v>159</v>
      </c>
    </row>
    <row r="478" spans="3:11" x14ac:dyDescent="0.25">
      <c r="C478" t="s">
        <v>28</v>
      </c>
      <c r="D478" t="str">
        <f t="shared" si="25"/>
        <v>15:00</v>
      </c>
      <c r="E478" t="s">
        <v>17</v>
      </c>
      <c r="F478">
        <v>7</v>
      </c>
      <c r="G478">
        <v>15</v>
      </c>
      <c r="H478">
        <v>41</v>
      </c>
      <c r="I478">
        <v>4</v>
      </c>
      <c r="J478">
        <f t="shared" si="26"/>
        <v>9.7560975609756101E-2</v>
      </c>
      <c r="K478">
        <f t="shared" si="27"/>
        <v>160</v>
      </c>
    </row>
    <row r="479" spans="3:11" x14ac:dyDescent="0.25">
      <c r="C479" t="s">
        <v>28</v>
      </c>
      <c r="D479" t="str">
        <f t="shared" si="25"/>
        <v>16:00</v>
      </c>
      <c r="E479" t="s">
        <v>17</v>
      </c>
      <c r="F479">
        <v>7</v>
      </c>
      <c r="G479">
        <v>16</v>
      </c>
      <c r="H479">
        <v>36</v>
      </c>
      <c r="I479">
        <v>13</v>
      </c>
      <c r="J479">
        <f t="shared" si="26"/>
        <v>0.3611111111111111</v>
      </c>
      <c r="K479">
        <f t="shared" si="27"/>
        <v>161</v>
      </c>
    </row>
    <row r="480" spans="3:11" x14ac:dyDescent="0.25">
      <c r="C480" t="s">
        <v>28</v>
      </c>
      <c r="D480" t="str">
        <f t="shared" si="25"/>
        <v>17:00</v>
      </c>
      <c r="E480" t="s">
        <v>17</v>
      </c>
      <c r="F480">
        <v>7</v>
      </c>
      <c r="G480">
        <v>17</v>
      </c>
      <c r="H480">
        <v>40</v>
      </c>
      <c r="I480">
        <v>0</v>
      </c>
      <c r="J480">
        <f t="shared" si="26"/>
        <v>0</v>
      </c>
      <c r="K480">
        <f t="shared" si="27"/>
        <v>162</v>
      </c>
    </row>
    <row r="481" spans="3:11" x14ac:dyDescent="0.25">
      <c r="C481" t="s">
        <v>28</v>
      </c>
      <c r="D481" t="str">
        <f t="shared" si="25"/>
        <v>18:00</v>
      </c>
      <c r="E481" t="s">
        <v>17</v>
      </c>
      <c r="F481">
        <v>7</v>
      </c>
      <c r="G481">
        <v>18</v>
      </c>
      <c r="H481">
        <v>36</v>
      </c>
      <c r="I481">
        <v>1</v>
      </c>
      <c r="J481">
        <f t="shared" si="26"/>
        <v>2.7777777777777776E-2</v>
      </c>
      <c r="K481">
        <f t="shared" si="27"/>
        <v>163</v>
      </c>
    </row>
    <row r="482" spans="3:11" x14ac:dyDescent="0.25">
      <c r="C482" t="s">
        <v>28</v>
      </c>
      <c r="D482" t="str">
        <f t="shared" si="25"/>
        <v>19:00</v>
      </c>
      <c r="E482" t="s">
        <v>17</v>
      </c>
      <c r="F482">
        <v>7</v>
      </c>
      <c r="G482">
        <v>19</v>
      </c>
      <c r="H482">
        <v>22</v>
      </c>
      <c r="I482">
        <v>1</v>
      </c>
      <c r="J482">
        <f t="shared" si="26"/>
        <v>4.5454545454545456E-2</v>
      </c>
      <c r="K482">
        <f t="shared" si="27"/>
        <v>164</v>
      </c>
    </row>
    <row r="483" spans="3:11" x14ac:dyDescent="0.25">
      <c r="C483" t="s">
        <v>28</v>
      </c>
      <c r="D483" t="str">
        <f t="shared" si="25"/>
        <v>20:00</v>
      </c>
      <c r="E483" t="s">
        <v>17</v>
      </c>
      <c r="F483">
        <v>7</v>
      </c>
      <c r="G483">
        <v>20</v>
      </c>
      <c r="H483">
        <v>9</v>
      </c>
      <c r="I483">
        <v>1</v>
      </c>
      <c r="J483">
        <f t="shared" si="26"/>
        <v>0.1111111111111111</v>
      </c>
      <c r="K483">
        <f t="shared" si="27"/>
        <v>165</v>
      </c>
    </row>
    <row r="484" spans="3:11" x14ac:dyDescent="0.25">
      <c r="C484" t="s">
        <v>28</v>
      </c>
      <c r="D484" t="str">
        <f t="shared" si="25"/>
        <v>21:00</v>
      </c>
      <c r="E484" t="s">
        <v>17</v>
      </c>
      <c r="F484">
        <v>7</v>
      </c>
      <c r="G484">
        <v>21</v>
      </c>
      <c r="H484">
        <v>7</v>
      </c>
      <c r="I484">
        <v>1</v>
      </c>
      <c r="J484">
        <f t="shared" si="26"/>
        <v>0.14285714285714285</v>
      </c>
      <c r="K484">
        <f t="shared" si="27"/>
        <v>166</v>
      </c>
    </row>
    <row r="485" spans="3:11" x14ac:dyDescent="0.25">
      <c r="C485" t="s">
        <v>28</v>
      </c>
      <c r="D485" t="str">
        <f t="shared" si="25"/>
        <v>22:00</v>
      </c>
      <c r="E485" t="s">
        <v>17</v>
      </c>
      <c r="F485">
        <v>7</v>
      </c>
      <c r="G485">
        <v>22</v>
      </c>
      <c r="H485">
        <v>11</v>
      </c>
      <c r="I485">
        <v>0</v>
      </c>
      <c r="J485">
        <f t="shared" si="26"/>
        <v>0</v>
      </c>
      <c r="K485">
        <f t="shared" si="27"/>
        <v>167</v>
      </c>
    </row>
    <row r="486" spans="3:11" x14ac:dyDescent="0.25">
      <c r="C486" t="s">
        <v>28</v>
      </c>
      <c r="D486" t="str">
        <f t="shared" si="25"/>
        <v>23:00</v>
      </c>
      <c r="E486" t="s">
        <v>17</v>
      </c>
      <c r="F486">
        <v>7</v>
      </c>
      <c r="G486">
        <v>23</v>
      </c>
      <c r="H486">
        <v>4</v>
      </c>
      <c r="I486">
        <v>0</v>
      </c>
      <c r="J486">
        <f t="shared" si="26"/>
        <v>0</v>
      </c>
      <c r="K486">
        <f t="shared" si="27"/>
        <v>168</v>
      </c>
    </row>
    <row r="487" spans="3:11" x14ac:dyDescent="0.25">
      <c r="C487" t="s">
        <v>28</v>
      </c>
      <c r="D487" t="str">
        <f t="shared" ref="D487:D510" si="28">IF(G487=0,E487&amp;" "&amp;RIGHT("0"&amp;G487,2)&amp;":00",RIGHT("0"&amp;G487,2)&amp;":00")</f>
        <v>Sunday 00:00</v>
      </c>
      <c r="E487" t="s">
        <v>18</v>
      </c>
      <c r="F487">
        <v>1</v>
      </c>
      <c r="G487">
        <v>0</v>
      </c>
      <c r="H487">
        <v>6</v>
      </c>
      <c r="I487">
        <v>0</v>
      </c>
      <c r="J487">
        <f t="shared" ref="J487" si="29">I487/H487</f>
        <v>0</v>
      </c>
      <c r="K487">
        <v>1</v>
      </c>
    </row>
    <row r="488" spans="3:11" x14ac:dyDescent="0.25">
      <c r="C488" t="s">
        <v>28</v>
      </c>
      <c r="D488" t="str">
        <f t="shared" si="28"/>
        <v>01:00</v>
      </c>
      <c r="E488" t="s">
        <v>18</v>
      </c>
      <c r="F488">
        <v>1</v>
      </c>
      <c r="G488">
        <v>1</v>
      </c>
      <c r="H488">
        <v>6</v>
      </c>
      <c r="I488">
        <v>0</v>
      </c>
      <c r="J488">
        <f t="shared" ref="J488" si="30">I488/H488</f>
        <v>0</v>
      </c>
      <c r="K488">
        <f t="shared" ref="K488" si="31">K487+1</f>
        <v>2</v>
      </c>
    </row>
    <row r="489" spans="3:11" x14ac:dyDescent="0.25">
      <c r="C489" t="s">
        <v>28</v>
      </c>
      <c r="D489" t="str">
        <f t="shared" si="28"/>
        <v>02:00</v>
      </c>
      <c r="E489" t="s">
        <v>18</v>
      </c>
      <c r="F489">
        <v>1</v>
      </c>
      <c r="G489">
        <v>2</v>
      </c>
      <c r="H489">
        <v>1</v>
      </c>
      <c r="I489">
        <v>0</v>
      </c>
      <c r="J489">
        <f t="shared" ref="J489:J510" si="32">I489/H489</f>
        <v>0</v>
      </c>
      <c r="K489">
        <f t="shared" ref="K489:K510" si="33">K488+1</f>
        <v>3</v>
      </c>
    </row>
    <row r="490" spans="3:11" x14ac:dyDescent="0.25">
      <c r="C490" t="s">
        <v>28</v>
      </c>
      <c r="D490" t="str">
        <f t="shared" si="28"/>
        <v>03:00</v>
      </c>
      <c r="E490" t="s">
        <v>18</v>
      </c>
      <c r="F490">
        <v>1</v>
      </c>
      <c r="G490">
        <v>3</v>
      </c>
      <c r="H490">
        <v>0</v>
      </c>
      <c r="I490">
        <v>0</v>
      </c>
      <c r="J490" t="e">
        <f t="shared" si="32"/>
        <v>#DIV/0!</v>
      </c>
      <c r="K490">
        <f t="shared" si="33"/>
        <v>4</v>
      </c>
    </row>
    <row r="491" spans="3:11" x14ac:dyDescent="0.25">
      <c r="C491" t="s">
        <v>28</v>
      </c>
      <c r="D491" t="str">
        <f t="shared" si="28"/>
        <v>04:00</v>
      </c>
      <c r="E491" t="s">
        <v>18</v>
      </c>
      <c r="F491">
        <v>1</v>
      </c>
      <c r="G491">
        <v>4</v>
      </c>
      <c r="H491">
        <v>0</v>
      </c>
      <c r="I491">
        <v>1</v>
      </c>
      <c r="J491" t="e">
        <f t="shared" si="32"/>
        <v>#DIV/0!</v>
      </c>
      <c r="K491">
        <f t="shared" si="33"/>
        <v>5</v>
      </c>
    </row>
    <row r="492" spans="3:11" x14ac:dyDescent="0.25">
      <c r="C492" t="s">
        <v>28</v>
      </c>
      <c r="D492" t="str">
        <f t="shared" si="28"/>
        <v>05:00</v>
      </c>
      <c r="E492" t="s">
        <v>18</v>
      </c>
      <c r="F492">
        <v>1</v>
      </c>
      <c r="G492">
        <v>5</v>
      </c>
      <c r="H492">
        <v>1</v>
      </c>
      <c r="I492">
        <v>0</v>
      </c>
      <c r="J492">
        <f t="shared" si="32"/>
        <v>0</v>
      </c>
      <c r="K492">
        <f t="shared" si="33"/>
        <v>6</v>
      </c>
    </row>
    <row r="493" spans="3:11" x14ac:dyDescent="0.25">
      <c r="C493" t="s">
        <v>28</v>
      </c>
      <c r="D493" t="str">
        <f t="shared" si="28"/>
        <v>06:00</v>
      </c>
      <c r="E493" t="s">
        <v>18</v>
      </c>
      <c r="F493">
        <v>1</v>
      </c>
      <c r="G493">
        <v>6</v>
      </c>
      <c r="H493">
        <v>4</v>
      </c>
      <c r="I493">
        <v>2</v>
      </c>
      <c r="J493">
        <f t="shared" si="32"/>
        <v>0.5</v>
      </c>
      <c r="K493">
        <f t="shared" si="33"/>
        <v>7</v>
      </c>
    </row>
    <row r="494" spans="3:11" x14ac:dyDescent="0.25">
      <c r="C494" t="s">
        <v>28</v>
      </c>
      <c r="D494" t="str">
        <f t="shared" si="28"/>
        <v>07:00</v>
      </c>
      <c r="E494" t="s">
        <v>18</v>
      </c>
      <c r="F494">
        <v>1</v>
      </c>
      <c r="G494">
        <v>7</v>
      </c>
      <c r="H494">
        <v>8</v>
      </c>
      <c r="I494">
        <v>2</v>
      </c>
      <c r="J494">
        <f t="shared" si="32"/>
        <v>0.25</v>
      </c>
      <c r="K494">
        <f t="shared" si="33"/>
        <v>8</v>
      </c>
    </row>
    <row r="495" spans="3:11" x14ac:dyDescent="0.25">
      <c r="C495" t="s">
        <v>28</v>
      </c>
      <c r="D495" t="str">
        <f t="shared" si="28"/>
        <v>08:00</v>
      </c>
      <c r="E495" t="s">
        <v>18</v>
      </c>
      <c r="F495">
        <v>1</v>
      </c>
      <c r="G495">
        <v>8</v>
      </c>
      <c r="H495">
        <v>28</v>
      </c>
      <c r="I495">
        <v>0</v>
      </c>
      <c r="J495">
        <f t="shared" si="32"/>
        <v>0</v>
      </c>
      <c r="K495">
        <f t="shared" si="33"/>
        <v>9</v>
      </c>
    </row>
    <row r="496" spans="3:11" x14ac:dyDescent="0.25">
      <c r="C496" t="s">
        <v>28</v>
      </c>
      <c r="D496" t="str">
        <f t="shared" si="28"/>
        <v>09:00</v>
      </c>
      <c r="E496" t="s">
        <v>18</v>
      </c>
      <c r="F496">
        <v>1</v>
      </c>
      <c r="G496">
        <v>9</v>
      </c>
      <c r="H496">
        <v>33</v>
      </c>
      <c r="I496">
        <v>5</v>
      </c>
      <c r="J496">
        <f t="shared" si="32"/>
        <v>0.15151515151515152</v>
      </c>
      <c r="K496">
        <f t="shared" si="33"/>
        <v>10</v>
      </c>
    </row>
    <row r="497" spans="3:11" x14ac:dyDescent="0.25">
      <c r="C497" t="s">
        <v>28</v>
      </c>
      <c r="D497" t="str">
        <f t="shared" si="28"/>
        <v>10:00</v>
      </c>
      <c r="E497" t="s">
        <v>18</v>
      </c>
      <c r="F497">
        <v>1</v>
      </c>
      <c r="G497">
        <v>10</v>
      </c>
      <c r="H497">
        <v>41</v>
      </c>
      <c r="I497">
        <v>4</v>
      </c>
      <c r="J497">
        <f t="shared" si="32"/>
        <v>9.7560975609756101E-2</v>
      </c>
      <c r="K497">
        <f t="shared" si="33"/>
        <v>11</v>
      </c>
    </row>
    <row r="498" spans="3:11" x14ac:dyDescent="0.25">
      <c r="C498" t="s">
        <v>28</v>
      </c>
      <c r="D498" t="str">
        <f t="shared" si="28"/>
        <v>11:00</v>
      </c>
      <c r="E498" t="s">
        <v>18</v>
      </c>
      <c r="F498">
        <v>1</v>
      </c>
      <c r="G498">
        <v>11</v>
      </c>
      <c r="H498">
        <v>45</v>
      </c>
      <c r="I498">
        <v>4</v>
      </c>
      <c r="J498">
        <f t="shared" si="32"/>
        <v>8.8888888888888892E-2</v>
      </c>
      <c r="K498">
        <f t="shared" si="33"/>
        <v>12</v>
      </c>
    </row>
    <row r="499" spans="3:11" x14ac:dyDescent="0.25">
      <c r="C499" t="s">
        <v>28</v>
      </c>
      <c r="D499" t="str">
        <f t="shared" si="28"/>
        <v>12:00</v>
      </c>
      <c r="E499" t="s">
        <v>18</v>
      </c>
      <c r="F499">
        <v>1</v>
      </c>
      <c r="G499">
        <v>12</v>
      </c>
      <c r="H499">
        <v>50</v>
      </c>
      <c r="I499">
        <v>5</v>
      </c>
      <c r="J499">
        <f t="shared" si="32"/>
        <v>0.1</v>
      </c>
      <c r="K499">
        <f t="shared" si="33"/>
        <v>13</v>
      </c>
    </row>
    <row r="500" spans="3:11" x14ac:dyDescent="0.25">
      <c r="C500" t="s">
        <v>28</v>
      </c>
      <c r="D500" t="str">
        <f t="shared" si="28"/>
        <v>13:00</v>
      </c>
      <c r="E500" t="s">
        <v>18</v>
      </c>
      <c r="F500">
        <v>1</v>
      </c>
      <c r="G500">
        <v>13</v>
      </c>
      <c r="H500">
        <v>63</v>
      </c>
      <c r="I500">
        <v>2</v>
      </c>
      <c r="J500">
        <f t="shared" si="32"/>
        <v>3.1746031746031744E-2</v>
      </c>
      <c r="K500">
        <f t="shared" si="33"/>
        <v>14</v>
      </c>
    </row>
    <row r="501" spans="3:11" x14ac:dyDescent="0.25">
      <c r="C501" t="s">
        <v>28</v>
      </c>
      <c r="D501" t="str">
        <f t="shared" si="28"/>
        <v>14:00</v>
      </c>
      <c r="E501" t="s">
        <v>18</v>
      </c>
      <c r="F501">
        <v>1</v>
      </c>
      <c r="G501">
        <v>14</v>
      </c>
      <c r="H501">
        <v>72</v>
      </c>
      <c r="I501">
        <v>10</v>
      </c>
      <c r="J501">
        <f t="shared" si="32"/>
        <v>0.1388888888888889</v>
      </c>
      <c r="K501">
        <f t="shared" si="33"/>
        <v>15</v>
      </c>
    </row>
    <row r="502" spans="3:11" x14ac:dyDescent="0.25">
      <c r="C502" t="s">
        <v>28</v>
      </c>
      <c r="D502" t="str">
        <f t="shared" si="28"/>
        <v>15:00</v>
      </c>
      <c r="E502" t="s">
        <v>18</v>
      </c>
      <c r="F502">
        <v>1</v>
      </c>
      <c r="G502">
        <v>15</v>
      </c>
      <c r="H502">
        <v>87</v>
      </c>
      <c r="I502">
        <v>13</v>
      </c>
      <c r="J502">
        <f t="shared" si="32"/>
        <v>0.14942528735632185</v>
      </c>
      <c r="K502">
        <f t="shared" si="33"/>
        <v>16</v>
      </c>
    </row>
    <row r="503" spans="3:11" x14ac:dyDescent="0.25">
      <c r="C503" t="s">
        <v>28</v>
      </c>
      <c r="D503" t="str">
        <f t="shared" si="28"/>
        <v>16:00</v>
      </c>
      <c r="E503" t="s">
        <v>18</v>
      </c>
      <c r="F503">
        <v>1</v>
      </c>
      <c r="G503">
        <v>16</v>
      </c>
      <c r="H503">
        <v>112</v>
      </c>
      <c r="I503">
        <v>51</v>
      </c>
      <c r="J503">
        <f t="shared" si="32"/>
        <v>0.45535714285714285</v>
      </c>
      <c r="K503">
        <f t="shared" si="33"/>
        <v>17</v>
      </c>
    </row>
    <row r="504" spans="3:11" x14ac:dyDescent="0.25">
      <c r="C504" t="s">
        <v>28</v>
      </c>
      <c r="D504" t="str">
        <f t="shared" si="28"/>
        <v>17:00</v>
      </c>
      <c r="E504" t="s">
        <v>18</v>
      </c>
      <c r="F504">
        <v>1</v>
      </c>
      <c r="G504">
        <v>17</v>
      </c>
      <c r="H504">
        <v>86</v>
      </c>
      <c r="I504">
        <v>30</v>
      </c>
      <c r="J504">
        <f t="shared" si="32"/>
        <v>0.34883720930232559</v>
      </c>
      <c r="K504">
        <f t="shared" si="33"/>
        <v>18</v>
      </c>
    </row>
    <row r="505" spans="3:11" x14ac:dyDescent="0.25">
      <c r="C505" t="s">
        <v>28</v>
      </c>
      <c r="D505" t="str">
        <f t="shared" si="28"/>
        <v>18:00</v>
      </c>
      <c r="E505" t="s">
        <v>18</v>
      </c>
      <c r="F505">
        <v>1</v>
      </c>
      <c r="G505">
        <v>18</v>
      </c>
      <c r="H505">
        <v>97</v>
      </c>
      <c r="I505">
        <v>75</v>
      </c>
      <c r="J505">
        <f t="shared" si="32"/>
        <v>0.77319587628865982</v>
      </c>
      <c r="K505">
        <f t="shared" si="33"/>
        <v>19</v>
      </c>
    </row>
    <row r="506" spans="3:11" x14ac:dyDescent="0.25">
      <c r="C506" t="s">
        <v>28</v>
      </c>
      <c r="D506" t="str">
        <f t="shared" si="28"/>
        <v>19:00</v>
      </c>
      <c r="E506" t="s">
        <v>18</v>
      </c>
      <c r="F506">
        <v>1</v>
      </c>
      <c r="G506">
        <v>19</v>
      </c>
      <c r="H506">
        <v>64</v>
      </c>
      <c r="I506">
        <v>14</v>
      </c>
      <c r="J506">
        <f t="shared" si="32"/>
        <v>0.21875</v>
      </c>
      <c r="K506">
        <f t="shared" si="33"/>
        <v>20</v>
      </c>
    </row>
    <row r="507" spans="3:11" x14ac:dyDescent="0.25">
      <c r="C507" t="s">
        <v>28</v>
      </c>
      <c r="D507" t="str">
        <f t="shared" si="28"/>
        <v>20:00</v>
      </c>
      <c r="E507" t="s">
        <v>18</v>
      </c>
      <c r="F507">
        <v>1</v>
      </c>
      <c r="G507">
        <v>20</v>
      </c>
      <c r="H507">
        <v>29</v>
      </c>
      <c r="I507">
        <v>3</v>
      </c>
      <c r="J507">
        <f t="shared" si="32"/>
        <v>0.10344827586206896</v>
      </c>
      <c r="K507">
        <f t="shared" si="33"/>
        <v>21</v>
      </c>
    </row>
    <row r="508" spans="3:11" x14ac:dyDescent="0.25">
      <c r="C508" t="s">
        <v>28</v>
      </c>
      <c r="D508" t="str">
        <f t="shared" si="28"/>
        <v>21:00</v>
      </c>
      <c r="E508" t="s">
        <v>18</v>
      </c>
      <c r="F508">
        <v>1</v>
      </c>
      <c r="G508">
        <v>21</v>
      </c>
      <c r="H508">
        <v>11</v>
      </c>
      <c r="I508">
        <v>0</v>
      </c>
      <c r="J508">
        <f t="shared" si="32"/>
        <v>0</v>
      </c>
      <c r="K508">
        <f t="shared" si="33"/>
        <v>22</v>
      </c>
    </row>
    <row r="509" spans="3:11" x14ac:dyDescent="0.25">
      <c r="C509" t="s">
        <v>28</v>
      </c>
      <c r="D509" t="str">
        <f t="shared" si="28"/>
        <v>22:00</v>
      </c>
      <c r="E509" t="s">
        <v>18</v>
      </c>
      <c r="F509">
        <v>1</v>
      </c>
      <c r="G509">
        <v>22</v>
      </c>
      <c r="H509">
        <v>5</v>
      </c>
      <c r="I509">
        <v>1</v>
      </c>
      <c r="J509">
        <f t="shared" si="32"/>
        <v>0.2</v>
      </c>
      <c r="K509">
        <f t="shared" si="33"/>
        <v>23</v>
      </c>
    </row>
    <row r="510" spans="3:11" x14ac:dyDescent="0.25">
      <c r="C510" t="s">
        <v>28</v>
      </c>
      <c r="D510" t="str">
        <f t="shared" si="28"/>
        <v>23:00</v>
      </c>
      <c r="E510" t="s">
        <v>18</v>
      </c>
      <c r="F510">
        <v>1</v>
      </c>
      <c r="G510">
        <v>23</v>
      </c>
      <c r="H510">
        <v>3</v>
      </c>
      <c r="I510">
        <v>1</v>
      </c>
      <c r="J510">
        <f t="shared" si="32"/>
        <v>0.33333333333333331</v>
      </c>
      <c r="K510">
        <f t="shared" si="33"/>
        <v>24</v>
      </c>
    </row>
    <row r="512" spans="3:11" x14ac:dyDescent="0.25">
      <c r="C512" s="1" t="s">
        <v>24</v>
      </c>
      <c r="D512" s="1" t="s">
        <v>25</v>
      </c>
      <c r="E512" s="1" t="s">
        <v>22</v>
      </c>
      <c r="F512" s="1" t="s">
        <v>23</v>
      </c>
      <c r="G512" s="1" t="s">
        <v>11</v>
      </c>
      <c r="H512" s="1" t="s">
        <v>12</v>
      </c>
      <c r="I512" s="1" t="s">
        <v>1</v>
      </c>
      <c r="J512" s="1" t="s">
        <v>26</v>
      </c>
      <c r="K512" s="1" t="s">
        <v>27</v>
      </c>
    </row>
    <row r="513" spans="3:11" x14ac:dyDescent="0.25">
      <c r="C513" t="s">
        <v>8</v>
      </c>
      <c r="D513" t="str">
        <f>IF(G513=0,E513&amp;" "&amp;RIGHT("0"&amp;G513,2)&amp;":00",RIGHT("0"&amp;G513,2)&amp;":00")</f>
        <v>Monday 00:00</v>
      </c>
      <c r="E513" t="s">
        <v>16</v>
      </c>
      <c r="F513">
        <v>2</v>
      </c>
      <c r="G513">
        <v>0</v>
      </c>
      <c r="H513">
        <v>0</v>
      </c>
      <c r="I513">
        <v>5</v>
      </c>
      <c r="J513" t="e">
        <f>I513/H513</f>
        <v>#DIV/0!</v>
      </c>
      <c r="K513">
        <v>1</v>
      </c>
    </row>
    <row r="514" spans="3:11" x14ac:dyDescent="0.25">
      <c r="C514" t="s">
        <v>8</v>
      </c>
      <c r="D514" t="str">
        <f t="shared" ref="D514:D577" si="34">IF(G514=0,E514&amp;" "&amp;RIGHT("0"&amp;G514,2)&amp;":00",RIGHT("0"&amp;G514,2)&amp;":00")</f>
        <v>01:00</v>
      </c>
      <c r="E514" t="s">
        <v>16</v>
      </c>
      <c r="F514">
        <v>2</v>
      </c>
      <c r="G514">
        <v>1</v>
      </c>
      <c r="H514">
        <v>0</v>
      </c>
      <c r="I514">
        <v>2</v>
      </c>
      <c r="J514" t="e">
        <f t="shared" ref="J514:J577" si="35">I514/H514</f>
        <v>#DIV/0!</v>
      </c>
      <c r="K514">
        <f t="shared" ref="K514:K577" si="36">K513+1</f>
        <v>2</v>
      </c>
    </row>
    <row r="515" spans="3:11" x14ac:dyDescent="0.25">
      <c r="C515" t="s">
        <v>8</v>
      </c>
      <c r="D515" t="str">
        <f t="shared" si="34"/>
        <v>02:00</v>
      </c>
      <c r="E515" t="s">
        <v>16</v>
      </c>
      <c r="F515">
        <v>2</v>
      </c>
      <c r="G515">
        <v>2</v>
      </c>
      <c r="H515">
        <v>0</v>
      </c>
      <c r="I515">
        <v>7</v>
      </c>
      <c r="J515" t="e">
        <f t="shared" si="35"/>
        <v>#DIV/0!</v>
      </c>
      <c r="K515">
        <f t="shared" si="36"/>
        <v>3</v>
      </c>
    </row>
    <row r="516" spans="3:11" x14ac:dyDescent="0.25">
      <c r="C516" t="s">
        <v>8</v>
      </c>
      <c r="D516" t="str">
        <f t="shared" si="34"/>
        <v>03:00</v>
      </c>
      <c r="E516" t="s">
        <v>16</v>
      </c>
      <c r="F516">
        <v>2</v>
      </c>
      <c r="G516">
        <v>3</v>
      </c>
      <c r="H516">
        <v>1</v>
      </c>
      <c r="I516">
        <v>1</v>
      </c>
      <c r="J516">
        <f t="shared" si="35"/>
        <v>1</v>
      </c>
      <c r="K516">
        <f t="shared" si="36"/>
        <v>4</v>
      </c>
    </row>
    <row r="517" spans="3:11" x14ac:dyDescent="0.25">
      <c r="C517" t="s">
        <v>8</v>
      </c>
      <c r="D517" t="str">
        <f t="shared" si="34"/>
        <v>04:00</v>
      </c>
      <c r="E517" t="s">
        <v>16</v>
      </c>
      <c r="F517">
        <v>2</v>
      </c>
      <c r="G517">
        <v>4</v>
      </c>
      <c r="H517">
        <v>0</v>
      </c>
      <c r="I517">
        <v>0</v>
      </c>
      <c r="J517" t="e">
        <f t="shared" si="35"/>
        <v>#DIV/0!</v>
      </c>
      <c r="K517">
        <f t="shared" si="36"/>
        <v>5</v>
      </c>
    </row>
    <row r="518" spans="3:11" x14ac:dyDescent="0.25">
      <c r="C518" t="s">
        <v>8</v>
      </c>
      <c r="D518" t="str">
        <f t="shared" si="34"/>
        <v>05:00</v>
      </c>
      <c r="E518" t="s">
        <v>16</v>
      </c>
      <c r="F518">
        <v>2</v>
      </c>
      <c r="G518">
        <v>5</v>
      </c>
      <c r="H518">
        <v>2</v>
      </c>
      <c r="I518">
        <v>1</v>
      </c>
      <c r="J518">
        <f t="shared" si="35"/>
        <v>0.5</v>
      </c>
      <c r="K518">
        <f t="shared" si="36"/>
        <v>6</v>
      </c>
    </row>
    <row r="519" spans="3:11" x14ac:dyDescent="0.25">
      <c r="C519" t="s">
        <v>8</v>
      </c>
      <c r="D519" t="str">
        <f t="shared" si="34"/>
        <v>06:00</v>
      </c>
      <c r="E519" t="s">
        <v>16</v>
      </c>
      <c r="F519">
        <v>2</v>
      </c>
      <c r="G519">
        <v>6</v>
      </c>
      <c r="H519">
        <v>39</v>
      </c>
      <c r="I519">
        <v>12</v>
      </c>
      <c r="J519">
        <f t="shared" si="35"/>
        <v>0.30769230769230771</v>
      </c>
      <c r="K519">
        <f t="shared" si="36"/>
        <v>7</v>
      </c>
    </row>
    <row r="520" spans="3:11" x14ac:dyDescent="0.25">
      <c r="C520" t="s">
        <v>8</v>
      </c>
      <c r="D520" t="str">
        <f t="shared" si="34"/>
        <v>07:00</v>
      </c>
      <c r="E520" t="s">
        <v>16</v>
      </c>
      <c r="F520">
        <v>2</v>
      </c>
      <c r="G520">
        <v>7</v>
      </c>
      <c r="H520">
        <v>80</v>
      </c>
      <c r="I520">
        <v>84</v>
      </c>
      <c r="J520">
        <f t="shared" si="35"/>
        <v>1.05</v>
      </c>
      <c r="K520">
        <f t="shared" si="36"/>
        <v>8</v>
      </c>
    </row>
    <row r="521" spans="3:11" x14ac:dyDescent="0.25">
      <c r="C521" t="s">
        <v>8</v>
      </c>
      <c r="D521" t="str">
        <f t="shared" si="34"/>
        <v>08:00</v>
      </c>
      <c r="E521" t="s">
        <v>16</v>
      </c>
      <c r="F521">
        <v>2</v>
      </c>
      <c r="G521">
        <v>8</v>
      </c>
      <c r="H521">
        <v>86</v>
      </c>
      <c r="I521">
        <v>65</v>
      </c>
      <c r="J521">
        <f t="shared" si="35"/>
        <v>0.7558139534883721</v>
      </c>
      <c r="K521">
        <f t="shared" si="36"/>
        <v>9</v>
      </c>
    </row>
    <row r="522" spans="3:11" x14ac:dyDescent="0.25">
      <c r="C522" t="s">
        <v>8</v>
      </c>
      <c r="D522" t="str">
        <f t="shared" si="34"/>
        <v>09:00</v>
      </c>
      <c r="E522" t="s">
        <v>16</v>
      </c>
      <c r="F522">
        <v>2</v>
      </c>
      <c r="G522">
        <v>9</v>
      </c>
      <c r="H522">
        <v>104</v>
      </c>
      <c r="I522">
        <v>63</v>
      </c>
      <c r="J522">
        <f t="shared" si="35"/>
        <v>0.60576923076923073</v>
      </c>
      <c r="K522">
        <f t="shared" si="36"/>
        <v>10</v>
      </c>
    </row>
    <row r="523" spans="3:11" x14ac:dyDescent="0.25">
      <c r="C523" t="s">
        <v>8</v>
      </c>
      <c r="D523" t="str">
        <f t="shared" si="34"/>
        <v>10:00</v>
      </c>
      <c r="E523" t="s">
        <v>16</v>
      </c>
      <c r="F523">
        <v>2</v>
      </c>
      <c r="G523">
        <v>10</v>
      </c>
      <c r="H523">
        <v>114</v>
      </c>
      <c r="I523">
        <v>26</v>
      </c>
      <c r="J523">
        <f t="shared" si="35"/>
        <v>0.22807017543859648</v>
      </c>
      <c r="K523">
        <f t="shared" si="36"/>
        <v>11</v>
      </c>
    </row>
    <row r="524" spans="3:11" x14ac:dyDescent="0.25">
      <c r="C524" t="s">
        <v>8</v>
      </c>
      <c r="D524" t="str">
        <f t="shared" si="34"/>
        <v>11:00</v>
      </c>
      <c r="E524" t="s">
        <v>16</v>
      </c>
      <c r="F524">
        <v>2</v>
      </c>
      <c r="G524">
        <v>11</v>
      </c>
      <c r="H524">
        <v>131</v>
      </c>
      <c r="I524">
        <v>27</v>
      </c>
      <c r="J524">
        <f t="shared" si="35"/>
        <v>0.20610687022900764</v>
      </c>
      <c r="K524">
        <f t="shared" si="36"/>
        <v>12</v>
      </c>
    </row>
    <row r="525" spans="3:11" x14ac:dyDescent="0.25">
      <c r="C525" t="s">
        <v>8</v>
      </c>
      <c r="D525" t="str">
        <f t="shared" si="34"/>
        <v>12:00</v>
      </c>
      <c r="E525" t="s">
        <v>16</v>
      </c>
      <c r="F525">
        <v>2</v>
      </c>
      <c r="G525">
        <v>12</v>
      </c>
      <c r="H525">
        <v>109</v>
      </c>
      <c r="I525">
        <v>26</v>
      </c>
      <c r="J525">
        <f t="shared" si="35"/>
        <v>0.23853211009174313</v>
      </c>
      <c r="K525">
        <f t="shared" si="36"/>
        <v>13</v>
      </c>
    </row>
    <row r="526" spans="3:11" x14ac:dyDescent="0.25">
      <c r="C526" t="s">
        <v>8</v>
      </c>
      <c r="D526" t="str">
        <f t="shared" si="34"/>
        <v>13:00</v>
      </c>
      <c r="E526" t="s">
        <v>16</v>
      </c>
      <c r="F526">
        <v>2</v>
      </c>
      <c r="G526">
        <v>13</v>
      </c>
      <c r="H526">
        <v>103</v>
      </c>
      <c r="I526">
        <v>14</v>
      </c>
      <c r="J526">
        <f t="shared" si="35"/>
        <v>0.13592233009708737</v>
      </c>
      <c r="K526">
        <f t="shared" si="36"/>
        <v>14</v>
      </c>
    </row>
    <row r="527" spans="3:11" x14ac:dyDescent="0.25">
      <c r="C527" t="s">
        <v>8</v>
      </c>
      <c r="D527" t="str">
        <f t="shared" si="34"/>
        <v>14:00</v>
      </c>
      <c r="E527" t="s">
        <v>16</v>
      </c>
      <c r="F527">
        <v>2</v>
      </c>
      <c r="G527">
        <v>14</v>
      </c>
      <c r="H527">
        <v>127</v>
      </c>
      <c r="I527">
        <v>19</v>
      </c>
      <c r="J527">
        <f t="shared" si="35"/>
        <v>0.14960629921259844</v>
      </c>
      <c r="K527">
        <f t="shared" si="36"/>
        <v>15</v>
      </c>
    </row>
    <row r="528" spans="3:11" x14ac:dyDescent="0.25">
      <c r="C528" t="s">
        <v>8</v>
      </c>
      <c r="D528" t="str">
        <f t="shared" si="34"/>
        <v>15:00</v>
      </c>
      <c r="E528" t="s">
        <v>16</v>
      </c>
      <c r="F528">
        <v>2</v>
      </c>
      <c r="G528">
        <v>15</v>
      </c>
      <c r="H528">
        <v>121</v>
      </c>
      <c r="I528">
        <v>20</v>
      </c>
      <c r="J528">
        <f t="shared" si="35"/>
        <v>0.16528925619834711</v>
      </c>
      <c r="K528">
        <f t="shared" si="36"/>
        <v>16</v>
      </c>
    </row>
    <row r="529" spans="3:11" x14ac:dyDescent="0.25">
      <c r="C529" t="s">
        <v>8</v>
      </c>
      <c r="D529" t="str">
        <f t="shared" si="34"/>
        <v>16:00</v>
      </c>
      <c r="E529" t="s">
        <v>16</v>
      </c>
      <c r="F529">
        <v>2</v>
      </c>
      <c r="G529">
        <v>16</v>
      </c>
      <c r="H529">
        <v>109</v>
      </c>
      <c r="I529">
        <v>23</v>
      </c>
      <c r="J529">
        <f t="shared" si="35"/>
        <v>0.21100917431192662</v>
      </c>
      <c r="K529">
        <f t="shared" si="36"/>
        <v>17</v>
      </c>
    </row>
    <row r="530" spans="3:11" x14ac:dyDescent="0.25">
      <c r="C530" t="s">
        <v>8</v>
      </c>
      <c r="D530" t="str">
        <f t="shared" si="34"/>
        <v>17:00</v>
      </c>
      <c r="E530" t="s">
        <v>16</v>
      </c>
      <c r="F530">
        <v>2</v>
      </c>
      <c r="G530">
        <v>17</v>
      </c>
      <c r="H530">
        <v>70</v>
      </c>
      <c r="I530">
        <v>13</v>
      </c>
      <c r="J530">
        <f t="shared" si="35"/>
        <v>0.18571428571428572</v>
      </c>
      <c r="K530">
        <f t="shared" si="36"/>
        <v>18</v>
      </c>
    </row>
    <row r="531" spans="3:11" x14ac:dyDescent="0.25">
      <c r="C531" t="s">
        <v>8</v>
      </c>
      <c r="D531" t="str">
        <f t="shared" si="34"/>
        <v>18:00</v>
      </c>
      <c r="E531" t="s">
        <v>16</v>
      </c>
      <c r="F531">
        <v>2</v>
      </c>
      <c r="G531">
        <v>18</v>
      </c>
      <c r="H531">
        <v>61</v>
      </c>
      <c r="I531">
        <v>23</v>
      </c>
      <c r="J531">
        <f t="shared" si="35"/>
        <v>0.37704918032786883</v>
      </c>
      <c r="K531">
        <f t="shared" si="36"/>
        <v>19</v>
      </c>
    </row>
    <row r="532" spans="3:11" x14ac:dyDescent="0.25">
      <c r="C532" t="s">
        <v>8</v>
      </c>
      <c r="D532" t="str">
        <f t="shared" si="34"/>
        <v>19:00</v>
      </c>
      <c r="E532" t="s">
        <v>16</v>
      </c>
      <c r="F532">
        <v>2</v>
      </c>
      <c r="G532">
        <v>19</v>
      </c>
      <c r="H532">
        <v>34</v>
      </c>
      <c r="I532">
        <v>13</v>
      </c>
      <c r="J532">
        <f t="shared" si="35"/>
        <v>0.38235294117647056</v>
      </c>
      <c r="K532">
        <f t="shared" si="36"/>
        <v>20</v>
      </c>
    </row>
    <row r="533" spans="3:11" x14ac:dyDescent="0.25">
      <c r="C533" t="s">
        <v>8</v>
      </c>
      <c r="D533" t="str">
        <f t="shared" si="34"/>
        <v>20:00</v>
      </c>
      <c r="E533" t="s">
        <v>16</v>
      </c>
      <c r="F533">
        <v>2</v>
      </c>
      <c r="G533">
        <v>20</v>
      </c>
      <c r="H533">
        <v>16</v>
      </c>
      <c r="I533">
        <v>7</v>
      </c>
      <c r="J533">
        <f t="shared" si="35"/>
        <v>0.4375</v>
      </c>
      <c r="K533">
        <f t="shared" si="36"/>
        <v>21</v>
      </c>
    </row>
    <row r="534" spans="3:11" x14ac:dyDescent="0.25">
      <c r="C534" t="s">
        <v>8</v>
      </c>
      <c r="D534" t="str">
        <f t="shared" si="34"/>
        <v>21:00</v>
      </c>
      <c r="E534" t="s">
        <v>16</v>
      </c>
      <c r="F534">
        <v>2</v>
      </c>
      <c r="G534">
        <v>21</v>
      </c>
      <c r="H534">
        <v>13</v>
      </c>
      <c r="I534">
        <v>6</v>
      </c>
      <c r="J534">
        <f t="shared" si="35"/>
        <v>0.46153846153846156</v>
      </c>
      <c r="K534">
        <f t="shared" si="36"/>
        <v>22</v>
      </c>
    </row>
    <row r="535" spans="3:11" x14ac:dyDescent="0.25">
      <c r="C535" t="s">
        <v>8</v>
      </c>
      <c r="D535" t="str">
        <f t="shared" si="34"/>
        <v>22:00</v>
      </c>
      <c r="E535" t="s">
        <v>16</v>
      </c>
      <c r="F535">
        <v>2</v>
      </c>
      <c r="G535">
        <v>22</v>
      </c>
      <c r="H535">
        <v>2</v>
      </c>
      <c r="I535">
        <v>13</v>
      </c>
      <c r="J535">
        <f t="shared" si="35"/>
        <v>6.5</v>
      </c>
      <c r="K535">
        <f t="shared" si="36"/>
        <v>23</v>
      </c>
    </row>
    <row r="536" spans="3:11" x14ac:dyDescent="0.25">
      <c r="C536" t="s">
        <v>8</v>
      </c>
      <c r="D536" t="str">
        <f t="shared" si="34"/>
        <v>23:00</v>
      </c>
      <c r="E536" t="s">
        <v>16</v>
      </c>
      <c r="F536">
        <v>2</v>
      </c>
      <c r="G536">
        <v>23</v>
      </c>
      <c r="H536">
        <v>0</v>
      </c>
      <c r="I536">
        <v>7</v>
      </c>
      <c r="J536" t="e">
        <f t="shared" si="35"/>
        <v>#DIV/0!</v>
      </c>
      <c r="K536">
        <f t="shared" si="36"/>
        <v>24</v>
      </c>
    </row>
    <row r="537" spans="3:11" x14ac:dyDescent="0.25">
      <c r="C537" t="s">
        <v>8</v>
      </c>
      <c r="D537" t="str">
        <f t="shared" si="34"/>
        <v>Tuesday 00:00</v>
      </c>
      <c r="E537" t="s">
        <v>20</v>
      </c>
      <c r="F537">
        <v>3</v>
      </c>
      <c r="G537">
        <v>0</v>
      </c>
      <c r="H537">
        <v>0</v>
      </c>
      <c r="I537">
        <v>2</v>
      </c>
      <c r="J537" t="e">
        <f t="shared" si="35"/>
        <v>#DIV/0!</v>
      </c>
      <c r="K537">
        <f t="shared" si="36"/>
        <v>25</v>
      </c>
    </row>
    <row r="538" spans="3:11" x14ac:dyDescent="0.25">
      <c r="C538" t="s">
        <v>8</v>
      </c>
      <c r="D538" t="str">
        <f t="shared" si="34"/>
        <v>01:00</v>
      </c>
      <c r="E538" t="s">
        <v>20</v>
      </c>
      <c r="F538">
        <v>3</v>
      </c>
      <c r="G538">
        <v>1</v>
      </c>
      <c r="H538">
        <v>1</v>
      </c>
      <c r="I538">
        <v>0</v>
      </c>
      <c r="J538">
        <f t="shared" si="35"/>
        <v>0</v>
      </c>
      <c r="K538">
        <f t="shared" si="36"/>
        <v>26</v>
      </c>
    </row>
    <row r="539" spans="3:11" x14ac:dyDescent="0.25">
      <c r="C539" t="s">
        <v>8</v>
      </c>
      <c r="D539" t="str">
        <f t="shared" si="34"/>
        <v>02:00</v>
      </c>
      <c r="E539" t="s">
        <v>20</v>
      </c>
      <c r="F539">
        <v>3</v>
      </c>
      <c r="G539">
        <v>2</v>
      </c>
      <c r="H539">
        <v>0</v>
      </c>
      <c r="I539">
        <v>0</v>
      </c>
      <c r="J539" t="e">
        <f t="shared" si="35"/>
        <v>#DIV/0!</v>
      </c>
      <c r="K539">
        <f t="shared" si="36"/>
        <v>27</v>
      </c>
    </row>
    <row r="540" spans="3:11" x14ac:dyDescent="0.25">
      <c r="C540" t="s">
        <v>8</v>
      </c>
      <c r="D540" t="str">
        <f t="shared" si="34"/>
        <v>03:00</v>
      </c>
      <c r="E540" t="s">
        <v>20</v>
      </c>
      <c r="F540">
        <v>3</v>
      </c>
      <c r="G540">
        <v>3</v>
      </c>
      <c r="H540">
        <v>0</v>
      </c>
      <c r="I540">
        <v>0</v>
      </c>
      <c r="J540" t="e">
        <f t="shared" si="35"/>
        <v>#DIV/0!</v>
      </c>
      <c r="K540">
        <f t="shared" si="36"/>
        <v>28</v>
      </c>
    </row>
    <row r="541" spans="3:11" x14ac:dyDescent="0.25">
      <c r="C541" t="s">
        <v>8</v>
      </c>
      <c r="D541" t="str">
        <f t="shared" si="34"/>
        <v>04:00</v>
      </c>
      <c r="E541" t="s">
        <v>20</v>
      </c>
      <c r="F541">
        <v>3</v>
      </c>
      <c r="G541">
        <v>4</v>
      </c>
      <c r="H541">
        <v>0</v>
      </c>
      <c r="I541">
        <v>0</v>
      </c>
      <c r="J541" t="e">
        <f t="shared" si="35"/>
        <v>#DIV/0!</v>
      </c>
      <c r="K541">
        <f t="shared" si="36"/>
        <v>29</v>
      </c>
    </row>
    <row r="542" spans="3:11" x14ac:dyDescent="0.25">
      <c r="C542" t="s">
        <v>8</v>
      </c>
      <c r="D542" t="str">
        <f t="shared" si="34"/>
        <v>05:00</v>
      </c>
      <c r="E542" t="s">
        <v>20</v>
      </c>
      <c r="F542">
        <v>3</v>
      </c>
      <c r="G542">
        <v>5</v>
      </c>
      <c r="H542">
        <v>3</v>
      </c>
      <c r="I542">
        <v>0</v>
      </c>
      <c r="J542">
        <f t="shared" si="35"/>
        <v>0</v>
      </c>
      <c r="K542">
        <f t="shared" si="36"/>
        <v>30</v>
      </c>
    </row>
    <row r="543" spans="3:11" x14ac:dyDescent="0.25">
      <c r="C543" t="s">
        <v>8</v>
      </c>
      <c r="D543" t="str">
        <f t="shared" si="34"/>
        <v>06:00</v>
      </c>
      <c r="E543" t="s">
        <v>20</v>
      </c>
      <c r="F543">
        <v>3</v>
      </c>
      <c r="G543">
        <v>6</v>
      </c>
      <c r="H543">
        <v>21</v>
      </c>
      <c r="I543">
        <v>2</v>
      </c>
      <c r="J543">
        <f t="shared" si="35"/>
        <v>9.5238095238095233E-2</v>
      </c>
      <c r="K543">
        <f t="shared" si="36"/>
        <v>31</v>
      </c>
    </row>
    <row r="544" spans="3:11" x14ac:dyDescent="0.25">
      <c r="C544" t="s">
        <v>8</v>
      </c>
      <c r="D544" t="str">
        <f t="shared" si="34"/>
        <v>07:00</v>
      </c>
      <c r="E544" t="s">
        <v>20</v>
      </c>
      <c r="F544">
        <v>3</v>
      </c>
      <c r="G544">
        <v>7</v>
      </c>
      <c r="H544">
        <v>38</v>
      </c>
      <c r="I544">
        <v>18</v>
      </c>
      <c r="J544">
        <f t="shared" si="35"/>
        <v>0.47368421052631576</v>
      </c>
      <c r="K544">
        <f t="shared" si="36"/>
        <v>32</v>
      </c>
    </row>
    <row r="545" spans="3:11" x14ac:dyDescent="0.25">
      <c r="C545" t="s">
        <v>8</v>
      </c>
      <c r="D545" t="str">
        <f t="shared" si="34"/>
        <v>08:00</v>
      </c>
      <c r="E545" t="s">
        <v>20</v>
      </c>
      <c r="F545">
        <v>3</v>
      </c>
      <c r="G545">
        <v>8</v>
      </c>
      <c r="H545">
        <v>56</v>
      </c>
      <c r="I545">
        <v>13</v>
      </c>
      <c r="J545">
        <f t="shared" si="35"/>
        <v>0.23214285714285715</v>
      </c>
      <c r="K545">
        <f t="shared" si="36"/>
        <v>33</v>
      </c>
    </row>
    <row r="546" spans="3:11" x14ac:dyDescent="0.25">
      <c r="C546" t="s">
        <v>8</v>
      </c>
      <c r="D546" t="str">
        <f t="shared" si="34"/>
        <v>09:00</v>
      </c>
      <c r="E546" t="s">
        <v>20</v>
      </c>
      <c r="F546">
        <v>3</v>
      </c>
      <c r="G546">
        <v>9</v>
      </c>
      <c r="H546">
        <v>66</v>
      </c>
      <c r="I546">
        <v>21</v>
      </c>
      <c r="J546">
        <f t="shared" si="35"/>
        <v>0.31818181818181818</v>
      </c>
      <c r="K546">
        <f t="shared" si="36"/>
        <v>34</v>
      </c>
    </row>
    <row r="547" spans="3:11" x14ac:dyDescent="0.25">
      <c r="C547" t="s">
        <v>8</v>
      </c>
      <c r="D547" t="str">
        <f t="shared" si="34"/>
        <v>10:00</v>
      </c>
      <c r="E547" t="s">
        <v>20</v>
      </c>
      <c r="F547">
        <v>3</v>
      </c>
      <c r="G547">
        <v>10</v>
      </c>
      <c r="H547">
        <v>88</v>
      </c>
      <c r="I547">
        <v>13</v>
      </c>
      <c r="J547">
        <f t="shared" si="35"/>
        <v>0.14772727272727273</v>
      </c>
      <c r="K547">
        <f t="shared" si="36"/>
        <v>35</v>
      </c>
    </row>
    <row r="548" spans="3:11" x14ac:dyDescent="0.25">
      <c r="C548" t="s">
        <v>8</v>
      </c>
      <c r="D548" t="str">
        <f t="shared" si="34"/>
        <v>11:00</v>
      </c>
      <c r="E548" t="s">
        <v>20</v>
      </c>
      <c r="F548">
        <v>3</v>
      </c>
      <c r="G548">
        <v>11</v>
      </c>
      <c r="H548">
        <v>63</v>
      </c>
      <c r="I548">
        <v>10</v>
      </c>
      <c r="J548">
        <f t="shared" si="35"/>
        <v>0.15873015873015872</v>
      </c>
      <c r="K548">
        <f t="shared" si="36"/>
        <v>36</v>
      </c>
    </row>
    <row r="549" spans="3:11" x14ac:dyDescent="0.25">
      <c r="C549" t="s">
        <v>8</v>
      </c>
      <c r="D549" t="str">
        <f t="shared" si="34"/>
        <v>12:00</v>
      </c>
      <c r="E549" t="s">
        <v>20</v>
      </c>
      <c r="F549">
        <v>3</v>
      </c>
      <c r="G549">
        <v>12</v>
      </c>
      <c r="H549">
        <v>78</v>
      </c>
      <c r="I549">
        <v>14</v>
      </c>
      <c r="J549">
        <f t="shared" si="35"/>
        <v>0.17948717948717949</v>
      </c>
      <c r="K549">
        <f t="shared" si="36"/>
        <v>37</v>
      </c>
    </row>
    <row r="550" spans="3:11" x14ac:dyDescent="0.25">
      <c r="C550" t="s">
        <v>8</v>
      </c>
      <c r="D550" t="str">
        <f t="shared" si="34"/>
        <v>13:00</v>
      </c>
      <c r="E550" t="s">
        <v>20</v>
      </c>
      <c r="F550">
        <v>3</v>
      </c>
      <c r="G550">
        <v>13</v>
      </c>
      <c r="H550">
        <v>70</v>
      </c>
      <c r="I550">
        <v>6</v>
      </c>
      <c r="J550">
        <f t="shared" si="35"/>
        <v>8.5714285714285715E-2</v>
      </c>
      <c r="K550">
        <f t="shared" si="36"/>
        <v>38</v>
      </c>
    </row>
    <row r="551" spans="3:11" x14ac:dyDescent="0.25">
      <c r="C551" t="s">
        <v>8</v>
      </c>
      <c r="D551" t="str">
        <f t="shared" si="34"/>
        <v>14:00</v>
      </c>
      <c r="E551" t="s">
        <v>20</v>
      </c>
      <c r="F551">
        <v>3</v>
      </c>
      <c r="G551">
        <v>14</v>
      </c>
      <c r="H551">
        <v>74</v>
      </c>
      <c r="I551">
        <v>11</v>
      </c>
      <c r="J551">
        <f t="shared" si="35"/>
        <v>0.14864864864864866</v>
      </c>
      <c r="K551">
        <f t="shared" si="36"/>
        <v>39</v>
      </c>
    </row>
    <row r="552" spans="3:11" x14ac:dyDescent="0.25">
      <c r="C552" t="s">
        <v>8</v>
      </c>
      <c r="D552" t="str">
        <f t="shared" si="34"/>
        <v>15:00</v>
      </c>
      <c r="E552" t="s">
        <v>20</v>
      </c>
      <c r="F552">
        <v>3</v>
      </c>
      <c r="G552">
        <v>15</v>
      </c>
      <c r="H552">
        <v>77</v>
      </c>
      <c r="I552">
        <v>12</v>
      </c>
      <c r="J552">
        <f t="shared" si="35"/>
        <v>0.15584415584415584</v>
      </c>
      <c r="K552">
        <f t="shared" si="36"/>
        <v>40</v>
      </c>
    </row>
    <row r="553" spans="3:11" x14ac:dyDescent="0.25">
      <c r="C553" t="s">
        <v>8</v>
      </c>
      <c r="D553" t="str">
        <f t="shared" si="34"/>
        <v>16:00</v>
      </c>
      <c r="E553" t="s">
        <v>20</v>
      </c>
      <c r="F553">
        <v>3</v>
      </c>
      <c r="G553">
        <v>16</v>
      </c>
      <c r="H553">
        <v>63</v>
      </c>
      <c r="I553">
        <v>22</v>
      </c>
      <c r="J553">
        <f t="shared" si="35"/>
        <v>0.34920634920634919</v>
      </c>
      <c r="K553">
        <f t="shared" si="36"/>
        <v>41</v>
      </c>
    </row>
    <row r="554" spans="3:11" x14ac:dyDescent="0.25">
      <c r="C554" t="s">
        <v>8</v>
      </c>
      <c r="D554" t="str">
        <f t="shared" si="34"/>
        <v>17:00</v>
      </c>
      <c r="E554" t="s">
        <v>20</v>
      </c>
      <c r="F554">
        <v>3</v>
      </c>
      <c r="G554">
        <v>17</v>
      </c>
      <c r="H554">
        <v>63</v>
      </c>
      <c r="I554">
        <v>14</v>
      </c>
      <c r="J554">
        <f t="shared" si="35"/>
        <v>0.22222222222222221</v>
      </c>
      <c r="K554">
        <f t="shared" si="36"/>
        <v>42</v>
      </c>
    </row>
    <row r="555" spans="3:11" x14ac:dyDescent="0.25">
      <c r="C555" t="s">
        <v>8</v>
      </c>
      <c r="D555" t="str">
        <f t="shared" si="34"/>
        <v>18:00</v>
      </c>
      <c r="E555" t="s">
        <v>20</v>
      </c>
      <c r="F555">
        <v>3</v>
      </c>
      <c r="G555">
        <v>18</v>
      </c>
      <c r="H555">
        <v>48</v>
      </c>
      <c r="I555">
        <v>6</v>
      </c>
      <c r="J555">
        <f t="shared" si="35"/>
        <v>0.125</v>
      </c>
      <c r="K555">
        <f t="shared" si="36"/>
        <v>43</v>
      </c>
    </row>
    <row r="556" spans="3:11" x14ac:dyDescent="0.25">
      <c r="C556" t="s">
        <v>8</v>
      </c>
      <c r="D556" t="str">
        <f t="shared" si="34"/>
        <v>19:00</v>
      </c>
      <c r="E556" t="s">
        <v>20</v>
      </c>
      <c r="F556">
        <v>3</v>
      </c>
      <c r="G556">
        <v>19</v>
      </c>
      <c r="H556">
        <v>29</v>
      </c>
      <c r="I556">
        <v>8</v>
      </c>
      <c r="J556">
        <f t="shared" si="35"/>
        <v>0.27586206896551724</v>
      </c>
      <c r="K556">
        <f t="shared" si="36"/>
        <v>44</v>
      </c>
    </row>
    <row r="557" spans="3:11" x14ac:dyDescent="0.25">
      <c r="C557" t="s">
        <v>8</v>
      </c>
      <c r="D557" t="str">
        <f t="shared" si="34"/>
        <v>20:00</v>
      </c>
      <c r="E557" t="s">
        <v>20</v>
      </c>
      <c r="F557">
        <v>3</v>
      </c>
      <c r="G557">
        <v>20</v>
      </c>
      <c r="H557">
        <v>11</v>
      </c>
      <c r="I557">
        <v>4</v>
      </c>
      <c r="J557">
        <f t="shared" si="35"/>
        <v>0.36363636363636365</v>
      </c>
      <c r="K557">
        <f t="shared" si="36"/>
        <v>45</v>
      </c>
    </row>
    <row r="558" spans="3:11" x14ac:dyDescent="0.25">
      <c r="C558" t="s">
        <v>8</v>
      </c>
      <c r="D558" t="str">
        <f t="shared" si="34"/>
        <v>21:00</v>
      </c>
      <c r="E558" t="s">
        <v>20</v>
      </c>
      <c r="F558">
        <v>3</v>
      </c>
      <c r="G558">
        <v>21</v>
      </c>
      <c r="H558">
        <v>11</v>
      </c>
      <c r="I558">
        <v>6</v>
      </c>
      <c r="J558">
        <f t="shared" si="35"/>
        <v>0.54545454545454541</v>
      </c>
      <c r="K558">
        <f t="shared" si="36"/>
        <v>46</v>
      </c>
    </row>
    <row r="559" spans="3:11" x14ac:dyDescent="0.25">
      <c r="C559" t="s">
        <v>8</v>
      </c>
      <c r="D559" t="str">
        <f t="shared" si="34"/>
        <v>22:00</v>
      </c>
      <c r="E559" t="s">
        <v>20</v>
      </c>
      <c r="F559">
        <v>3</v>
      </c>
      <c r="G559">
        <v>22</v>
      </c>
      <c r="H559">
        <v>1</v>
      </c>
      <c r="I559">
        <v>3</v>
      </c>
      <c r="J559">
        <f t="shared" si="35"/>
        <v>3</v>
      </c>
      <c r="K559">
        <f t="shared" si="36"/>
        <v>47</v>
      </c>
    </row>
    <row r="560" spans="3:11" x14ac:dyDescent="0.25">
      <c r="C560" t="s">
        <v>8</v>
      </c>
      <c r="D560" t="str">
        <f t="shared" si="34"/>
        <v>23:00</v>
      </c>
      <c r="E560" t="s">
        <v>20</v>
      </c>
      <c r="F560">
        <v>3</v>
      </c>
      <c r="G560">
        <v>23</v>
      </c>
      <c r="H560">
        <v>0</v>
      </c>
      <c r="I560">
        <v>4</v>
      </c>
      <c r="J560" t="e">
        <f t="shared" si="35"/>
        <v>#DIV/0!</v>
      </c>
      <c r="K560">
        <f t="shared" si="36"/>
        <v>48</v>
      </c>
    </row>
    <row r="561" spans="3:11" x14ac:dyDescent="0.25">
      <c r="C561" t="s">
        <v>8</v>
      </c>
      <c r="D561" t="str">
        <f t="shared" si="34"/>
        <v>Wednesday 00:00</v>
      </c>
      <c r="E561" t="s">
        <v>21</v>
      </c>
      <c r="F561">
        <v>4</v>
      </c>
      <c r="G561">
        <v>0</v>
      </c>
      <c r="H561">
        <v>1</v>
      </c>
      <c r="I561">
        <v>0</v>
      </c>
      <c r="J561">
        <f t="shared" si="35"/>
        <v>0</v>
      </c>
      <c r="K561">
        <f t="shared" si="36"/>
        <v>49</v>
      </c>
    </row>
    <row r="562" spans="3:11" x14ac:dyDescent="0.25">
      <c r="C562" t="s">
        <v>8</v>
      </c>
      <c r="D562" t="str">
        <f t="shared" si="34"/>
        <v>01:00</v>
      </c>
      <c r="E562" t="s">
        <v>21</v>
      </c>
      <c r="F562">
        <v>4</v>
      </c>
      <c r="G562">
        <v>1</v>
      </c>
      <c r="H562">
        <v>0</v>
      </c>
      <c r="I562">
        <v>0</v>
      </c>
      <c r="J562" t="e">
        <f t="shared" si="35"/>
        <v>#DIV/0!</v>
      </c>
      <c r="K562">
        <f t="shared" si="36"/>
        <v>50</v>
      </c>
    </row>
    <row r="563" spans="3:11" x14ac:dyDescent="0.25">
      <c r="C563" t="s">
        <v>8</v>
      </c>
      <c r="D563" t="str">
        <f t="shared" si="34"/>
        <v>02:00</v>
      </c>
      <c r="E563" t="s">
        <v>21</v>
      </c>
      <c r="F563">
        <v>4</v>
      </c>
      <c r="G563">
        <v>2</v>
      </c>
      <c r="H563">
        <v>0</v>
      </c>
      <c r="I563">
        <v>0</v>
      </c>
      <c r="J563" t="e">
        <f t="shared" si="35"/>
        <v>#DIV/0!</v>
      </c>
      <c r="K563">
        <f t="shared" si="36"/>
        <v>51</v>
      </c>
    </row>
    <row r="564" spans="3:11" x14ac:dyDescent="0.25">
      <c r="C564" t="s">
        <v>8</v>
      </c>
      <c r="D564" t="str">
        <f t="shared" si="34"/>
        <v>03:00</v>
      </c>
      <c r="E564" t="s">
        <v>21</v>
      </c>
      <c r="F564">
        <v>4</v>
      </c>
      <c r="G564">
        <v>3</v>
      </c>
      <c r="H564">
        <v>0</v>
      </c>
      <c r="I564">
        <v>0</v>
      </c>
      <c r="J564" t="e">
        <f t="shared" si="35"/>
        <v>#DIV/0!</v>
      </c>
      <c r="K564">
        <f t="shared" si="36"/>
        <v>52</v>
      </c>
    </row>
    <row r="565" spans="3:11" x14ac:dyDescent="0.25">
      <c r="C565" t="s">
        <v>8</v>
      </c>
      <c r="D565" t="str">
        <f t="shared" si="34"/>
        <v>04:00</v>
      </c>
      <c r="E565" t="s">
        <v>21</v>
      </c>
      <c r="F565">
        <v>4</v>
      </c>
      <c r="G565">
        <v>4</v>
      </c>
      <c r="H565">
        <v>0</v>
      </c>
      <c r="I565">
        <v>0</v>
      </c>
      <c r="J565" t="e">
        <f t="shared" si="35"/>
        <v>#DIV/0!</v>
      </c>
      <c r="K565">
        <f t="shared" si="36"/>
        <v>53</v>
      </c>
    </row>
    <row r="566" spans="3:11" x14ac:dyDescent="0.25">
      <c r="C566" t="s">
        <v>8</v>
      </c>
      <c r="D566" t="str">
        <f t="shared" si="34"/>
        <v>05:00</v>
      </c>
      <c r="E566" t="s">
        <v>21</v>
      </c>
      <c r="F566">
        <v>4</v>
      </c>
      <c r="G566">
        <v>5</v>
      </c>
      <c r="H566">
        <v>1</v>
      </c>
      <c r="I566">
        <v>0</v>
      </c>
      <c r="J566">
        <f t="shared" si="35"/>
        <v>0</v>
      </c>
      <c r="K566">
        <f t="shared" si="36"/>
        <v>54</v>
      </c>
    </row>
    <row r="567" spans="3:11" x14ac:dyDescent="0.25">
      <c r="C567" t="s">
        <v>8</v>
      </c>
      <c r="D567" t="str">
        <f t="shared" si="34"/>
        <v>06:00</v>
      </c>
      <c r="E567" t="s">
        <v>21</v>
      </c>
      <c r="F567">
        <v>4</v>
      </c>
      <c r="G567">
        <v>6</v>
      </c>
      <c r="H567">
        <v>9</v>
      </c>
      <c r="I567">
        <v>1</v>
      </c>
      <c r="J567">
        <f t="shared" si="35"/>
        <v>0.1111111111111111</v>
      </c>
      <c r="K567">
        <f t="shared" si="36"/>
        <v>55</v>
      </c>
    </row>
    <row r="568" spans="3:11" x14ac:dyDescent="0.25">
      <c r="C568" t="s">
        <v>8</v>
      </c>
      <c r="D568" t="str">
        <f t="shared" si="34"/>
        <v>07:00</v>
      </c>
      <c r="E568" t="s">
        <v>21</v>
      </c>
      <c r="F568">
        <v>4</v>
      </c>
      <c r="G568">
        <v>7</v>
      </c>
      <c r="H568">
        <v>35</v>
      </c>
      <c r="I568">
        <v>1</v>
      </c>
      <c r="J568">
        <f t="shared" si="35"/>
        <v>2.8571428571428571E-2</v>
      </c>
      <c r="K568">
        <f t="shared" si="36"/>
        <v>56</v>
      </c>
    </row>
    <row r="569" spans="3:11" x14ac:dyDescent="0.25">
      <c r="C569" t="s">
        <v>8</v>
      </c>
      <c r="D569" t="str">
        <f t="shared" si="34"/>
        <v>08:00</v>
      </c>
      <c r="E569" t="s">
        <v>21</v>
      </c>
      <c r="F569">
        <v>4</v>
      </c>
      <c r="G569">
        <v>8</v>
      </c>
      <c r="H569">
        <v>34</v>
      </c>
      <c r="I569">
        <v>9</v>
      </c>
      <c r="J569">
        <f t="shared" si="35"/>
        <v>0.26470588235294118</v>
      </c>
      <c r="K569">
        <f t="shared" si="36"/>
        <v>57</v>
      </c>
    </row>
    <row r="570" spans="3:11" x14ac:dyDescent="0.25">
      <c r="C570" t="s">
        <v>8</v>
      </c>
      <c r="D570" t="str">
        <f t="shared" si="34"/>
        <v>09:00</v>
      </c>
      <c r="E570" t="s">
        <v>21</v>
      </c>
      <c r="F570">
        <v>4</v>
      </c>
      <c r="G570">
        <v>9</v>
      </c>
      <c r="H570">
        <v>59</v>
      </c>
      <c r="I570">
        <v>8</v>
      </c>
      <c r="J570">
        <f t="shared" si="35"/>
        <v>0.13559322033898305</v>
      </c>
      <c r="K570">
        <f t="shared" si="36"/>
        <v>58</v>
      </c>
    </row>
    <row r="571" spans="3:11" x14ac:dyDescent="0.25">
      <c r="C571" t="s">
        <v>8</v>
      </c>
      <c r="D571" t="str">
        <f t="shared" si="34"/>
        <v>10:00</v>
      </c>
      <c r="E571" t="s">
        <v>21</v>
      </c>
      <c r="F571">
        <v>4</v>
      </c>
      <c r="G571">
        <v>10</v>
      </c>
      <c r="H571">
        <v>60</v>
      </c>
      <c r="I571">
        <v>7</v>
      </c>
      <c r="J571">
        <f t="shared" si="35"/>
        <v>0.11666666666666667</v>
      </c>
      <c r="K571">
        <f t="shared" si="36"/>
        <v>59</v>
      </c>
    </row>
    <row r="572" spans="3:11" x14ac:dyDescent="0.25">
      <c r="C572" t="s">
        <v>8</v>
      </c>
      <c r="D572" t="str">
        <f t="shared" si="34"/>
        <v>11:00</v>
      </c>
      <c r="E572" t="s">
        <v>21</v>
      </c>
      <c r="F572">
        <v>4</v>
      </c>
      <c r="G572">
        <v>11</v>
      </c>
      <c r="H572">
        <v>59</v>
      </c>
      <c r="I572">
        <v>8</v>
      </c>
      <c r="J572">
        <f t="shared" si="35"/>
        <v>0.13559322033898305</v>
      </c>
      <c r="K572">
        <f t="shared" si="36"/>
        <v>60</v>
      </c>
    </row>
    <row r="573" spans="3:11" x14ac:dyDescent="0.25">
      <c r="C573" t="s">
        <v>8</v>
      </c>
      <c r="D573" t="str">
        <f t="shared" si="34"/>
        <v>12:00</v>
      </c>
      <c r="E573" t="s">
        <v>21</v>
      </c>
      <c r="F573">
        <v>4</v>
      </c>
      <c r="G573">
        <v>12</v>
      </c>
      <c r="H573">
        <v>67</v>
      </c>
      <c r="I573">
        <v>14</v>
      </c>
      <c r="J573">
        <f t="shared" si="35"/>
        <v>0.20895522388059701</v>
      </c>
      <c r="K573">
        <f t="shared" si="36"/>
        <v>61</v>
      </c>
    </row>
    <row r="574" spans="3:11" x14ac:dyDescent="0.25">
      <c r="C574" t="s">
        <v>8</v>
      </c>
      <c r="D574" t="str">
        <f t="shared" si="34"/>
        <v>13:00</v>
      </c>
      <c r="E574" t="s">
        <v>21</v>
      </c>
      <c r="F574">
        <v>4</v>
      </c>
      <c r="G574">
        <v>13</v>
      </c>
      <c r="H574">
        <v>81</v>
      </c>
      <c r="I574">
        <v>9</v>
      </c>
      <c r="J574">
        <f t="shared" si="35"/>
        <v>0.1111111111111111</v>
      </c>
      <c r="K574">
        <f t="shared" si="36"/>
        <v>62</v>
      </c>
    </row>
    <row r="575" spans="3:11" x14ac:dyDescent="0.25">
      <c r="C575" t="s">
        <v>8</v>
      </c>
      <c r="D575" t="str">
        <f t="shared" si="34"/>
        <v>14:00</v>
      </c>
      <c r="E575" t="s">
        <v>21</v>
      </c>
      <c r="F575">
        <v>4</v>
      </c>
      <c r="G575">
        <v>14</v>
      </c>
      <c r="H575">
        <v>70</v>
      </c>
      <c r="I575">
        <v>15</v>
      </c>
      <c r="J575">
        <f t="shared" si="35"/>
        <v>0.21428571428571427</v>
      </c>
      <c r="K575">
        <f t="shared" si="36"/>
        <v>63</v>
      </c>
    </row>
    <row r="576" spans="3:11" x14ac:dyDescent="0.25">
      <c r="C576" t="s">
        <v>8</v>
      </c>
      <c r="D576" t="str">
        <f t="shared" si="34"/>
        <v>15:00</v>
      </c>
      <c r="E576" t="s">
        <v>21</v>
      </c>
      <c r="F576">
        <v>4</v>
      </c>
      <c r="G576">
        <v>15</v>
      </c>
      <c r="H576">
        <v>75</v>
      </c>
      <c r="I576">
        <v>14</v>
      </c>
      <c r="J576">
        <f t="shared" si="35"/>
        <v>0.18666666666666668</v>
      </c>
      <c r="K576">
        <f t="shared" si="36"/>
        <v>64</v>
      </c>
    </row>
    <row r="577" spans="3:11" x14ac:dyDescent="0.25">
      <c r="C577" t="s">
        <v>8</v>
      </c>
      <c r="D577" t="str">
        <f t="shared" si="34"/>
        <v>16:00</v>
      </c>
      <c r="E577" t="s">
        <v>21</v>
      </c>
      <c r="F577">
        <v>4</v>
      </c>
      <c r="G577">
        <v>16</v>
      </c>
      <c r="H577">
        <v>87</v>
      </c>
      <c r="I577">
        <v>12</v>
      </c>
      <c r="J577">
        <f t="shared" si="35"/>
        <v>0.13793103448275862</v>
      </c>
      <c r="K577">
        <f t="shared" si="36"/>
        <v>65</v>
      </c>
    </row>
    <row r="578" spans="3:11" x14ac:dyDescent="0.25">
      <c r="C578" t="s">
        <v>8</v>
      </c>
      <c r="D578" t="str">
        <f t="shared" ref="D578:D641" si="37">IF(G578=0,E578&amp;" "&amp;RIGHT("0"&amp;G578,2)&amp;":00",RIGHT("0"&amp;G578,2)&amp;":00")</f>
        <v>17:00</v>
      </c>
      <c r="E578" t="s">
        <v>21</v>
      </c>
      <c r="F578">
        <v>4</v>
      </c>
      <c r="G578">
        <v>17</v>
      </c>
      <c r="H578">
        <v>67</v>
      </c>
      <c r="I578">
        <v>11</v>
      </c>
      <c r="J578">
        <f t="shared" ref="J578:J641" si="38">I578/H578</f>
        <v>0.16417910447761194</v>
      </c>
      <c r="K578">
        <f t="shared" ref="K578:K641" si="39">K577+1</f>
        <v>66</v>
      </c>
    </row>
    <row r="579" spans="3:11" x14ac:dyDescent="0.25">
      <c r="C579" t="s">
        <v>8</v>
      </c>
      <c r="D579" t="str">
        <f t="shared" si="37"/>
        <v>18:00</v>
      </c>
      <c r="E579" t="s">
        <v>21</v>
      </c>
      <c r="F579">
        <v>4</v>
      </c>
      <c r="G579">
        <v>18</v>
      </c>
      <c r="H579">
        <v>41</v>
      </c>
      <c r="I579">
        <v>7</v>
      </c>
      <c r="J579">
        <f t="shared" si="38"/>
        <v>0.17073170731707318</v>
      </c>
      <c r="K579">
        <f t="shared" si="39"/>
        <v>67</v>
      </c>
    </row>
    <row r="580" spans="3:11" x14ac:dyDescent="0.25">
      <c r="C580" t="s">
        <v>8</v>
      </c>
      <c r="D580" t="str">
        <f t="shared" si="37"/>
        <v>19:00</v>
      </c>
      <c r="E580" t="s">
        <v>21</v>
      </c>
      <c r="F580">
        <v>4</v>
      </c>
      <c r="G580">
        <v>19</v>
      </c>
      <c r="H580">
        <v>30</v>
      </c>
      <c r="I580">
        <v>9</v>
      </c>
      <c r="J580">
        <f t="shared" si="38"/>
        <v>0.3</v>
      </c>
      <c r="K580">
        <f t="shared" si="39"/>
        <v>68</v>
      </c>
    </row>
    <row r="581" spans="3:11" x14ac:dyDescent="0.25">
      <c r="C581" t="s">
        <v>8</v>
      </c>
      <c r="D581" t="str">
        <f t="shared" si="37"/>
        <v>20:00</v>
      </c>
      <c r="E581" t="s">
        <v>21</v>
      </c>
      <c r="F581">
        <v>4</v>
      </c>
      <c r="G581">
        <v>20</v>
      </c>
      <c r="H581">
        <v>17</v>
      </c>
      <c r="I581">
        <v>2</v>
      </c>
      <c r="J581">
        <f t="shared" si="38"/>
        <v>0.11764705882352941</v>
      </c>
      <c r="K581">
        <f t="shared" si="39"/>
        <v>69</v>
      </c>
    </row>
    <row r="582" spans="3:11" x14ac:dyDescent="0.25">
      <c r="C582" t="s">
        <v>8</v>
      </c>
      <c r="D582" t="str">
        <f t="shared" si="37"/>
        <v>21:00</v>
      </c>
      <c r="E582" t="s">
        <v>21</v>
      </c>
      <c r="F582">
        <v>4</v>
      </c>
      <c r="G582">
        <v>21</v>
      </c>
      <c r="H582">
        <v>21</v>
      </c>
      <c r="I582">
        <v>4</v>
      </c>
      <c r="J582">
        <f t="shared" si="38"/>
        <v>0.19047619047619047</v>
      </c>
      <c r="K582">
        <f t="shared" si="39"/>
        <v>70</v>
      </c>
    </row>
    <row r="583" spans="3:11" x14ac:dyDescent="0.25">
      <c r="C583" t="s">
        <v>8</v>
      </c>
      <c r="D583" t="str">
        <f t="shared" si="37"/>
        <v>22:00</v>
      </c>
      <c r="E583" t="s">
        <v>21</v>
      </c>
      <c r="F583">
        <v>4</v>
      </c>
      <c r="G583">
        <v>22</v>
      </c>
      <c r="H583">
        <v>3</v>
      </c>
      <c r="I583">
        <v>1</v>
      </c>
      <c r="J583">
        <f t="shared" si="38"/>
        <v>0.33333333333333331</v>
      </c>
      <c r="K583">
        <f t="shared" si="39"/>
        <v>71</v>
      </c>
    </row>
    <row r="584" spans="3:11" x14ac:dyDescent="0.25">
      <c r="C584" t="s">
        <v>8</v>
      </c>
      <c r="D584" t="str">
        <f t="shared" si="37"/>
        <v>23:00</v>
      </c>
      <c r="E584" t="s">
        <v>21</v>
      </c>
      <c r="F584">
        <v>4</v>
      </c>
      <c r="G584">
        <v>23</v>
      </c>
      <c r="H584">
        <v>2</v>
      </c>
      <c r="I584">
        <v>2</v>
      </c>
      <c r="J584">
        <f t="shared" si="38"/>
        <v>1</v>
      </c>
      <c r="K584">
        <f t="shared" si="39"/>
        <v>72</v>
      </c>
    </row>
    <row r="585" spans="3:11" x14ac:dyDescent="0.25">
      <c r="C585" t="s">
        <v>8</v>
      </c>
      <c r="D585" t="str">
        <f t="shared" si="37"/>
        <v>Thursday 00:00</v>
      </c>
      <c r="E585" t="s">
        <v>19</v>
      </c>
      <c r="F585">
        <v>5</v>
      </c>
      <c r="G585">
        <v>0</v>
      </c>
      <c r="H585">
        <v>1</v>
      </c>
      <c r="I585">
        <v>1</v>
      </c>
      <c r="J585">
        <f t="shared" si="38"/>
        <v>1</v>
      </c>
      <c r="K585">
        <f t="shared" si="39"/>
        <v>73</v>
      </c>
    </row>
    <row r="586" spans="3:11" x14ac:dyDescent="0.25">
      <c r="C586" t="s">
        <v>8</v>
      </c>
      <c r="D586" t="str">
        <f t="shared" si="37"/>
        <v>01:00</v>
      </c>
      <c r="E586" t="s">
        <v>19</v>
      </c>
      <c r="F586">
        <v>5</v>
      </c>
      <c r="G586">
        <v>1</v>
      </c>
      <c r="H586">
        <v>0</v>
      </c>
      <c r="I586">
        <v>0</v>
      </c>
      <c r="J586" t="e">
        <f t="shared" si="38"/>
        <v>#DIV/0!</v>
      </c>
      <c r="K586">
        <f t="shared" si="39"/>
        <v>74</v>
      </c>
    </row>
    <row r="587" spans="3:11" x14ac:dyDescent="0.25">
      <c r="C587" t="s">
        <v>8</v>
      </c>
      <c r="D587" t="str">
        <f t="shared" si="37"/>
        <v>02:00</v>
      </c>
      <c r="E587" t="s">
        <v>19</v>
      </c>
      <c r="F587">
        <v>5</v>
      </c>
      <c r="G587">
        <v>2</v>
      </c>
      <c r="H587">
        <v>0</v>
      </c>
      <c r="I587">
        <v>0</v>
      </c>
      <c r="J587" t="e">
        <f t="shared" si="38"/>
        <v>#DIV/0!</v>
      </c>
      <c r="K587">
        <f t="shared" si="39"/>
        <v>75</v>
      </c>
    </row>
    <row r="588" spans="3:11" x14ac:dyDescent="0.25">
      <c r="C588" t="s">
        <v>8</v>
      </c>
      <c r="D588" t="str">
        <f t="shared" si="37"/>
        <v>03:00</v>
      </c>
      <c r="E588" t="s">
        <v>19</v>
      </c>
      <c r="F588">
        <v>5</v>
      </c>
      <c r="G588">
        <v>3</v>
      </c>
      <c r="H588">
        <v>0</v>
      </c>
      <c r="I588">
        <v>0</v>
      </c>
      <c r="J588" t="e">
        <f t="shared" si="38"/>
        <v>#DIV/0!</v>
      </c>
      <c r="K588">
        <f t="shared" si="39"/>
        <v>76</v>
      </c>
    </row>
    <row r="589" spans="3:11" x14ac:dyDescent="0.25">
      <c r="C589" t="s">
        <v>8</v>
      </c>
      <c r="D589" t="str">
        <f t="shared" si="37"/>
        <v>04:00</v>
      </c>
      <c r="E589" t="s">
        <v>19</v>
      </c>
      <c r="F589">
        <v>5</v>
      </c>
      <c r="G589">
        <v>4</v>
      </c>
      <c r="H589">
        <v>0</v>
      </c>
      <c r="I589">
        <v>0</v>
      </c>
      <c r="J589" t="e">
        <f t="shared" si="38"/>
        <v>#DIV/0!</v>
      </c>
      <c r="K589">
        <f t="shared" si="39"/>
        <v>77</v>
      </c>
    </row>
    <row r="590" spans="3:11" x14ac:dyDescent="0.25">
      <c r="C590" t="s">
        <v>8</v>
      </c>
      <c r="D590" t="str">
        <f t="shared" si="37"/>
        <v>05:00</v>
      </c>
      <c r="E590" t="s">
        <v>19</v>
      </c>
      <c r="F590">
        <v>5</v>
      </c>
      <c r="G590">
        <v>5</v>
      </c>
      <c r="H590">
        <v>0</v>
      </c>
      <c r="I590">
        <v>2</v>
      </c>
      <c r="J590" t="e">
        <f t="shared" si="38"/>
        <v>#DIV/0!</v>
      </c>
      <c r="K590">
        <f t="shared" si="39"/>
        <v>78</v>
      </c>
    </row>
    <row r="591" spans="3:11" x14ac:dyDescent="0.25">
      <c r="C591" t="s">
        <v>8</v>
      </c>
      <c r="D591" t="str">
        <f t="shared" si="37"/>
        <v>06:00</v>
      </c>
      <c r="E591" t="s">
        <v>19</v>
      </c>
      <c r="F591">
        <v>5</v>
      </c>
      <c r="G591">
        <v>6</v>
      </c>
      <c r="H591">
        <v>13</v>
      </c>
      <c r="I591">
        <v>6</v>
      </c>
      <c r="J591">
        <f t="shared" si="38"/>
        <v>0.46153846153846156</v>
      </c>
      <c r="K591">
        <f t="shared" si="39"/>
        <v>79</v>
      </c>
    </row>
    <row r="592" spans="3:11" x14ac:dyDescent="0.25">
      <c r="C592" t="s">
        <v>8</v>
      </c>
      <c r="D592" t="str">
        <f t="shared" si="37"/>
        <v>07:00</v>
      </c>
      <c r="E592" t="s">
        <v>19</v>
      </c>
      <c r="F592">
        <v>5</v>
      </c>
      <c r="G592">
        <v>7</v>
      </c>
      <c r="H592">
        <v>28</v>
      </c>
      <c r="I592">
        <v>11</v>
      </c>
      <c r="J592">
        <f t="shared" si="38"/>
        <v>0.39285714285714285</v>
      </c>
      <c r="K592">
        <f t="shared" si="39"/>
        <v>80</v>
      </c>
    </row>
    <row r="593" spans="3:11" x14ac:dyDescent="0.25">
      <c r="C593" t="s">
        <v>8</v>
      </c>
      <c r="D593" t="str">
        <f t="shared" si="37"/>
        <v>08:00</v>
      </c>
      <c r="E593" t="s">
        <v>19</v>
      </c>
      <c r="F593">
        <v>5</v>
      </c>
      <c r="G593">
        <v>8</v>
      </c>
      <c r="H593">
        <v>62</v>
      </c>
      <c r="I593">
        <v>14</v>
      </c>
      <c r="J593">
        <f t="shared" si="38"/>
        <v>0.22580645161290322</v>
      </c>
      <c r="K593">
        <f t="shared" si="39"/>
        <v>81</v>
      </c>
    </row>
    <row r="594" spans="3:11" x14ac:dyDescent="0.25">
      <c r="C594" t="s">
        <v>8</v>
      </c>
      <c r="D594" t="str">
        <f t="shared" si="37"/>
        <v>09:00</v>
      </c>
      <c r="E594" t="s">
        <v>19</v>
      </c>
      <c r="F594">
        <v>5</v>
      </c>
      <c r="G594">
        <v>9</v>
      </c>
      <c r="H594">
        <v>64</v>
      </c>
      <c r="I594">
        <v>19</v>
      </c>
      <c r="J594">
        <f t="shared" si="38"/>
        <v>0.296875</v>
      </c>
      <c r="K594">
        <f t="shared" si="39"/>
        <v>82</v>
      </c>
    </row>
    <row r="595" spans="3:11" x14ac:dyDescent="0.25">
      <c r="C595" t="s">
        <v>8</v>
      </c>
      <c r="D595" t="str">
        <f t="shared" si="37"/>
        <v>10:00</v>
      </c>
      <c r="E595" t="s">
        <v>19</v>
      </c>
      <c r="F595">
        <v>5</v>
      </c>
      <c r="G595">
        <v>10</v>
      </c>
      <c r="H595">
        <v>87</v>
      </c>
      <c r="I595">
        <v>13</v>
      </c>
      <c r="J595">
        <f t="shared" si="38"/>
        <v>0.14942528735632185</v>
      </c>
      <c r="K595">
        <f t="shared" si="39"/>
        <v>83</v>
      </c>
    </row>
    <row r="596" spans="3:11" x14ac:dyDescent="0.25">
      <c r="C596" t="s">
        <v>8</v>
      </c>
      <c r="D596" t="str">
        <f t="shared" si="37"/>
        <v>11:00</v>
      </c>
      <c r="E596" t="s">
        <v>19</v>
      </c>
      <c r="F596">
        <v>5</v>
      </c>
      <c r="G596">
        <v>11</v>
      </c>
      <c r="H596">
        <v>106</v>
      </c>
      <c r="I596">
        <v>15</v>
      </c>
      <c r="J596">
        <f t="shared" si="38"/>
        <v>0.14150943396226415</v>
      </c>
      <c r="K596">
        <f t="shared" si="39"/>
        <v>84</v>
      </c>
    </row>
    <row r="597" spans="3:11" x14ac:dyDescent="0.25">
      <c r="C597" t="s">
        <v>8</v>
      </c>
      <c r="D597" t="str">
        <f t="shared" si="37"/>
        <v>12:00</v>
      </c>
      <c r="E597" t="s">
        <v>19</v>
      </c>
      <c r="F597">
        <v>5</v>
      </c>
      <c r="G597">
        <v>12</v>
      </c>
      <c r="H597">
        <v>105</v>
      </c>
      <c r="I597">
        <v>13</v>
      </c>
      <c r="J597">
        <f t="shared" si="38"/>
        <v>0.12380952380952381</v>
      </c>
      <c r="K597">
        <f t="shared" si="39"/>
        <v>85</v>
      </c>
    </row>
    <row r="598" spans="3:11" x14ac:dyDescent="0.25">
      <c r="C598" t="s">
        <v>8</v>
      </c>
      <c r="D598" t="str">
        <f t="shared" si="37"/>
        <v>13:00</v>
      </c>
      <c r="E598" t="s">
        <v>19</v>
      </c>
      <c r="F598">
        <v>5</v>
      </c>
      <c r="G598">
        <v>13</v>
      </c>
      <c r="H598">
        <v>98</v>
      </c>
      <c r="I598">
        <v>13</v>
      </c>
      <c r="J598">
        <f t="shared" si="38"/>
        <v>0.1326530612244898</v>
      </c>
      <c r="K598">
        <f t="shared" si="39"/>
        <v>86</v>
      </c>
    </row>
    <row r="599" spans="3:11" x14ac:dyDescent="0.25">
      <c r="C599" t="s">
        <v>8</v>
      </c>
      <c r="D599" t="str">
        <f t="shared" si="37"/>
        <v>14:00</v>
      </c>
      <c r="E599" t="s">
        <v>19</v>
      </c>
      <c r="F599">
        <v>5</v>
      </c>
      <c r="G599">
        <v>14</v>
      </c>
      <c r="H599">
        <v>101</v>
      </c>
      <c r="I599">
        <v>17</v>
      </c>
      <c r="J599">
        <f t="shared" si="38"/>
        <v>0.16831683168316833</v>
      </c>
      <c r="K599">
        <f t="shared" si="39"/>
        <v>87</v>
      </c>
    </row>
    <row r="600" spans="3:11" x14ac:dyDescent="0.25">
      <c r="C600" t="s">
        <v>8</v>
      </c>
      <c r="D600" t="str">
        <f t="shared" si="37"/>
        <v>15:00</v>
      </c>
      <c r="E600" t="s">
        <v>19</v>
      </c>
      <c r="F600">
        <v>5</v>
      </c>
      <c r="G600">
        <v>15</v>
      </c>
      <c r="H600">
        <v>100</v>
      </c>
      <c r="I600">
        <v>18</v>
      </c>
      <c r="J600">
        <f t="shared" si="38"/>
        <v>0.18</v>
      </c>
      <c r="K600">
        <f t="shared" si="39"/>
        <v>88</v>
      </c>
    </row>
    <row r="601" spans="3:11" x14ac:dyDescent="0.25">
      <c r="C601" t="s">
        <v>8</v>
      </c>
      <c r="D601" t="str">
        <f t="shared" si="37"/>
        <v>16:00</v>
      </c>
      <c r="E601" t="s">
        <v>19</v>
      </c>
      <c r="F601">
        <v>5</v>
      </c>
      <c r="G601">
        <v>16</v>
      </c>
      <c r="H601">
        <v>111</v>
      </c>
      <c r="I601">
        <v>28</v>
      </c>
      <c r="J601">
        <f t="shared" si="38"/>
        <v>0.25225225225225223</v>
      </c>
      <c r="K601">
        <f t="shared" si="39"/>
        <v>89</v>
      </c>
    </row>
    <row r="602" spans="3:11" x14ac:dyDescent="0.25">
      <c r="C602" t="s">
        <v>8</v>
      </c>
      <c r="D602" t="str">
        <f t="shared" si="37"/>
        <v>17:00</v>
      </c>
      <c r="E602" t="s">
        <v>19</v>
      </c>
      <c r="F602">
        <v>5</v>
      </c>
      <c r="G602">
        <v>17</v>
      </c>
      <c r="H602">
        <v>100</v>
      </c>
      <c r="I602">
        <v>47</v>
      </c>
      <c r="J602">
        <f t="shared" si="38"/>
        <v>0.47</v>
      </c>
      <c r="K602">
        <f t="shared" si="39"/>
        <v>90</v>
      </c>
    </row>
    <row r="603" spans="3:11" x14ac:dyDescent="0.25">
      <c r="C603" t="s">
        <v>8</v>
      </c>
      <c r="D603" t="str">
        <f t="shared" si="37"/>
        <v>18:00</v>
      </c>
      <c r="E603" t="s">
        <v>19</v>
      </c>
      <c r="F603">
        <v>5</v>
      </c>
      <c r="G603">
        <v>18</v>
      </c>
      <c r="H603">
        <v>82</v>
      </c>
      <c r="I603">
        <v>39</v>
      </c>
      <c r="J603">
        <f t="shared" si="38"/>
        <v>0.47560975609756095</v>
      </c>
      <c r="K603">
        <f t="shared" si="39"/>
        <v>91</v>
      </c>
    </row>
    <row r="604" spans="3:11" x14ac:dyDescent="0.25">
      <c r="C604" t="s">
        <v>8</v>
      </c>
      <c r="D604" t="str">
        <f t="shared" si="37"/>
        <v>19:00</v>
      </c>
      <c r="E604" t="s">
        <v>19</v>
      </c>
      <c r="F604">
        <v>5</v>
      </c>
      <c r="G604">
        <v>19</v>
      </c>
      <c r="H604">
        <v>83</v>
      </c>
      <c r="I604">
        <v>16</v>
      </c>
      <c r="J604">
        <f t="shared" si="38"/>
        <v>0.19277108433734941</v>
      </c>
      <c r="K604">
        <f t="shared" si="39"/>
        <v>92</v>
      </c>
    </row>
    <row r="605" spans="3:11" x14ac:dyDescent="0.25">
      <c r="C605" t="s">
        <v>8</v>
      </c>
      <c r="D605" t="str">
        <f t="shared" si="37"/>
        <v>20:00</v>
      </c>
      <c r="E605" t="s">
        <v>19</v>
      </c>
      <c r="F605">
        <v>5</v>
      </c>
      <c r="G605">
        <v>20</v>
      </c>
      <c r="H605">
        <v>34</v>
      </c>
      <c r="I605">
        <v>10</v>
      </c>
      <c r="J605">
        <f t="shared" si="38"/>
        <v>0.29411764705882354</v>
      </c>
      <c r="K605">
        <f t="shared" si="39"/>
        <v>93</v>
      </c>
    </row>
    <row r="606" spans="3:11" x14ac:dyDescent="0.25">
      <c r="C606" t="s">
        <v>8</v>
      </c>
      <c r="D606" t="str">
        <f t="shared" si="37"/>
        <v>21:00</v>
      </c>
      <c r="E606" t="s">
        <v>19</v>
      </c>
      <c r="F606">
        <v>5</v>
      </c>
      <c r="G606">
        <v>21</v>
      </c>
      <c r="H606">
        <v>11</v>
      </c>
      <c r="I606">
        <v>2</v>
      </c>
      <c r="J606">
        <f t="shared" si="38"/>
        <v>0.18181818181818182</v>
      </c>
      <c r="K606">
        <f t="shared" si="39"/>
        <v>94</v>
      </c>
    </row>
    <row r="607" spans="3:11" x14ac:dyDescent="0.25">
      <c r="C607" t="s">
        <v>8</v>
      </c>
      <c r="D607" t="str">
        <f t="shared" si="37"/>
        <v>22:00</v>
      </c>
      <c r="E607" t="s">
        <v>19</v>
      </c>
      <c r="F607">
        <v>5</v>
      </c>
      <c r="G607">
        <v>22</v>
      </c>
      <c r="H607">
        <v>9</v>
      </c>
      <c r="I607">
        <v>7</v>
      </c>
      <c r="J607">
        <f t="shared" si="38"/>
        <v>0.77777777777777779</v>
      </c>
      <c r="K607">
        <f t="shared" si="39"/>
        <v>95</v>
      </c>
    </row>
    <row r="608" spans="3:11" x14ac:dyDescent="0.25">
      <c r="C608" t="s">
        <v>8</v>
      </c>
      <c r="D608" t="str">
        <f t="shared" si="37"/>
        <v>23:00</v>
      </c>
      <c r="E608" t="s">
        <v>19</v>
      </c>
      <c r="F608">
        <v>5</v>
      </c>
      <c r="G608">
        <v>23</v>
      </c>
      <c r="H608">
        <v>4</v>
      </c>
      <c r="I608">
        <v>4</v>
      </c>
      <c r="J608">
        <f t="shared" si="38"/>
        <v>1</v>
      </c>
      <c r="K608">
        <f t="shared" si="39"/>
        <v>96</v>
      </c>
    </row>
    <row r="609" spans="3:11" x14ac:dyDescent="0.25">
      <c r="C609" t="s">
        <v>8</v>
      </c>
      <c r="D609" t="str">
        <f t="shared" si="37"/>
        <v>Friday 00:00</v>
      </c>
      <c r="E609" t="s">
        <v>15</v>
      </c>
      <c r="F609">
        <v>6</v>
      </c>
      <c r="G609">
        <v>0</v>
      </c>
      <c r="H609">
        <v>1</v>
      </c>
      <c r="I609">
        <v>4</v>
      </c>
      <c r="J609">
        <f t="shared" si="38"/>
        <v>4</v>
      </c>
      <c r="K609">
        <f t="shared" si="39"/>
        <v>97</v>
      </c>
    </row>
    <row r="610" spans="3:11" x14ac:dyDescent="0.25">
      <c r="C610" t="s">
        <v>8</v>
      </c>
      <c r="D610" t="str">
        <f t="shared" si="37"/>
        <v>01:00</v>
      </c>
      <c r="E610" t="s">
        <v>15</v>
      </c>
      <c r="F610">
        <v>6</v>
      </c>
      <c r="G610">
        <v>1</v>
      </c>
      <c r="H610">
        <v>0</v>
      </c>
      <c r="I610">
        <v>0</v>
      </c>
      <c r="J610" t="e">
        <f t="shared" si="38"/>
        <v>#DIV/0!</v>
      </c>
      <c r="K610">
        <f t="shared" si="39"/>
        <v>98</v>
      </c>
    </row>
    <row r="611" spans="3:11" x14ac:dyDescent="0.25">
      <c r="C611" t="s">
        <v>8</v>
      </c>
      <c r="D611" t="str">
        <f t="shared" si="37"/>
        <v>02:00</v>
      </c>
      <c r="E611" t="s">
        <v>15</v>
      </c>
      <c r="F611">
        <v>6</v>
      </c>
      <c r="G611">
        <v>2</v>
      </c>
      <c r="H611">
        <v>0</v>
      </c>
      <c r="I611">
        <v>1</v>
      </c>
      <c r="J611" t="e">
        <f t="shared" si="38"/>
        <v>#DIV/0!</v>
      </c>
      <c r="K611">
        <f t="shared" si="39"/>
        <v>99</v>
      </c>
    </row>
    <row r="612" spans="3:11" x14ac:dyDescent="0.25">
      <c r="C612" t="s">
        <v>8</v>
      </c>
      <c r="D612" t="str">
        <f t="shared" si="37"/>
        <v>03:00</v>
      </c>
      <c r="E612" t="s">
        <v>15</v>
      </c>
      <c r="F612">
        <v>6</v>
      </c>
      <c r="G612">
        <v>3</v>
      </c>
      <c r="H612">
        <v>0</v>
      </c>
      <c r="I612">
        <v>0</v>
      </c>
      <c r="J612" t="e">
        <f t="shared" si="38"/>
        <v>#DIV/0!</v>
      </c>
      <c r="K612">
        <f t="shared" si="39"/>
        <v>100</v>
      </c>
    </row>
    <row r="613" spans="3:11" x14ac:dyDescent="0.25">
      <c r="C613" t="s">
        <v>8</v>
      </c>
      <c r="D613" t="str">
        <f t="shared" si="37"/>
        <v>04:00</v>
      </c>
      <c r="E613" t="s">
        <v>15</v>
      </c>
      <c r="F613">
        <v>6</v>
      </c>
      <c r="G613">
        <v>4</v>
      </c>
      <c r="H613">
        <v>0</v>
      </c>
      <c r="I613">
        <v>0</v>
      </c>
      <c r="J613" t="e">
        <f t="shared" si="38"/>
        <v>#DIV/0!</v>
      </c>
      <c r="K613">
        <f t="shared" si="39"/>
        <v>101</v>
      </c>
    </row>
    <row r="614" spans="3:11" x14ac:dyDescent="0.25">
      <c r="C614" t="s">
        <v>8</v>
      </c>
      <c r="D614" t="str">
        <f t="shared" si="37"/>
        <v>05:00</v>
      </c>
      <c r="E614" t="s">
        <v>15</v>
      </c>
      <c r="F614">
        <v>6</v>
      </c>
      <c r="G614">
        <v>5</v>
      </c>
      <c r="H614">
        <v>1</v>
      </c>
      <c r="I614">
        <v>1</v>
      </c>
      <c r="J614">
        <f t="shared" si="38"/>
        <v>1</v>
      </c>
      <c r="K614">
        <f t="shared" si="39"/>
        <v>102</v>
      </c>
    </row>
    <row r="615" spans="3:11" x14ac:dyDescent="0.25">
      <c r="C615" t="s">
        <v>8</v>
      </c>
      <c r="D615" t="str">
        <f t="shared" si="37"/>
        <v>06:00</v>
      </c>
      <c r="E615" t="s">
        <v>15</v>
      </c>
      <c r="F615">
        <v>6</v>
      </c>
      <c r="G615">
        <v>6</v>
      </c>
      <c r="H615">
        <v>12</v>
      </c>
      <c r="I615">
        <v>1</v>
      </c>
      <c r="J615">
        <f t="shared" si="38"/>
        <v>8.3333333333333329E-2</v>
      </c>
      <c r="K615">
        <f t="shared" si="39"/>
        <v>103</v>
      </c>
    </row>
    <row r="616" spans="3:11" x14ac:dyDescent="0.25">
      <c r="C616" t="s">
        <v>8</v>
      </c>
      <c r="D616" t="str">
        <f t="shared" si="37"/>
        <v>07:00</v>
      </c>
      <c r="E616" t="s">
        <v>15</v>
      </c>
      <c r="F616">
        <v>6</v>
      </c>
      <c r="G616">
        <v>7</v>
      </c>
      <c r="H616">
        <v>38</v>
      </c>
      <c r="I616">
        <v>14</v>
      </c>
      <c r="J616">
        <f t="shared" si="38"/>
        <v>0.36842105263157893</v>
      </c>
      <c r="K616">
        <f t="shared" si="39"/>
        <v>104</v>
      </c>
    </row>
    <row r="617" spans="3:11" x14ac:dyDescent="0.25">
      <c r="C617" t="s">
        <v>8</v>
      </c>
      <c r="D617" t="str">
        <f t="shared" si="37"/>
        <v>08:00</v>
      </c>
      <c r="E617" t="s">
        <v>15</v>
      </c>
      <c r="F617">
        <v>6</v>
      </c>
      <c r="G617">
        <v>8</v>
      </c>
      <c r="H617">
        <v>56</v>
      </c>
      <c r="I617">
        <v>13</v>
      </c>
      <c r="J617">
        <f t="shared" si="38"/>
        <v>0.23214285714285715</v>
      </c>
      <c r="K617">
        <f t="shared" si="39"/>
        <v>105</v>
      </c>
    </row>
    <row r="618" spans="3:11" x14ac:dyDescent="0.25">
      <c r="C618" t="s">
        <v>8</v>
      </c>
      <c r="D618" t="str">
        <f t="shared" si="37"/>
        <v>09:00</v>
      </c>
      <c r="E618" t="s">
        <v>15</v>
      </c>
      <c r="F618">
        <v>6</v>
      </c>
      <c r="G618">
        <v>9</v>
      </c>
      <c r="H618">
        <v>109</v>
      </c>
      <c r="I618">
        <v>15</v>
      </c>
      <c r="J618">
        <f t="shared" si="38"/>
        <v>0.13761467889908258</v>
      </c>
      <c r="K618">
        <f t="shared" si="39"/>
        <v>106</v>
      </c>
    </row>
    <row r="619" spans="3:11" x14ac:dyDescent="0.25">
      <c r="C619" t="s">
        <v>8</v>
      </c>
      <c r="D619" t="str">
        <f t="shared" si="37"/>
        <v>10:00</v>
      </c>
      <c r="E619" t="s">
        <v>15</v>
      </c>
      <c r="F619">
        <v>6</v>
      </c>
      <c r="G619">
        <v>10</v>
      </c>
      <c r="H619">
        <v>127</v>
      </c>
      <c r="I619">
        <v>18</v>
      </c>
      <c r="J619">
        <f t="shared" si="38"/>
        <v>0.14173228346456693</v>
      </c>
      <c r="K619">
        <f t="shared" si="39"/>
        <v>107</v>
      </c>
    </row>
    <row r="620" spans="3:11" x14ac:dyDescent="0.25">
      <c r="C620" t="s">
        <v>8</v>
      </c>
      <c r="D620" t="str">
        <f t="shared" si="37"/>
        <v>11:00</v>
      </c>
      <c r="E620" t="s">
        <v>15</v>
      </c>
      <c r="F620">
        <v>6</v>
      </c>
      <c r="G620">
        <v>11</v>
      </c>
      <c r="H620">
        <v>185</v>
      </c>
      <c r="I620">
        <v>40</v>
      </c>
      <c r="J620">
        <f t="shared" si="38"/>
        <v>0.21621621621621623</v>
      </c>
      <c r="K620">
        <f t="shared" si="39"/>
        <v>108</v>
      </c>
    </row>
    <row r="621" spans="3:11" x14ac:dyDescent="0.25">
      <c r="C621" t="s">
        <v>8</v>
      </c>
      <c r="D621" t="str">
        <f t="shared" si="37"/>
        <v>12:00</v>
      </c>
      <c r="E621" t="s">
        <v>15</v>
      </c>
      <c r="F621">
        <v>6</v>
      </c>
      <c r="G621">
        <v>12</v>
      </c>
      <c r="H621">
        <v>187</v>
      </c>
      <c r="I621">
        <v>51</v>
      </c>
      <c r="J621">
        <f t="shared" si="38"/>
        <v>0.27272727272727271</v>
      </c>
      <c r="K621">
        <f t="shared" si="39"/>
        <v>109</v>
      </c>
    </row>
    <row r="622" spans="3:11" x14ac:dyDescent="0.25">
      <c r="C622" t="s">
        <v>8</v>
      </c>
      <c r="D622" t="str">
        <f t="shared" si="37"/>
        <v>13:00</v>
      </c>
      <c r="E622" t="s">
        <v>15</v>
      </c>
      <c r="F622">
        <v>6</v>
      </c>
      <c r="G622">
        <v>13</v>
      </c>
      <c r="H622">
        <v>159</v>
      </c>
      <c r="I622">
        <v>40</v>
      </c>
      <c r="J622">
        <f t="shared" si="38"/>
        <v>0.25157232704402516</v>
      </c>
      <c r="K622">
        <f t="shared" si="39"/>
        <v>110</v>
      </c>
    </row>
    <row r="623" spans="3:11" x14ac:dyDescent="0.25">
      <c r="C623" t="s">
        <v>8</v>
      </c>
      <c r="D623" t="str">
        <f t="shared" si="37"/>
        <v>14:00</v>
      </c>
      <c r="E623" t="s">
        <v>15</v>
      </c>
      <c r="F623">
        <v>6</v>
      </c>
      <c r="G623">
        <v>14</v>
      </c>
      <c r="H623">
        <v>158</v>
      </c>
      <c r="I623">
        <v>40</v>
      </c>
      <c r="J623">
        <f t="shared" si="38"/>
        <v>0.25316455696202533</v>
      </c>
      <c r="K623">
        <f t="shared" si="39"/>
        <v>111</v>
      </c>
    </row>
    <row r="624" spans="3:11" x14ac:dyDescent="0.25">
      <c r="C624" t="s">
        <v>8</v>
      </c>
      <c r="D624" t="str">
        <f t="shared" si="37"/>
        <v>15:00</v>
      </c>
      <c r="E624" t="s">
        <v>15</v>
      </c>
      <c r="F624">
        <v>6</v>
      </c>
      <c r="G624">
        <v>15</v>
      </c>
      <c r="H624">
        <v>180</v>
      </c>
      <c r="I624">
        <v>53</v>
      </c>
      <c r="J624">
        <f t="shared" si="38"/>
        <v>0.29444444444444445</v>
      </c>
      <c r="K624">
        <f t="shared" si="39"/>
        <v>112</v>
      </c>
    </row>
    <row r="625" spans="3:11" x14ac:dyDescent="0.25">
      <c r="C625" t="s">
        <v>8</v>
      </c>
      <c r="D625" t="str">
        <f t="shared" si="37"/>
        <v>16:00</v>
      </c>
      <c r="E625" t="s">
        <v>15</v>
      </c>
      <c r="F625">
        <v>6</v>
      </c>
      <c r="G625">
        <v>16</v>
      </c>
      <c r="H625">
        <v>155</v>
      </c>
      <c r="I625">
        <v>53</v>
      </c>
      <c r="J625">
        <f t="shared" si="38"/>
        <v>0.34193548387096773</v>
      </c>
      <c r="K625">
        <f t="shared" si="39"/>
        <v>113</v>
      </c>
    </row>
    <row r="626" spans="3:11" x14ac:dyDescent="0.25">
      <c r="C626" t="s">
        <v>8</v>
      </c>
      <c r="D626" t="str">
        <f t="shared" si="37"/>
        <v>17:00</v>
      </c>
      <c r="E626" t="s">
        <v>15</v>
      </c>
      <c r="F626">
        <v>6</v>
      </c>
      <c r="G626">
        <v>17</v>
      </c>
      <c r="H626">
        <v>188</v>
      </c>
      <c r="I626">
        <v>60</v>
      </c>
      <c r="J626">
        <f t="shared" si="38"/>
        <v>0.31914893617021278</v>
      </c>
      <c r="K626">
        <f t="shared" si="39"/>
        <v>114</v>
      </c>
    </row>
    <row r="627" spans="3:11" x14ac:dyDescent="0.25">
      <c r="C627" t="s">
        <v>8</v>
      </c>
      <c r="D627" t="str">
        <f t="shared" si="37"/>
        <v>18:00</v>
      </c>
      <c r="E627" t="s">
        <v>15</v>
      </c>
      <c r="F627">
        <v>6</v>
      </c>
      <c r="G627">
        <v>18</v>
      </c>
      <c r="H627">
        <v>136</v>
      </c>
      <c r="I627">
        <v>61</v>
      </c>
      <c r="J627">
        <f t="shared" si="38"/>
        <v>0.4485294117647059</v>
      </c>
      <c r="K627">
        <f t="shared" si="39"/>
        <v>115</v>
      </c>
    </row>
    <row r="628" spans="3:11" x14ac:dyDescent="0.25">
      <c r="C628" t="s">
        <v>8</v>
      </c>
      <c r="D628" t="str">
        <f t="shared" si="37"/>
        <v>19:00</v>
      </c>
      <c r="E628" t="s">
        <v>15</v>
      </c>
      <c r="F628">
        <v>6</v>
      </c>
      <c r="G628">
        <v>19</v>
      </c>
      <c r="H628">
        <v>120</v>
      </c>
      <c r="I628">
        <v>49</v>
      </c>
      <c r="J628">
        <f t="shared" si="38"/>
        <v>0.40833333333333333</v>
      </c>
      <c r="K628">
        <f t="shared" si="39"/>
        <v>116</v>
      </c>
    </row>
    <row r="629" spans="3:11" x14ac:dyDescent="0.25">
      <c r="C629" t="s">
        <v>8</v>
      </c>
      <c r="D629" t="str">
        <f t="shared" si="37"/>
        <v>20:00</v>
      </c>
      <c r="E629" t="s">
        <v>15</v>
      </c>
      <c r="F629">
        <v>6</v>
      </c>
      <c r="G629">
        <v>20</v>
      </c>
      <c r="H629">
        <v>55</v>
      </c>
      <c r="I629">
        <v>23</v>
      </c>
      <c r="J629">
        <f t="shared" si="38"/>
        <v>0.41818181818181815</v>
      </c>
      <c r="K629">
        <f t="shared" si="39"/>
        <v>117</v>
      </c>
    </row>
    <row r="630" spans="3:11" x14ac:dyDescent="0.25">
      <c r="C630" t="s">
        <v>8</v>
      </c>
      <c r="D630" t="str">
        <f t="shared" si="37"/>
        <v>21:00</v>
      </c>
      <c r="E630" t="s">
        <v>15</v>
      </c>
      <c r="F630">
        <v>6</v>
      </c>
      <c r="G630">
        <v>21</v>
      </c>
      <c r="H630">
        <v>27</v>
      </c>
      <c r="I630">
        <v>7</v>
      </c>
      <c r="J630">
        <f t="shared" si="38"/>
        <v>0.25925925925925924</v>
      </c>
      <c r="K630">
        <f t="shared" si="39"/>
        <v>118</v>
      </c>
    </row>
    <row r="631" spans="3:11" x14ac:dyDescent="0.25">
      <c r="C631" t="s">
        <v>8</v>
      </c>
      <c r="D631" t="str">
        <f t="shared" si="37"/>
        <v>22:00</v>
      </c>
      <c r="E631" t="s">
        <v>15</v>
      </c>
      <c r="F631">
        <v>6</v>
      </c>
      <c r="G631">
        <v>22</v>
      </c>
      <c r="H631">
        <v>14</v>
      </c>
      <c r="I631">
        <v>7</v>
      </c>
      <c r="J631">
        <f t="shared" si="38"/>
        <v>0.5</v>
      </c>
      <c r="K631">
        <f t="shared" si="39"/>
        <v>119</v>
      </c>
    </row>
    <row r="632" spans="3:11" x14ac:dyDescent="0.25">
      <c r="C632" t="s">
        <v>8</v>
      </c>
      <c r="D632" t="str">
        <f t="shared" si="37"/>
        <v>23:00</v>
      </c>
      <c r="E632" t="s">
        <v>15</v>
      </c>
      <c r="F632">
        <v>6</v>
      </c>
      <c r="G632">
        <v>23</v>
      </c>
      <c r="H632">
        <v>6</v>
      </c>
      <c r="I632">
        <v>2</v>
      </c>
      <c r="J632">
        <f t="shared" si="38"/>
        <v>0.33333333333333331</v>
      </c>
      <c r="K632">
        <f t="shared" si="39"/>
        <v>120</v>
      </c>
    </row>
    <row r="633" spans="3:11" x14ac:dyDescent="0.25">
      <c r="C633" t="s">
        <v>8</v>
      </c>
      <c r="D633" t="str">
        <f t="shared" si="37"/>
        <v>Saturday 00:00</v>
      </c>
      <c r="E633" t="s">
        <v>17</v>
      </c>
      <c r="F633">
        <v>7</v>
      </c>
      <c r="G633">
        <v>0</v>
      </c>
      <c r="H633">
        <v>5</v>
      </c>
      <c r="I633">
        <v>8</v>
      </c>
      <c r="J633">
        <f t="shared" si="38"/>
        <v>1.6</v>
      </c>
      <c r="K633">
        <f t="shared" si="39"/>
        <v>121</v>
      </c>
    </row>
    <row r="634" spans="3:11" x14ac:dyDescent="0.25">
      <c r="C634" t="s">
        <v>8</v>
      </c>
      <c r="D634" t="str">
        <f t="shared" si="37"/>
        <v>01:00</v>
      </c>
      <c r="E634" t="s">
        <v>17</v>
      </c>
      <c r="F634">
        <v>7</v>
      </c>
      <c r="G634">
        <v>1</v>
      </c>
      <c r="H634">
        <v>2</v>
      </c>
      <c r="I634">
        <v>1</v>
      </c>
      <c r="J634">
        <f t="shared" si="38"/>
        <v>0.5</v>
      </c>
      <c r="K634">
        <f t="shared" si="39"/>
        <v>122</v>
      </c>
    </row>
    <row r="635" spans="3:11" x14ac:dyDescent="0.25">
      <c r="C635" t="s">
        <v>8</v>
      </c>
      <c r="D635" t="str">
        <f t="shared" si="37"/>
        <v>02:00</v>
      </c>
      <c r="E635" t="s">
        <v>17</v>
      </c>
      <c r="F635">
        <v>7</v>
      </c>
      <c r="G635">
        <v>2</v>
      </c>
      <c r="H635">
        <v>0</v>
      </c>
      <c r="I635">
        <v>1</v>
      </c>
      <c r="J635" t="e">
        <f t="shared" si="38"/>
        <v>#DIV/0!</v>
      </c>
      <c r="K635">
        <f t="shared" si="39"/>
        <v>123</v>
      </c>
    </row>
    <row r="636" spans="3:11" x14ac:dyDescent="0.25">
      <c r="C636" t="s">
        <v>8</v>
      </c>
      <c r="D636" t="str">
        <f t="shared" si="37"/>
        <v>03:00</v>
      </c>
      <c r="E636" t="s">
        <v>17</v>
      </c>
      <c r="F636">
        <v>7</v>
      </c>
      <c r="G636">
        <v>3</v>
      </c>
      <c r="H636">
        <v>0</v>
      </c>
      <c r="I636">
        <v>0</v>
      </c>
      <c r="J636" t="e">
        <f t="shared" si="38"/>
        <v>#DIV/0!</v>
      </c>
      <c r="K636">
        <f t="shared" si="39"/>
        <v>124</v>
      </c>
    </row>
    <row r="637" spans="3:11" x14ac:dyDescent="0.25">
      <c r="C637" t="s">
        <v>8</v>
      </c>
      <c r="D637" t="str">
        <f t="shared" si="37"/>
        <v>04:00</v>
      </c>
      <c r="E637" t="s">
        <v>17</v>
      </c>
      <c r="F637">
        <v>7</v>
      </c>
      <c r="G637">
        <v>4</v>
      </c>
      <c r="H637">
        <v>0</v>
      </c>
      <c r="I637">
        <v>1</v>
      </c>
      <c r="J637" t="e">
        <f t="shared" si="38"/>
        <v>#DIV/0!</v>
      </c>
      <c r="K637">
        <f t="shared" si="39"/>
        <v>125</v>
      </c>
    </row>
    <row r="638" spans="3:11" x14ac:dyDescent="0.25">
      <c r="C638" t="s">
        <v>8</v>
      </c>
      <c r="D638" t="str">
        <f t="shared" si="37"/>
        <v>05:00</v>
      </c>
      <c r="E638" t="s">
        <v>17</v>
      </c>
      <c r="F638">
        <v>7</v>
      </c>
      <c r="G638">
        <v>5</v>
      </c>
      <c r="H638">
        <v>1</v>
      </c>
      <c r="I638">
        <v>0</v>
      </c>
      <c r="J638">
        <f t="shared" si="38"/>
        <v>0</v>
      </c>
      <c r="K638">
        <f t="shared" si="39"/>
        <v>126</v>
      </c>
    </row>
    <row r="639" spans="3:11" x14ac:dyDescent="0.25">
      <c r="C639" t="s">
        <v>8</v>
      </c>
      <c r="D639" t="str">
        <f t="shared" si="37"/>
        <v>06:00</v>
      </c>
      <c r="E639" t="s">
        <v>17</v>
      </c>
      <c r="F639">
        <v>7</v>
      </c>
      <c r="G639">
        <v>6</v>
      </c>
      <c r="H639">
        <v>19</v>
      </c>
      <c r="I639">
        <v>4</v>
      </c>
      <c r="J639">
        <f t="shared" si="38"/>
        <v>0.21052631578947367</v>
      </c>
      <c r="K639">
        <f t="shared" si="39"/>
        <v>127</v>
      </c>
    </row>
    <row r="640" spans="3:11" x14ac:dyDescent="0.25">
      <c r="C640" t="s">
        <v>8</v>
      </c>
      <c r="D640" t="str">
        <f t="shared" si="37"/>
        <v>07:00</v>
      </c>
      <c r="E640" t="s">
        <v>17</v>
      </c>
      <c r="F640">
        <v>7</v>
      </c>
      <c r="G640">
        <v>7</v>
      </c>
      <c r="H640">
        <v>38</v>
      </c>
      <c r="I640">
        <v>5</v>
      </c>
      <c r="J640">
        <f t="shared" si="38"/>
        <v>0.13157894736842105</v>
      </c>
      <c r="K640">
        <f t="shared" si="39"/>
        <v>128</v>
      </c>
    </row>
    <row r="641" spans="3:11" x14ac:dyDescent="0.25">
      <c r="C641" t="s">
        <v>8</v>
      </c>
      <c r="D641" t="str">
        <f t="shared" si="37"/>
        <v>08:00</v>
      </c>
      <c r="E641" t="s">
        <v>17</v>
      </c>
      <c r="F641">
        <v>7</v>
      </c>
      <c r="G641">
        <v>8</v>
      </c>
      <c r="H641">
        <v>119</v>
      </c>
      <c r="I641">
        <v>23</v>
      </c>
      <c r="J641">
        <f t="shared" si="38"/>
        <v>0.19327731092436976</v>
      </c>
      <c r="K641">
        <f t="shared" si="39"/>
        <v>129</v>
      </c>
    </row>
    <row r="642" spans="3:11" x14ac:dyDescent="0.25">
      <c r="C642" t="s">
        <v>8</v>
      </c>
      <c r="D642" t="str">
        <f t="shared" ref="D642:D680" si="40">IF(G642=0,E642&amp;" "&amp;RIGHT("0"&amp;G642,2)&amp;":00",RIGHT("0"&amp;G642,2)&amp;":00")</f>
        <v>09:00</v>
      </c>
      <c r="E642" t="s">
        <v>17</v>
      </c>
      <c r="F642">
        <v>7</v>
      </c>
      <c r="G642">
        <v>9</v>
      </c>
      <c r="H642">
        <v>182</v>
      </c>
      <c r="I642">
        <v>33</v>
      </c>
      <c r="J642">
        <f t="shared" ref="J642:J680" si="41">I642/H642</f>
        <v>0.18131868131868131</v>
      </c>
      <c r="K642">
        <f t="shared" ref="K642:K680" si="42">K641+1</f>
        <v>130</v>
      </c>
    </row>
    <row r="643" spans="3:11" x14ac:dyDescent="0.25">
      <c r="C643" t="s">
        <v>8</v>
      </c>
      <c r="D643" t="str">
        <f t="shared" si="40"/>
        <v>10:00</v>
      </c>
      <c r="E643" t="s">
        <v>17</v>
      </c>
      <c r="F643">
        <v>7</v>
      </c>
      <c r="G643">
        <v>10</v>
      </c>
      <c r="H643">
        <v>202</v>
      </c>
      <c r="I643">
        <v>47</v>
      </c>
      <c r="J643">
        <f t="shared" si="41"/>
        <v>0.23267326732673269</v>
      </c>
      <c r="K643">
        <f t="shared" si="42"/>
        <v>131</v>
      </c>
    </row>
    <row r="644" spans="3:11" x14ac:dyDescent="0.25">
      <c r="C644" t="s">
        <v>8</v>
      </c>
      <c r="D644" t="str">
        <f t="shared" si="40"/>
        <v>11:00</v>
      </c>
      <c r="E644" t="s">
        <v>17</v>
      </c>
      <c r="F644">
        <v>7</v>
      </c>
      <c r="G644">
        <v>11</v>
      </c>
      <c r="H644">
        <v>217</v>
      </c>
      <c r="I644">
        <v>32</v>
      </c>
      <c r="J644">
        <f t="shared" si="41"/>
        <v>0.14746543778801843</v>
      </c>
      <c r="K644">
        <f t="shared" si="42"/>
        <v>132</v>
      </c>
    </row>
    <row r="645" spans="3:11" x14ac:dyDescent="0.25">
      <c r="C645" t="s">
        <v>8</v>
      </c>
      <c r="D645" t="str">
        <f t="shared" si="40"/>
        <v>12:00</v>
      </c>
      <c r="E645" t="s">
        <v>17</v>
      </c>
      <c r="F645">
        <v>7</v>
      </c>
      <c r="G645">
        <v>12</v>
      </c>
      <c r="H645">
        <v>253</v>
      </c>
      <c r="I645">
        <v>24</v>
      </c>
      <c r="J645">
        <f t="shared" si="41"/>
        <v>9.4861660079051377E-2</v>
      </c>
      <c r="K645">
        <f t="shared" si="42"/>
        <v>133</v>
      </c>
    </row>
    <row r="646" spans="3:11" x14ac:dyDescent="0.25">
      <c r="C646" t="s">
        <v>8</v>
      </c>
      <c r="D646" t="str">
        <f t="shared" si="40"/>
        <v>13:00</v>
      </c>
      <c r="E646" t="s">
        <v>17</v>
      </c>
      <c r="F646">
        <v>7</v>
      </c>
      <c r="G646">
        <v>13</v>
      </c>
      <c r="H646">
        <v>195</v>
      </c>
      <c r="I646">
        <v>36</v>
      </c>
      <c r="J646">
        <f t="shared" si="41"/>
        <v>0.18461538461538463</v>
      </c>
      <c r="K646">
        <f t="shared" si="42"/>
        <v>134</v>
      </c>
    </row>
    <row r="647" spans="3:11" x14ac:dyDescent="0.25">
      <c r="C647" t="s">
        <v>8</v>
      </c>
      <c r="D647" t="str">
        <f t="shared" si="40"/>
        <v>14:00</v>
      </c>
      <c r="E647" t="s">
        <v>17</v>
      </c>
      <c r="F647">
        <v>7</v>
      </c>
      <c r="G647">
        <v>14</v>
      </c>
      <c r="H647">
        <v>183</v>
      </c>
      <c r="I647">
        <v>25</v>
      </c>
      <c r="J647">
        <f t="shared" si="41"/>
        <v>0.13661202185792351</v>
      </c>
      <c r="K647">
        <f t="shared" si="42"/>
        <v>135</v>
      </c>
    </row>
    <row r="648" spans="3:11" x14ac:dyDescent="0.25">
      <c r="C648" t="s">
        <v>8</v>
      </c>
      <c r="D648" t="str">
        <f t="shared" si="40"/>
        <v>15:00</v>
      </c>
      <c r="E648" t="s">
        <v>17</v>
      </c>
      <c r="F648">
        <v>7</v>
      </c>
      <c r="G648">
        <v>15</v>
      </c>
      <c r="H648">
        <v>226</v>
      </c>
      <c r="I648">
        <v>25</v>
      </c>
      <c r="J648">
        <f t="shared" si="41"/>
        <v>0.11061946902654868</v>
      </c>
      <c r="K648">
        <f t="shared" si="42"/>
        <v>136</v>
      </c>
    </row>
    <row r="649" spans="3:11" x14ac:dyDescent="0.25">
      <c r="C649" t="s">
        <v>8</v>
      </c>
      <c r="D649" t="str">
        <f t="shared" si="40"/>
        <v>16:00</v>
      </c>
      <c r="E649" t="s">
        <v>17</v>
      </c>
      <c r="F649">
        <v>7</v>
      </c>
      <c r="G649">
        <v>16</v>
      </c>
      <c r="H649">
        <v>163</v>
      </c>
      <c r="I649">
        <v>18</v>
      </c>
      <c r="J649">
        <f t="shared" si="41"/>
        <v>0.11042944785276074</v>
      </c>
      <c r="K649">
        <f t="shared" si="42"/>
        <v>137</v>
      </c>
    </row>
    <row r="650" spans="3:11" x14ac:dyDescent="0.25">
      <c r="C650" t="s">
        <v>8</v>
      </c>
      <c r="D650" t="str">
        <f t="shared" si="40"/>
        <v>17:00</v>
      </c>
      <c r="E650" t="s">
        <v>17</v>
      </c>
      <c r="F650">
        <v>7</v>
      </c>
      <c r="G650">
        <v>17</v>
      </c>
      <c r="H650">
        <v>109</v>
      </c>
      <c r="I650">
        <v>40</v>
      </c>
      <c r="J650">
        <f t="shared" si="41"/>
        <v>0.3669724770642202</v>
      </c>
      <c r="K650">
        <f t="shared" si="42"/>
        <v>138</v>
      </c>
    </row>
    <row r="651" spans="3:11" x14ac:dyDescent="0.25">
      <c r="C651" t="s">
        <v>8</v>
      </c>
      <c r="D651" t="str">
        <f t="shared" si="40"/>
        <v>18:00</v>
      </c>
      <c r="E651" t="s">
        <v>17</v>
      </c>
      <c r="F651">
        <v>7</v>
      </c>
      <c r="G651">
        <v>18</v>
      </c>
      <c r="H651">
        <v>84</v>
      </c>
      <c r="I651">
        <v>15</v>
      </c>
      <c r="J651">
        <f t="shared" si="41"/>
        <v>0.17857142857142858</v>
      </c>
      <c r="K651">
        <f t="shared" si="42"/>
        <v>139</v>
      </c>
    </row>
    <row r="652" spans="3:11" x14ac:dyDescent="0.25">
      <c r="C652" t="s">
        <v>8</v>
      </c>
      <c r="D652" t="str">
        <f t="shared" si="40"/>
        <v>19:00</v>
      </c>
      <c r="E652" t="s">
        <v>17</v>
      </c>
      <c r="F652">
        <v>7</v>
      </c>
      <c r="G652">
        <v>19</v>
      </c>
      <c r="H652">
        <v>41</v>
      </c>
      <c r="I652">
        <v>13</v>
      </c>
      <c r="J652">
        <f t="shared" si="41"/>
        <v>0.31707317073170732</v>
      </c>
      <c r="K652">
        <f t="shared" si="42"/>
        <v>140</v>
      </c>
    </row>
    <row r="653" spans="3:11" x14ac:dyDescent="0.25">
      <c r="C653" t="s">
        <v>8</v>
      </c>
      <c r="D653" t="str">
        <f t="shared" si="40"/>
        <v>20:00</v>
      </c>
      <c r="E653" t="s">
        <v>17</v>
      </c>
      <c r="F653">
        <v>7</v>
      </c>
      <c r="G653">
        <v>20</v>
      </c>
      <c r="H653">
        <v>26</v>
      </c>
      <c r="I653">
        <v>6</v>
      </c>
      <c r="J653">
        <f t="shared" si="41"/>
        <v>0.23076923076923078</v>
      </c>
      <c r="K653">
        <f t="shared" si="42"/>
        <v>141</v>
      </c>
    </row>
    <row r="654" spans="3:11" x14ac:dyDescent="0.25">
      <c r="C654" t="s">
        <v>8</v>
      </c>
      <c r="D654" t="str">
        <f t="shared" si="40"/>
        <v>21:00</v>
      </c>
      <c r="E654" t="s">
        <v>17</v>
      </c>
      <c r="F654">
        <v>7</v>
      </c>
      <c r="G654">
        <v>21</v>
      </c>
      <c r="H654">
        <v>20</v>
      </c>
      <c r="I654">
        <v>4</v>
      </c>
      <c r="J654">
        <f t="shared" si="41"/>
        <v>0.2</v>
      </c>
      <c r="K654">
        <f t="shared" si="42"/>
        <v>142</v>
      </c>
    </row>
    <row r="655" spans="3:11" x14ac:dyDescent="0.25">
      <c r="C655" t="s">
        <v>8</v>
      </c>
      <c r="D655" t="str">
        <f t="shared" si="40"/>
        <v>22:00</v>
      </c>
      <c r="E655" t="s">
        <v>17</v>
      </c>
      <c r="F655">
        <v>7</v>
      </c>
      <c r="G655">
        <v>22</v>
      </c>
      <c r="H655">
        <v>19</v>
      </c>
      <c r="I655">
        <v>12</v>
      </c>
      <c r="J655">
        <f t="shared" si="41"/>
        <v>0.63157894736842102</v>
      </c>
      <c r="K655">
        <f t="shared" si="42"/>
        <v>143</v>
      </c>
    </row>
    <row r="656" spans="3:11" x14ac:dyDescent="0.25">
      <c r="C656" t="s">
        <v>8</v>
      </c>
      <c r="D656" t="str">
        <f t="shared" si="40"/>
        <v>23:00</v>
      </c>
      <c r="E656" t="s">
        <v>17</v>
      </c>
      <c r="F656">
        <v>7</v>
      </c>
      <c r="G656">
        <v>23</v>
      </c>
      <c r="H656">
        <v>5</v>
      </c>
      <c r="I656">
        <v>5</v>
      </c>
      <c r="J656">
        <f t="shared" si="41"/>
        <v>1</v>
      </c>
      <c r="K656">
        <f t="shared" si="42"/>
        <v>144</v>
      </c>
    </row>
    <row r="657" spans="3:11" x14ac:dyDescent="0.25">
      <c r="C657" t="s">
        <v>8</v>
      </c>
      <c r="D657" t="str">
        <f t="shared" si="40"/>
        <v>Sunday 00:00</v>
      </c>
      <c r="E657" t="s">
        <v>18</v>
      </c>
      <c r="F657">
        <v>1</v>
      </c>
      <c r="G657">
        <v>0</v>
      </c>
      <c r="H657">
        <v>2</v>
      </c>
      <c r="I657">
        <v>13</v>
      </c>
      <c r="J657">
        <f t="shared" si="41"/>
        <v>6.5</v>
      </c>
      <c r="K657">
        <f t="shared" si="42"/>
        <v>145</v>
      </c>
    </row>
    <row r="658" spans="3:11" x14ac:dyDescent="0.25">
      <c r="C658" t="s">
        <v>8</v>
      </c>
      <c r="D658" t="str">
        <f t="shared" si="40"/>
        <v>01:00</v>
      </c>
      <c r="E658" t="s">
        <v>18</v>
      </c>
      <c r="F658">
        <v>1</v>
      </c>
      <c r="G658">
        <v>1</v>
      </c>
      <c r="H658">
        <v>2</v>
      </c>
      <c r="I658">
        <v>4</v>
      </c>
      <c r="J658">
        <f t="shared" si="41"/>
        <v>2</v>
      </c>
      <c r="K658">
        <f t="shared" si="42"/>
        <v>146</v>
      </c>
    </row>
    <row r="659" spans="3:11" x14ac:dyDescent="0.25">
      <c r="C659" t="s">
        <v>8</v>
      </c>
      <c r="D659" t="str">
        <f t="shared" si="40"/>
        <v>02:00</v>
      </c>
      <c r="E659" t="s">
        <v>18</v>
      </c>
      <c r="F659">
        <v>1</v>
      </c>
      <c r="G659">
        <v>2</v>
      </c>
      <c r="H659">
        <v>2</v>
      </c>
      <c r="I659">
        <v>1</v>
      </c>
      <c r="J659">
        <f t="shared" si="41"/>
        <v>0.5</v>
      </c>
      <c r="K659">
        <f t="shared" si="42"/>
        <v>147</v>
      </c>
    </row>
    <row r="660" spans="3:11" x14ac:dyDescent="0.25">
      <c r="C660" t="s">
        <v>8</v>
      </c>
      <c r="D660" t="str">
        <f t="shared" si="40"/>
        <v>03:00</v>
      </c>
      <c r="E660" t="s">
        <v>18</v>
      </c>
      <c r="F660">
        <v>1</v>
      </c>
      <c r="G660">
        <v>3</v>
      </c>
      <c r="H660">
        <v>0</v>
      </c>
      <c r="I660">
        <v>1</v>
      </c>
      <c r="J660" t="e">
        <f t="shared" si="41"/>
        <v>#DIV/0!</v>
      </c>
      <c r="K660">
        <f t="shared" si="42"/>
        <v>148</v>
      </c>
    </row>
    <row r="661" spans="3:11" x14ac:dyDescent="0.25">
      <c r="C661" t="s">
        <v>8</v>
      </c>
      <c r="D661" t="str">
        <f t="shared" si="40"/>
        <v>04:00</v>
      </c>
      <c r="E661" t="s">
        <v>18</v>
      </c>
      <c r="F661">
        <v>1</v>
      </c>
      <c r="G661">
        <v>4</v>
      </c>
      <c r="H661">
        <v>0</v>
      </c>
      <c r="I661">
        <v>0</v>
      </c>
      <c r="J661" t="e">
        <f t="shared" si="41"/>
        <v>#DIV/0!</v>
      </c>
      <c r="K661">
        <f t="shared" si="42"/>
        <v>149</v>
      </c>
    </row>
    <row r="662" spans="3:11" x14ac:dyDescent="0.25">
      <c r="C662" t="s">
        <v>8</v>
      </c>
      <c r="D662" t="str">
        <f t="shared" si="40"/>
        <v>05:00</v>
      </c>
      <c r="E662" t="s">
        <v>18</v>
      </c>
      <c r="F662">
        <v>1</v>
      </c>
      <c r="G662">
        <v>5</v>
      </c>
      <c r="H662">
        <v>1</v>
      </c>
      <c r="I662">
        <v>0</v>
      </c>
      <c r="J662">
        <f t="shared" si="41"/>
        <v>0</v>
      </c>
      <c r="K662">
        <f t="shared" si="42"/>
        <v>150</v>
      </c>
    </row>
    <row r="663" spans="3:11" x14ac:dyDescent="0.25">
      <c r="C663" t="s">
        <v>8</v>
      </c>
      <c r="D663" t="str">
        <f t="shared" si="40"/>
        <v>06:00</v>
      </c>
      <c r="E663" t="s">
        <v>18</v>
      </c>
      <c r="F663">
        <v>1</v>
      </c>
      <c r="G663">
        <v>6</v>
      </c>
      <c r="H663">
        <v>8</v>
      </c>
      <c r="I663">
        <v>2</v>
      </c>
      <c r="J663">
        <f t="shared" si="41"/>
        <v>0.25</v>
      </c>
      <c r="K663">
        <f t="shared" si="42"/>
        <v>151</v>
      </c>
    </row>
    <row r="664" spans="3:11" x14ac:dyDescent="0.25">
      <c r="C664" t="s">
        <v>8</v>
      </c>
      <c r="D664" t="str">
        <f t="shared" si="40"/>
        <v>07:00</v>
      </c>
      <c r="E664" t="s">
        <v>18</v>
      </c>
      <c r="F664">
        <v>1</v>
      </c>
      <c r="G664">
        <v>7</v>
      </c>
      <c r="H664">
        <v>33</v>
      </c>
      <c r="I664">
        <v>9</v>
      </c>
      <c r="J664">
        <f t="shared" si="41"/>
        <v>0.27272727272727271</v>
      </c>
      <c r="K664">
        <f t="shared" si="42"/>
        <v>152</v>
      </c>
    </row>
    <row r="665" spans="3:11" x14ac:dyDescent="0.25">
      <c r="C665" t="s">
        <v>8</v>
      </c>
      <c r="D665" t="str">
        <f t="shared" si="40"/>
        <v>08:00</v>
      </c>
      <c r="E665" t="s">
        <v>18</v>
      </c>
      <c r="F665">
        <v>1</v>
      </c>
      <c r="G665">
        <v>8</v>
      </c>
      <c r="H665">
        <v>97</v>
      </c>
      <c r="I665">
        <v>13</v>
      </c>
      <c r="J665">
        <f t="shared" si="41"/>
        <v>0.13402061855670103</v>
      </c>
      <c r="K665">
        <f t="shared" si="42"/>
        <v>153</v>
      </c>
    </row>
    <row r="666" spans="3:11" x14ac:dyDescent="0.25">
      <c r="C666" t="s">
        <v>8</v>
      </c>
      <c r="D666" t="str">
        <f t="shared" si="40"/>
        <v>09:00</v>
      </c>
      <c r="E666" t="s">
        <v>18</v>
      </c>
      <c r="F666">
        <v>1</v>
      </c>
      <c r="G666">
        <v>9</v>
      </c>
      <c r="H666">
        <v>132</v>
      </c>
      <c r="I666">
        <v>24</v>
      </c>
      <c r="J666">
        <f t="shared" si="41"/>
        <v>0.18181818181818182</v>
      </c>
      <c r="K666">
        <f t="shared" si="42"/>
        <v>154</v>
      </c>
    </row>
    <row r="667" spans="3:11" x14ac:dyDescent="0.25">
      <c r="C667" t="s">
        <v>8</v>
      </c>
      <c r="D667" t="str">
        <f t="shared" si="40"/>
        <v>10:00</v>
      </c>
      <c r="E667" t="s">
        <v>18</v>
      </c>
      <c r="F667">
        <v>1</v>
      </c>
      <c r="G667">
        <v>10</v>
      </c>
      <c r="H667">
        <v>226</v>
      </c>
      <c r="I667">
        <v>31</v>
      </c>
      <c r="J667">
        <f t="shared" si="41"/>
        <v>0.13716814159292035</v>
      </c>
      <c r="K667">
        <f t="shared" si="42"/>
        <v>155</v>
      </c>
    </row>
    <row r="668" spans="3:11" x14ac:dyDescent="0.25">
      <c r="C668" t="s">
        <v>8</v>
      </c>
      <c r="D668" t="str">
        <f t="shared" si="40"/>
        <v>11:00</v>
      </c>
      <c r="E668" t="s">
        <v>18</v>
      </c>
      <c r="F668">
        <v>1</v>
      </c>
      <c r="G668">
        <v>11</v>
      </c>
      <c r="H668">
        <v>236</v>
      </c>
      <c r="I668">
        <v>23</v>
      </c>
      <c r="J668">
        <f t="shared" si="41"/>
        <v>9.7457627118644072E-2</v>
      </c>
      <c r="K668">
        <f t="shared" si="42"/>
        <v>156</v>
      </c>
    </row>
    <row r="669" spans="3:11" x14ac:dyDescent="0.25">
      <c r="C669" t="s">
        <v>8</v>
      </c>
      <c r="D669" t="str">
        <f t="shared" si="40"/>
        <v>12:00</v>
      </c>
      <c r="E669" t="s">
        <v>18</v>
      </c>
      <c r="F669">
        <v>1</v>
      </c>
      <c r="G669">
        <v>12</v>
      </c>
      <c r="H669">
        <v>197</v>
      </c>
      <c r="I669">
        <v>40</v>
      </c>
      <c r="J669">
        <f t="shared" si="41"/>
        <v>0.20304568527918782</v>
      </c>
      <c r="K669">
        <f t="shared" si="42"/>
        <v>157</v>
      </c>
    </row>
    <row r="670" spans="3:11" x14ac:dyDescent="0.25">
      <c r="C670" t="s">
        <v>8</v>
      </c>
      <c r="D670" t="str">
        <f t="shared" si="40"/>
        <v>13:00</v>
      </c>
      <c r="E670" t="s">
        <v>18</v>
      </c>
      <c r="F670">
        <v>1</v>
      </c>
      <c r="G670">
        <v>13</v>
      </c>
      <c r="H670">
        <v>192</v>
      </c>
      <c r="I670">
        <v>24</v>
      </c>
      <c r="J670">
        <f t="shared" si="41"/>
        <v>0.125</v>
      </c>
      <c r="K670">
        <f t="shared" si="42"/>
        <v>158</v>
      </c>
    </row>
    <row r="671" spans="3:11" x14ac:dyDescent="0.25">
      <c r="C671" t="s">
        <v>8</v>
      </c>
      <c r="D671" t="str">
        <f t="shared" si="40"/>
        <v>14:00</v>
      </c>
      <c r="E671" t="s">
        <v>18</v>
      </c>
      <c r="F671">
        <v>1</v>
      </c>
      <c r="G671">
        <v>14</v>
      </c>
      <c r="H671">
        <v>208</v>
      </c>
      <c r="I671">
        <v>33</v>
      </c>
      <c r="J671">
        <f t="shared" si="41"/>
        <v>0.15865384615384615</v>
      </c>
      <c r="K671">
        <f t="shared" si="42"/>
        <v>159</v>
      </c>
    </row>
    <row r="672" spans="3:11" x14ac:dyDescent="0.25">
      <c r="C672" t="s">
        <v>8</v>
      </c>
      <c r="D672" t="str">
        <f t="shared" si="40"/>
        <v>15:00</v>
      </c>
      <c r="E672" t="s">
        <v>18</v>
      </c>
      <c r="F672">
        <v>1</v>
      </c>
      <c r="G672">
        <v>15</v>
      </c>
      <c r="H672">
        <v>215</v>
      </c>
      <c r="I672">
        <v>56</v>
      </c>
      <c r="J672">
        <f t="shared" si="41"/>
        <v>0.26046511627906976</v>
      </c>
      <c r="K672">
        <f t="shared" si="42"/>
        <v>160</v>
      </c>
    </row>
    <row r="673" spans="3:11" x14ac:dyDescent="0.25">
      <c r="C673" t="s">
        <v>8</v>
      </c>
      <c r="D673" t="str">
        <f t="shared" si="40"/>
        <v>16:00</v>
      </c>
      <c r="E673" t="s">
        <v>18</v>
      </c>
      <c r="F673">
        <v>1</v>
      </c>
      <c r="G673">
        <v>16</v>
      </c>
      <c r="H673">
        <v>180</v>
      </c>
      <c r="I673">
        <v>67</v>
      </c>
      <c r="J673">
        <f t="shared" si="41"/>
        <v>0.37222222222222223</v>
      </c>
      <c r="K673">
        <f t="shared" si="42"/>
        <v>161</v>
      </c>
    </row>
    <row r="674" spans="3:11" x14ac:dyDescent="0.25">
      <c r="C674" t="s">
        <v>8</v>
      </c>
      <c r="D674" t="str">
        <f t="shared" si="40"/>
        <v>17:00</v>
      </c>
      <c r="E674" t="s">
        <v>18</v>
      </c>
      <c r="F674">
        <v>1</v>
      </c>
      <c r="G674">
        <v>17</v>
      </c>
      <c r="H674">
        <v>133</v>
      </c>
      <c r="I674">
        <v>73</v>
      </c>
      <c r="J674">
        <f t="shared" si="41"/>
        <v>0.54887218045112784</v>
      </c>
      <c r="K674">
        <f t="shared" si="42"/>
        <v>162</v>
      </c>
    </row>
    <row r="675" spans="3:11" x14ac:dyDescent="0.25">
      <c r="C675" t="s">
        <v>8</v>
      </c>
      <c r="D675" t="str">
        <f t="shared" si="40"/>
        <v>18:00</v>
      </c>
      <c r="E675" t="s">
        <v>18</v>
      </c>
      <c r="F675">
        <v>1</v>
      </c>
      <c r="G675">
        <v>18</v>
      </c>
      <c r="H675">
        <v>122</v>
      </c>
      <c r="I675">
        <v>68</v>
      </c>
      <c r="J675">
        <f t="shared" si="41"/>
        <v>0.55737704918032782</v>
      </c>
      <c r="K675">
        <f t="shared" si="42"/>
        <v>163</v>
      </c>
    </row>
    <row r="676" spans="3:11" x14ac:dyDescent="0.25">
      <c r="C676" t="s">
        <v>8</v>
      </c>
      <c r="D676" t="str">
        <f t="shared" si="40"/>
        <v>19:00</v>
      </c>
      <c r="E676" t="s">
        <v>18</v>
      </c>
      <c r="F676">
        <v>1</v>
      </c>
      <c r="G676">
        <v>19</v>
      </c>
      <c r="H676">
        <v>71</v>
      </c>
      <c r="I676">
        <v>35</v>
      </c>
      <c r="J676">
        <f t="shared" si="41"/>
        <v>0.49295774647887325</v>
      </c>
      <c r="K676">
        <f t="shared" si="42"/>
        <v>164</v>
      </c>
    </row>
    <row r="677" spans="3:11" x14ac:dyDescent="0.25">
      <c r="C677" t="s">
        <v>8</v>
      </c>
      <c r="D677" t="str">
        <f t="shared" si="40"/>
        <v>20:00</v>
      </c>
      <c r="E677" t="s">
        <v>18</v>
      </c>
      <c r="F677">
        <v>1</v>
      </c>
      <c r="G677">
        <v>20</v>
      </c>
      <c r="H677">
        <v>51</v>
      </c>
      <c r="I677">
        <v>14</v>
      </c>
      <c r="J677">
        <f t="shared" si="41"/>
        <v>0.27450980392156865</v>
      </c>
      <c r="K677">
        <f t="shared" si="42"/>
        <v>165</v>
      </c>
    </row>
    <row r="678" spans="3:11" x14ac:dyDescent="0.25">
      <c r="C678" t="s">
        <v>8</v>
      </c>
      <c r="D678" t="str">
        <f t="shared" si="40"/>
        <v>21:00</v>
      </c>
      <c r="E678" t="s">
        <v>18</v>
      </c>
      <c r="F678">
        <v>1</v>
      </c>
      <c r="G678">
        <v>21</v>
      </c>
      <c r="H678">
        <v>26</v>
      </c>
      <c r="I678">
        <v>15</v>
      </c>
      <c r="J678">
        <f t="shared" si="41"/>
        <v>0.57692307692307687</v>
      </c>
      <c r="K678">
        <f t="shared" si="42"/>
        <v>166</v>
      </c>
    </row>
    <row r="679" spans="3:11" x14ac:dyDescent="0.25">
      <c r="C679" t="s">
        <v>8</v>
      </c>
      <c r="D679" t="str">
        <f t="shared" si="40"/>
        <v>22:00</v>
      </c>
      <c r="E679" t="s">
        <v>18</v>
      </c>
      <c r="F679">
        <v>1</v>
      </c>
      <c r="G679">
        <v>22</v>
      </c>
      <c r="H679">
        <v>12</v>
      </c>
      <c r="I679">
        <v>6</v>
      </c>
      <c r="J679">
        <f t="shared" si="41"/>
        <v>0.5</v>
      </c>
      <c r="K679">
        <f t="shared" si="42"/>
        <v>167</v>
      </c>
    </row>
    <row r="680" spans="3:11" x14ac:dyDescent="0.25">
      <c r="C680" t="s">
        <v>8</v>
      </c>
      <c r="D680" t="str">
        <f t="shared" si="40"/>
        <v>23:00</v>
      </c>
      <c r="E680" t="s">
        <v>18</v>
      </c>
      <c r="F680">
        <v>1</v>
      </c>
      <c r="G680">
        <v>23</v>
      </c>
      <c r="H680">
        <v>3</v>
      </c>
      <c r="I680">
        <v>7</v>
      </c>
      <c r="J680">
        <f t="shared" si="41"/>
        <v>2.3333333333333335</v>
      </c>
      <c r="K680">
        <f t="shared" si="42"/>
        <v>168</v>
      </c>
    </row>
    <row r="682" spans="3:11" x14ac:dyDescent="0.25">
      <c r="C682" s="1" t="s">
        <v>24</v>
      </c>
      <c r="D682" s="1" t="s">
        <v>25</v>
      </c>
      <c r="E682" s="1" t="s">
        <v>22</v>
      </c>
      <c r="F682" s="1" t="s">
        <v>23</v>
      </c>
      <c r="G682" s="1" t="s">
        <v>11</v>
      </c>
      <c r="H682" s="1" t="s">
        <v>12</v>
      </c>
      <c r="I682" s="1" t="s">
        <v>1</v>
      </c>
      <c r="J682" s="1" t="s">
        <v>26</v>
      </c>
      <c r="K682" s="1" t="s">
        <v>27</v>
      </c>
    </row>
    <row r="683" spans="3:11" x14ac:dyDescent="0.25">
      <c r="C683" t="s">
        <v>29</v>
      </c>
      <c r="D683" t="str">
        <f>IF(G683=0,LEFT(E683,3)&amp;" "&amp;RIGHT("0"&amp;G683,2),RIGHT("0"&amp;G683,2)&amp;":00")</f>
        <v>Mon 00</v>
      </c>
      <c r="E683" t="s">
        <v>16</v>
      </c>
      <c r="F683">
        <v>2</v>
      </c>
      <c r="G683">
        <v>0</v>
      </c>
      <c r="H683">
        <v>5</v>
      </c>
      <c r="I683">
        <v>38</v>
      </c>
      <c r="J683">
        <f t="shared" ref="J683" si="43">I683/H683</f>
        <v>7.6</v>
      </c>
      <c r="K683">
        <v>1</v>
      </c>
    </row>
    <row r="684" spans="3:11" x14ac:dyDescent="0.25">
      <c r="C684" t="s">
        <v>29</v>
      </c>
      <c r="D684" t="str">
        <f t="shared" ref="D684:D747" si="44">IF(G684=0,LEFT(E684,3)&amp;" "&amp;RIGHT("0"&amp;G684,2),RIGHT("0"&amp;G684,2)&amp;":00")</f>
        <v>01:00</v>
      </c>
      <c r="E684" t="s">
        <v>16</v>
      </c>
      <c r="F684">
        <v>2</v>
      </c>
      <c r="G684">
        <v>1</v>
      </c>
      <c r="H684">
        <v>0</v>
      </c>
      <c r="I684">
        <v>4</v>
      </c>
      <c r="J684" t="e">
        <f t="shared" ref="J684:J685" si="45">I684/H684</f>
        <v>#DIV/0!</v>
      </c>
      <c r="K684">
        <f t="shared" ref="K684:K685" si="46">K683+1</f>
        <v>2</v>
      </c>
    </row>
    <row r="685" spans="3:11" x14ac:dyDescent="0.25">
      <c r="C685" t="s">
        <v>29</v>
      </c>
      <c r="D685" t="str">
        <f t="shared" si="44"/>
        <v>02:00</v>
      </c>
      <c r="E685" t="s">
        <v>16</v>
      </c>
      <c r="F685">
        <v>2</v>
      </c>
      <c r="G685">
        <v>2</v>
      </c>
      <c r="H685">
        <v>0</v>
      </c>
      <c r="I685">
        <v>87</v>
      </c>
      <c r="J685" t="e">
        <f t="shared" si="45"/>
        <v>#DIV/0!</v>
      </c>
      <c r="K685">
        <f t="shared" si="46"/>
        <v>3</v>
      </c>
    </row>
    <row r="686" spans="3:11" x14ac:dyDescent="0.25">
      <c r="C686" t="s">
        <v>29</v>
      </c>
      <c r="D686" t="str">
        <f t="shared" si="44"/>
        <v>03:00</v>
      </c>
      <c r="E686" t="s">
        <v>16</v>
      </c>
      <c r="F686">
        <v>2</v>
      </c>
      <c r="G686">
        <v>3</v>
      </c>
      <c r="H686">
        <v>1</v>
      </c>
      <c r="I686">
        <v>5</v>
      </c>
      <c r="J686">
        <f t="shared" ref="J686:J749" si="47">I686/H686</f>
        <v>5</v>
      </c>
      <c r="K686">
        <f t="shared" ref="K686:K749" si="48">K685+1</f>
        <v>4</v>
      </c>
    </row>
    <row r="687" spans="3:11" x14ac:dyDescent="0.25">
      <c r="C687" t="s">
        <v>29</v>
      </c>
      <c r="D687" t="str">
        <f t="shared" si="44"/>
        <v>04:00</v>
      </c>
      <c r="E687" t="s">
        <v>16</v>
      </c>
      <c r="F687">
        <v>2</v>
      </c>
      <c r="G687">
        <v>4</v>
      </c>
      <c r="H687">
        <v>10</v>
      </c>
      <c r="I687">
        <v>3</v>
      </c>
      <c r="J687">
        <f t="shared" si="47"/>
        <v>0.3</v>
      </c>
      <c r="K687">
        <f t="shared" si="48"/>
        <v>5</v>
      </c>
    </row>
    <row r="688" spans="3:11" x14ac:dyDescent="0.25">
      <c r="C688" t="s">
        <v>29</v>
      </c>
      <c r="D688" t="str">
        <f t="shared" si="44"/>
        <v>05:00</v>
      </c>
      <c r="E688" t="s">
        <v>16</v>
      </c>
      <c r="F688">
        <v>2</v>
      </c>
      <c r="G688">
        <v>5</v>
      </c>
      <c r="H688">
        <v>19</v>
      </c>
      <c r="I688">
        <v>15</v>
      </c>
      <c r="J688">
        <f t="shared" si="47"/>
        <v>0.78947368421052633</v>
      </c>
      <c r="K688">
        <f t="shared" si="48"/>
        <v>6</v>
      </c>
    </row>
    <row r="689" spans="3:11" x14ac:dyDescent="0.25">
      <c r="C689" t="s">
        <v>29</v>
      </c>
      <c r="D689" t="str">
        <f t="shared" si="44"/>
        <v>06:00</v>
      </c>
      <c r="E689" t="s">
        <v>16</v>
      </c>
      <c r="F689">
        <v>2</v>
      </c>
      <c r="G689">
        <v>6</v>
      </c>
      <c r="H689">
        <v>140</v>
      </c>
      <c r="I689">
        <v>152</v>
      </c>
      <c r="J689">
        <f t="shared" si="47"/>
        <v>1.0857142857142856</v>
      </c>
      <c r="K689">
        <f t="shared" si="48"/>
        <v>7</v>
      </c>
    </row>
    <row r="690" spans="3:11" x14ac:dyDescent="0.25">
      <c r="C690" t="s">
        <v>29</v>
      </c>
      <c r="D690" t="str">
        <f t="shared" si="44"/>
        <v>07:00</v>
      </c>
      <c r="E690" t="s">
        <v>16</v>
      </c>
      <c r="F690">
        <v>2</v>
      </c>
      <c r="G690">
        <v>7</v>
      </c>
      <c r="H690">
        <v>382</v>
      </c>
      <c r="I690">
        <v>879</v>
      </c>
      <c r="J690">
        <f t="shared" si="47"/>
        <v>2.3010471204188483</v>
      </c>
      <c r="K690">
        <f t="shared" si="48"/>
        <v>8</v>
      </c>
    </row>
    <row r="691" spans="3:11" x14ac:dyDescent="0.25">
      <c r="C691" t="s">
        <v>29</v>
      </c>
      <c r="D691" t="str">
        <f t="shared" si="44"/>
        <v>08:00</v>
      </c>
      <c r="E691" t="s">
        <v>16</v>
      </c>
      <c r="F691">
        <v>2</v>
      </c>
      <c r="G691">
        <v>8</v>
      </c>
      <c r="H691">
        <v>341</v>
      </c>
      <c r="I691">
        <v>724</v>
      </c>
      <c r="J691">
        <f t="shared" si="47"/>
        <v>2.1231671554252198</v>
      </c>
      <c r="K691">
        <f t="shared" si="48"/>
        <v>9</v>
      </c>
    </row>
    <row r="692" spans="3:11" x14ac:dyDescent="0.25">
      <c r="C692" t="s">
        <v>29</v>
      </c>
      <c r="D692" t="str">
        <f t="shared" si="44"/>
        <v>09:00</v>
      </c>
      <c r="E692" t="s">
        <v>16</v>
      </c>
      <c r="F692">
        <v>2</v>
      </c>
      <c r="G692">
        <v>9</v>
      </c>
      <c r="H692">
        <v>285</v>
      </c>
      <c r="I692">
        <v>388</v>
      </c>
      <c r="J692">
        <f t="shared" si="47"/>
        <v>1.3614035087719298</v>
      </c>
      <c r="K692">
        <f t="shared" si="48"/>
        <v>10</v>
      </c>
    </row>
    <row r="693" spans="3:11" x14ac:dyDescent="0.25">
      <c r="C693" t="s">
        <v>29</v>
      </c>
      <c r="D693" t="str">
        <f t="shared" si="44"/>
        <v>10:00</v>
      </c>
      <c r="E693" t="s">
        <v>16</v>
      </c>
      <c r="F693">
        <v>2</v>
      </c>
      <c r="G693">
        <v>10</v>
      </c>
      <c r="H693">
        <v>290</v>
      </c>
      <c r="I693">
        <v>228</v>
      </c>
      <c r="J693">
        <f t="shared" si="47"/>
        <v>0.78620689655172415</v>
      </c>
      <c r="K693">
        <f t="shared" si="48"/>
        <v>11</v>
      </c>
    </row>
    <row r="694" spans="3:11" x14ac:dyDescent="0.25">
      <c r="C694" t="s">
        <v>29</v>
      </c>
      <c r="D694" t="str">
        <f t="shared" si="44"/>
        <v>11:00</v>
      </c>
      <c r="E694" t="s">
        <v>16</v>
      </c>
      <c r="F694">
        <v>2</v>
      </c>
      <c r="G694">
        <v>11</v>
      </c>
      <c r="H694">
        <v>296</v>
      </c>
      <c r="I694">
        <v>191</v>
      </c>
      <c r="J694">
        <f t="shared" si="47"/>
        <v>0.64527027027027029</v>
      </c>
      <c r="K694">
        <f t="shared" si="48"/>
        <v>12</v>
      </c>
    </row>
    <row r="695" spans="3:11" x14ac:dyDescent="0.25">
      <c r="C695" t="s">
        <v>29</v>
      </c>
      <c r="D695" t="str">
        <f t="shared" si="44"/>
        <v>12:00</v>
      </c>
      <c r="E695" t="s">
        <v>16</v>
      </c>
      <c r="F695">
        <v>2</v>
      </c>
      <c r="G695">
        <v>12</v>
      </c>
      <c r="H695">
        <v>259</v>
      </c>
      <c r="I695">
        <v>173</v>
      </c>
      <c r="J695">
        <f t="shared" si="47"/>
        <v>0.66795366795366795</v>
      </c>
      <c r="K695">
        <f t="shared" si="48"/>
        <v>13</v>
      </c>
    </row>
    <row r="696" spans="3:11" x14ac:dyDescent="0.25">
      <c r="C696" t="s">
        <v>29</v>
      </c>
      <c r="D696" t="str">
        <f t="shared" si="44"/>
        <v>13:00</v>
      </c>
      <c r="E696" t="s">
        <v>16</v>
      </c>
      <c r="F696">
        <v>2</v>
      </c>
      <c r="G696">
        <v>13</v>
      </c>
      <c r="H696">
        <v>226</v>
      </c>
      <c r="I696">
        <v>149</v>
      </c>
      <c r="J696">
        <f t="shared" si="47"/>
        <v>0.65929203539823011</v>
      </c>
      <c r="K696">
        <f t="shared" si="48"/>
        <v>14</v>
      </c>
    </row>
    <row r="697" spans="3:11" x14ac:dyDescent="0.25">
      <c r="C697" t="s">
        <v>29</v>
      </c>
      <c r="D697" t="str">
        <f t="shared" si="44"/>
        <v>14:00</v>
      </c>
      <c r="E697" t="s">
        <v>16</v>
      </c>
      <c r="F697">
        <v>2</v>
      </c>
      <c r="G697">
        <v>14</v>
      </c>
      <c r="H697">
        <v>261</v>
      </c>
      <c r="I697">
        <v>137</v>
      </c>
      <c r="J697">
        <f t="shared" si="47"/>
        <v>0.52490421455938696</v>
      </c>
      <c r="K697">
        <f t="shared" si="48"/>
        <v>15</v>
      </c>
    </row>
    <row r="698" spans="3:11" x14ac:dyDescent="0.25">
      <c r="C698" t="s">
        <v>29</v>
      </c>
      <c r="D698" t="str">
        <f t="shared" si="44"/>
        <v>15:00</v>
      </c>
      <c r="E698" t="s">
        <v>16</v>
      </c>
      <c r="F698">
        <v>2</v>
      </c>
      <c r="G698">
        <v>15</v>
      </c>
      <c r="H698">
        <v>261</v>
      </c>
      <c r="I698">
        <v>202</v>
      </c>
      <c r="J698">
        <f t="shared" si="47"/>
        <v>0.77394636015325668</v>
      </c>
      <c r="K698">
        <f t="shared" si="48"/>
        <v>16</v>
      </c>
    </row>
    <row r="699" spans="3:11" x14ac:dyDescent="0.25">
      <c r="C699" t="s">
        <v>29</v>
      </c>
      <c r="D699" t="str">
        <f t="shared" si="44"/>
        <v>16:00</v>
      </c>
      <c r="E699" t="s">
        <v>16</v>
      </c>
      <c r="F699">
        <v>2</v>
      </c>
      <c r="G699">
        <v>16</v>
      </c>
      <c r="H699">
        <v>281</v>
      </c>
      <c r="I699">
        <v>256</v>
      </c>
      <c r="J699">
        <f t="shared" si="47"/>
        <v>0.91103202846975084</v>
      </c>
      <c r="K699">
        <f t="shared" si="48"/>
        <v>17</v>
      </c>
    </row>
    <row r="700" spans="3:11" x14ac:dyDescent="0.25">
      <c r="C700" t="s">
        <v>29</v>
      </c>
      <c r="D700" t="str">
        <f t="shared" si="44"/>
        <v>17:00</v>
      </c>
      <c r="E700" t="s">
        <v>16</v>
      </c>
      <c r="F700">
        <v>2</v>
      </c>
      <c r="G700">
        <v>17</v>
      </c>
      <c r="H700">
        <v>218</v>
      </c>
      <c r="I700">
        <v>207</v>
      </c>
      <c r="J700">
        <f t="shared" si="47"/>
        <v>0.94954128440366969</v>
      </c>
      <c r="K700">
        <f t="shared" si="48"/>
        <v>18</v>
      </c>
    </row>
    <row r="701" spans="3:11" x14ac:dyDescent="0.25">
      <c r="C701" t="s">
        <v>29</v>
      </c>
      <c r="D701" t="str">
        <f t="shared" si="44"/>
        <v>18:00</v>
      </c>
      <c r="E701" t="s">
        <v>16</v>
      </c>
      <c r="F701">
        <v>2</v>
      </c>
      <c r="G701">
        <v>18</v>
      </c>
      <c r="H701">
        <v>190</v>
      </c>
      <c r="I701">
        <v>166</v>
      </c>
      <c r="J701">
        <f t="shared" si="47"/>
        <v>0.87368421052631584</v>
      </c>
      <c r="K701">
        <f t="shared" si="48"/>
        <v>19</v>
      </c>
    </row>
    <row r="702" spans="3:11" x14ac:dyDescent="0.25">
      <c r="C702" t="s">
        <v>29</v>
      </c>
      <c r="D702" t="str">
        <f t="shared" si="44"/>
        <v>19:00</v>
      </c>
      <c r="E702" t="s">
        <v>16</v>
      </c>
      <c r="F702">
        <v>2</v>
      </c>
      <c r="G702">
        <v>19</v>
      </c>
      <c r="H702">
        <v>94</v>
      </c>
      <c r="I702">
        <v>118</v>
      </c>
      <c r="J702">
        <f t="shared" si="47"/>
        <v>1.2553191489361701</v>
      </c>
      <c r="K702">
        <f t="shared" si="48"/>
        <v>20</v>
      </c>
    </row>
    <row r="703" spans="3:11" x14ac:dyDescent="0.25">
      <c r="C703" t="s">
        <v>29</v>
      </c>
      <c r="D703" t="str">
        <f t="shared" si="44"/>
        <v>20:00</v>
      </c>
      <c r="E703" t="s">
        <v>16</v>
      </c>
      <c r="F703">
        <v>2</v>
      </c>
      <c r="G703">
        <v>20</v>
      </c>
      <c r="H703">
        <v>58</v>
      </c>
      <c r="I703">
        <v>83</v>
      </c>
      <c r="J703">
        <f t="shared" si="47"/>
        <v>1.4310344827586208</v>
      </c>
      <c r="K703">
        <f t="shared" si="48"/>
        <v>21</v>
      </c>
    </row>
    <row r="704" spans="3:11" x14ac:dyDescent="0.25">
      <c r="C704" t="s">
        <v>29</v>
      </c>
      <c r="D704" t="str">
        <f t="shared" si="44"/>
        <v>21:00</v>
      </c>
      <c r="E704" t="s">
        <v>16</v>
      </c>
      <c r="F704">
        <v>2</v>
      </c>
      <c r="G704">
        <v>21</v>
      </c>
      <c r="H704">
        <v>43</v>
      </c>
      <c r="I704">
        <v>51</v>
      </c>
      <c r="J704">
        <f t="shared" si="47"/>
        <v>1.1860465116279071</v>
      </c>
      <c r="K704">
        <f t="shared" si="48"/>
        <v>22</v>
      </c>
    </row>
    <row r="705" spans="3:11" x14ac:dyDescent="0.25">
      <c r="C705" t="s">
        <v>29</v>
      </c>
      <c r="D705" t="str">
        <f t="shared" si="44"/>
        <v>22:00</v>
      </c>
      <c r="E705" t="s">
        <v>16</v>
      </c>
      <c r="F705">
        <v>2</v>
      </c>
      <c r="G705">
        <v>22</v>
      </c>
      <c r="H705">
        <v>13</v>
      </c>
      <c r="I705">
        <v>63</v>
      </c>
      <c r="J705">
        <f t="shared" si="47"/>
        <v>4.8461538461538458</v>
      </c>
      <c r="K705">
        <f t="shared" si="48"/>
        <v>23</v>
      </c>
    </row>
    <row r="706" spans="3:11" x14ac:dyDescent="0.25">
      <c r="C706" t="s">
        <v>29</v>
      </c>
      <c r="D706" t="str">
        <f t="shared" si="44"/>
        <v>23:00</v>
      </c>
      <c r="E706" t="s">
        <v>16</v>
      </c>
      <c r="F706">
        <v>2</v>
      </c>
      <c r="G706">
        <v>23</v>
      </c>
      <c r="H706">
        <v>9</v>
      </c>
      <c r="I706">
        <v>31</v>
      </c>
      <c r="J706">
        <f t="shared" si="47"/>
        <v>3.4444444444444446</v>
      </c>
      <c r="K706">
        <f t="shared" si="48"/>
        <v>24</v>
      </c>
    </row>
    <row r="707" spans="3:11" x14ac:dyDescent="0.25">
      <c r="C707" t="s">
        <v>29</v>
      </c>
      <c r="D707" t="str">
        <f t="shared" si="44"/>
        <v>Tue 00</v>
      </c>
      <c r="E707" t="s">
        <v>20</v>
      </c>
      <c r="F707">
        <v>3</v>
      </c>
      <c r="G707">
        <v>0</v>
      </c>
      <c r="H707">
        <v>2</v>
      </c>
      <c r="I707">
        <v>19</v>
      </c>
      <c r="J707">
        <f t="shared" si="47"/>
        <v>9.5</v>
      </c>
      <c r="K707">
        <f t="shared" si="48"/>
        <v>25</v>
      </c>
    </row>
    <row r="708" spans="3:11" x14ac:dyDescent="0.25">
      <c r="C708" t="s">
        <v>29</v>
      </c>
      <c r="D708" t="str">
        <f t="shared" si="44"/>
        <v>01:00</v>
      </c>
      <c r="E708" t="s">
        <v>20</v>
      </c>
      <c r="F708">
        <v>3</v>
      </c>
      <c r="G708">
        <v>1</v>
      </c>
      <c r="H708">
        <v>2</v>
      </c>
      <c r="I708">
        <v>0</v>
      </c>
      <c r="J708">
        <f t="shared" si="47"/>
        <v>0</v>
      </c>
      <c r="K708">
        <f t="shared" si="48"/>
        <v>26</v>
      </c>
    </row>
    <row r="709" spans="3:11" x14ac:dyDescent="0.25">
      <c r="C709" t="s">
        <v>29</v>
      </c>
      <c r="D709" t="str">
        <f t="shared" si="44"/>
        <v>02:00</v>
      </c>
      <c r="E709" t="s">
        <v>20</v>
      </c>
      <c r="F709">
        <v>3</v>
      </c>
      <c r="G709">
        <v>2</v>
      </c>
      <c r="H709">
        <v>0</v>
      </c>
      <c r="I709">
        <v>0</v>
      </c>
      <c r="J709" t="e">
        <f t="shared" si="47"/>
        <v>#DIV/0!</v>
      </c>
      <c r="K709">
        <f t="shared" si="48"/>
        <v>27</v>
      </c>
    </row>
    <row r="710" spans="3:11" x14ac:dyDescent="0.25">
      <c r="C710" t="s">
        <v>29</v>
      </c>
      <c r="D710" t="str">
        <f t="shared" si="44"/>
        <v>03:00</v>
      </c>
      <c r="E710" t="s">
        <v>20</v>
      </c>
      <c r="F710">
        <v>3</v>
      </c>
      <c r="G710">
        <v>3</v>
      </c>
      <c r="H710">
        <v>0</v>
      </c>
      <c r="I710">
        <v>0</v>
      </c>
      <c r="J710" t="e">
        <f t="shared" si="47"/>
        <v>#DIV/0!</v>
      </c>
      <c r="K710">
        <f t="shared" si="48"/>
        <v>28</v>
      </c>
    </row>
    <row r="711" spans="3:11" x14ac:dyDescent="0.25">
      <c r="C711" t="s">
        <v>29</v>
      </c>
      <c r="D711" t="str">
        <f t="shared" si="44"/>
        <v>04:00</v>
      </c>
      <c r="E711" t="s">
        <v>20</v>
      </c>
      <c r="F711">
        <v>3</v>
      </c>
      <c r="G711">
        <v>4</v>
      </c>
      <c r="H711">
        <v>0</v>
      </c>
      <c r="I711">
        <v>3</v>
      </c>
      <c r="J711" t="e">
        <f t="shared" si="47"/>
        <v>#DIV/0!</v>
      </c>
      <c r="K711">
        <f t="shared" si="48"/>
        <v>29</v>
      </c>
    </row>
    <row r="712" spans="3:11" x14ac:dyDescent="0.25">
      <c r="C712" t="s">
        <v>29</v>
      </c>
      <c r="D712" t="str">
        <f t="shared" si="44"/>
        <v>05:00</v>
      </c>
      <c r="E712" t="s">
        <v>20</v>
      </c>
      <c r="F712">
        <v>3</v>
      </c>
      <c r="G712">
        <v>5</v>
      </c>
      <c r="H712">
        <v>3</v>
      </c>
      <c r="I712">
        <v>5</v>
      </c>
      <c r="J712">
        <f t="shared" si="47"/>
        <v>1.6666666666666667</v>
      </c>
      <c r="K712">
        <f t="shared" si="48"/>
        <v>30</v>
      </c>
    </row>
    <row r="713" spans="3:11" x14ac:dyDescent="0.25">
      <c r="C713" t="s">
        <v>29</v>
      </c>
      <c r="D713" t="str">
        <f t="shared" si="44"/>
        <v>06:00</v>
      </c>
      <c r="E713" t="s">
        <v>20</v>
      </c>
      <c r="F713">
        <v>3</v>
      </c>
      <c r="G713">
        <v>6</v>
      </c>
      <c r="H713">
        <v>29</v>
      </c>
      <c r="I713">
        <v>33</v>
      </c>
      <c r="J713">
        <f t="shared" si="47"/>
        <v>1.1379310344827587</v>
      </c>
      <c r="K713">
        <f t="shared" si="48"/>
        <v>31</v>
      </c>
    </row>
    <row r="714" spans="3:11" x14ac:dyDescent="0.25">
      <c r="C714" t="s">
        <v>29</v>
      </c>
      <c r="D714" t="str">
        <f t="shared" si="44"/>
        <v>07:00</v>
      </c>
      <c r="E714" t="s">
        <v>20</v>
      </c>
      <c r="F714">
        <v>3</v>
      </c>
      <c r="G714">
        <v>7</v>
      </c>
      <c r="H714">
        <v>96</v>
      </c>
      <c r="I714">
        <v>101</v>
      </c>
      <c r="J714">
        <f t="shared" si="47"/>
        <v>1.0520833333333333</v>
      </c>
      <c r="K714">
        <f t="shared" si="48"/>
        <v>32</v>
      </c>
    </row>
    <row r="715" spans="3:11" x14ac:dyDescent="0.25">
      <c r="C715" t="s">
        <v>29</v>
      </c>
      <c r="D715" t="str">
        <f t="shared" si="44"/>
        <v>08:00</v>
      </c>
      <c r="E715" t="s">
        <v>20</v>
      </c>
      <c r="F715">
        <v>3</v>
      </c>
      <c r="G715">
        <v>8</v>
      </c>
      <c r="H715">
        <v>149</v>
      </c>
      <c r="I715">
        <v>170</v>
      </c>
      <c r="J715">
        <f t="shared" si="47"/>
        <v>1.1409395973154361</v>
      </c>
      <c r="K715">
        <f t="shared" si="48"/>
        <v>33</v>
      </c>
    </row>
    <row r="716" spans="3:11" x14ac:dyDescent="0.25">
      <c r="C716" t="s">
        <v>29</v>
      </c>
      <c r="D716" t="str">
        <f t="shared" si="44"/>
        <v>09:00</v>
      </c>
      <c r="E716" t="s">
        <v>20</v>
      </c>
      <c r="F716">
        <v>3</v>
      </c>
      <c r="G716">
        <v>9</v>
      </c>
      <c r="H716">
        <v>196</v>
      </c>
      <c r="I716">
        <v>208</v>
      </c>
      <c r="J716">
        <f t="shared" si="47"/>
        <v>1.0612244897959184</v>
      </c>
      <c r="K716">
        <f t="shared" si="48"/>
        <v>34</v>
      </c>
    </row>
    <row r="717" spans="3:11" x14ac:dyDescent="0.25">
      <c r="C717" t="s">
        <v>29</v>
      </c>
      <c r="D717" t="str">
        <f t="shared" si="44"/>
        <v>10:00</v>
      </c>
      <c r="E717" t="s">
        <v>20</v>
      </c>
      <c r="F717">
        <v>3</v>
      </c>
      <c r="G717">
        <v>10</v>
      </c>
      <c r="H717">
        <v>208</v>
      </c>
      <c r="I717">
        <v>184</v>
      </c>
      <c r="J717">
        <f t="shared" si="47"/>
        <v>0.88461538461538458</v>
      </c>
      <c r="K717">
        <f t="shared" si="48"/>
        <v>35</v>
      </c>
    </row>
    <row r="718" spans="3:11" x14ac:dyDescent="0.25">
      <c r="C718" t="s">
        <v>29</v>
      </c>
      <c r="D718" t="str">
        <f t="shared" si="44"/>
        <v>11:00</v>
      </c>
      <c r="E718" t="s">
        <v>20</v>
      </c>
      <c r="F718">
        <v>3</v>
      </c>
      <c r="G718">
        <v>11</v>
      </c>
      <c r="H718">
        <v>140</v>
      </c>
      <c r="I718">
        <v>121</v>
      </c>
      <c r="J718">
        <f t="shared" si="47"/>
        <v>0.86428571428571432</v>
      </c>
      <c r="K718">
        <f t="shared" si="48"/>
        <v>36</v>
      </c>
    </row>
    <row r="719" spans="3:11" x14ac:dyDescent="0.25">
      <c r="C719" t="s">
        <v>29</v>
      </c>
      <c r="D719" t="str">
        <f t="shared" si="44"/>
        <v>12:00</v>
      </c>
      <c r="E719" t="s">
        <v>20</v>
      </c>
      <c r="F719">
        <v>3</v>
      </c>
      <c r="G719">
        <v>12</v>
      </c>
      <c r="H719">
        <v>158</v>
      </c>
      <c r="I719">
        <v>82</v>
      </c>
      <c r="J719">
        <f t="shared" si="47"/>
        <v>0.51898734177215189</v>
      </c>
      <c r="K719">
        <f t="shared" si="48"/>
        <v>37</v>
      </c>
    </row>
    <row r="720" spans="3:11" x14ac:dyDescent="0.25">
      <c r="C720" t="s">
        <v>29</v>
      </c>
      <c r="D720" t="str">
        <f t="shared" si="44"/>
        <v>13:00</v>
      </c>
      <c r="E720" t="s">
        <v>20</v>
      </c>
      <c r="F720">
        <v>3</v>
      </c>
      <c r="G720">
        <v>13</v>
      </c>
      <c r="H720">
        <v>152</v>
      </c>
      <c r="I720">
        <v>46</v>
      </c>
      <c r="J720">
        <f t="shared" si="47"/>
        <v>0.30263157894736842</v>
      </c>
      <c r="K720">
        <f t="shared" si="48"/>
        <v>38</v>
      </c>
    </row>
    <row r="721" spans="3:11" x14ac:dyDescent="0.25">
      <c r="C721" t="s">
        <v>29</v>
      </c>
      <c r="D721" t="str">
        <f t="shared" si="44"/>
        <v>14:00</v>
      </c>
      <c r="E721" t="s">
        <v>20</v>
      </c>
      <c r="F721">
        <v>3</v>
      </c>
      <c r="G721">
        <v>14</v>
      </c>
      <c r="H721">
        <v>149</v>
      </c>
      <c r="I721">
        <v>84</v>
      </c>
      <c r="J721">
        <f t="shared" si="47"/>
        <v>0.56375838926174493</v>
      </c>
      <c r="K721">
        <f t="shared" si="48"/>
        <v>39</v>
      </c>
    </row>
    <row r="722" spans="3:11" x14ac:dyDescent="0.25">
      <c r="C722" t="s">
        <v>29</v>
      </c>
      <c r="D722" t="str">
        <f t="shared" si="44"/>
        <v>15:00</v>
      </c>
      <c r="E722" t="s">
        <v>20</v>
      </c>
      <c r="F722">
        <v>3</v>
      </c>
      <c r="G722">
        <v>15</v>
      </c>
      <c r="H722">
        <v>171</v>
      </c>
      <c r="I722">
        <v>80</v>
      </c>
      <c r="J722">
        <f t="shared" si="47"/>
        <v>0.46783625730994149</v>
      </c>
      <c r="K722">
        <f t="shared" si="48"/>
        <v>40</v>
      </c>
    </row>
    <row r="723" spans="3:11" x14ac:dyDescent="0.25">
      <c r="C723" t="s">
        <v>29</v>
      </c>
      <c r="D723" t="str">
        <f t="shared" si="44"/>
        <v>16:00</v>
      </c>
      <c r="E723" t="s">
        <v>20</v>
      </c>
      <c r="F723">
        <v>3</v>
      </c>
      <c r="G723">
        <v>16</v>
      </c>
      <c r="H723">
        <v>152</v>
      </c>
      <c r="I723">
        <v>109</v>
      </c>
      <c r="J723">
        <f t="shared" si="47"/>
        <v>0.71710526315789469</v>
      </c>
      <c r="K723">
        <f t="shared" si="48"/>
        <v>41</v>
      </c>
    </row>
    <row r="724" spans="3:11" x14ac:dyDescent="0.25">
      <c r="C724" t="s">
        <v>29</v>
      </c>
      <c r="D724" t="str">
        <f t="shared" si="44"/>
        <v>17:00</v>
      </c>
      <c r="E724" t="s">
        <v>20</v>
      </c>
      <c r="F724">
        <v>3</v>
      </c>
      <c r="G724">
        <v>17</v>
      </c>
      <c r="H724">
        <v>150</v>
      </c>
      <c r="I724">
        <v>154</v>
      </c>
      <c r="J724">
        <f t="shared" si="47"/>
        <v>1.0266666666666666</v>
      </c>
      <c r="K724">
        <f t="shared" si="48"/>
        <v>42</v>
      </c>
    </row>
    <row r="725" spans="3:11" x14ac:dyDescent="0.25">
      <c r="C725" t="s">
        <v>29</v>
      </c>
      <c r="D725" t="str">
        <f t="shared" si="44"/>
        <v>18:00</v>
      </c>
      <c r="E725" t="s">
        <v>20</v>
      </c>
      <c r="F725">
        <v>3</v>
      </c>
      <c r="G725">
        <v>18</v>
      </c>
      <c r="H725">
        <v>101</v>
      </c>
      <c r="I725">
        <v>99</v>
      </c>
      <c r="J725">
        <f t="shared" si="47"/>
        <v>0.98019801980198018</v>
      </c>
      <c r="K725">
        <f t="shared" si="48"/>
        <v>43</v>
      </c>
    </row>
    <row r="726" spans="3:11" x14ac:dyDescent="0.25">
      <c r="C726" t="s">
        <v>29</v>
      </c>
      <c r="D726" t="str">
        <f t="shared" si="44"/>
        <v>19:00</v>
      </c>
      <c r="E726" t="s">
        <v>20</v>
      </c>
      <c r="F726">
        <v>3</v>
      </c>
      <c r="G726">
        <v>19</v>
      </c>
      <c r="H726">
        <v>71</v>
      </c>
      <c r="I726">
        <v>105</v>
      </c>
      <c r="J726">
        <f t="shared" si="47"/>
        <v>1.4788732394366197</v>
      </c>
      <c r="K726">
        <f t="shared" si="48"/>
        <v>44</v>
      </c>
    </row>
    <row r="727" spans="3:11" x14ac:dyDescent="0.25">
      <c r="C727" t="s">
        <v>29</v>
      </c>
      <c r="D727" t="str">
        <f t="shared" si="44"/>
        <v>20:00</v>
      </c>
      <c r="E727" t="s">
        <v>20</v>
      </c>
      <c r="F727">
        <v>3</v>
      </c>
      <c r="G727">
        <v>20</v>
      </c>
      <c r="H727">
        <v>28</v>
      </c>
      <c r="I727">
        <v>61</v>
      </c>
      <c r="J727">
        <f t="shared" si="47"/>
        <v>2.1785714285714284</v>
      </c>
      <c r="K727">
        <f t="shared" si="48"/>
        <v>45</v>
      </c>
    </row>
    <row r="728" spans="3:11" x14ac:dyDescent="0.25">
      <c r="C728" t="s">
        <v>29</v>
      </c>
      <c r="D728" t="str">
        <f t="shared" si="44"/>
        <v>21:00</v>
      </c>
      <c r="E728" t="s">
        <v>20</v>
      </c>
      <c r="F728">
        <v>3</v>
      </c>
      <c r="G728">
        <v>21</v>
      </c>
      <c r="H728">
        <v>26</v>
      </c>
      <c r="I728">
        <v>56</v>
      </c>
      <c r="J728">
        <f t="shared" si="47"/>
        <v>2.1538461538461537</v>
      </c>
      <c r="K728">
        <f t="shared" si="48"/>
        <v>46</v>
      </c>
    </row>
    <row r="729" spans="3:11" x14ac:dyDescent="0.25">
      <c r="C729" t="s">
        <v>29</v>
      </c>
      <c r="D729" t="str">
        <f t="shared" si="44"/>
        <v>22:00</v>
      </c>
      <c r="E729" t="s">
        <v>20</v>
      </c>
      <c r="F729">
        <v>3</v>
      </c>
      <c r="G729">
        <v>22</v>
      </c>
      <c r="H729">
        <v>8</v>
      </c>
      <c r="I729">
        <v>26</v>
      </c>
      <c r="J729">
        <f t="shared" si="47"/>
        <v>3.25</v>
      </c>
      <c r="K729">
        <f t="shared" si="48"/>
        <v>47</v>
      </c>
    </row>
    <row r="730" spans="3:11" x14ac:dyDescent="0.25">
      <c r="C730" t="s">
        <v>29</v>
      </c>
      <c r="D730" t="str">
        <f t="shared" si="44"/>
        <v>23:00</v>
      </c>
      <c r="E730" t="s">
        <v>20</v>
      </c>
      <c r="F730">
        <v>3</v>
      </c>
      <c r="G730">
        <v>23</v>
      </c>
      <c r="H730">
        <v>3</v>
      </c>
      <c r="I730">
        <v>22</v>
      </c>
      <c r="J730">
        <f t="shared" si="47"/>
        <v>7.333333333333333</v>
      </c>
      <c r="K730">
        <f t="shared" si="48"/>
        <v>48</v>
      </c>
    </row>
    <row r="731" spans="3:11" x14ac:dyDescent="0.25">
      <c r="C731" t="s">
        <v>29</v>
      </c>
      <c r="D731" t="str">
        <f t="shared" si="44"/>
        <v>Wed 00</v>
      </c>
      <c r="E731" t="s">
        <v>21</v>
      </c>
      <c r="F731">
        <v>4</v>
      </c>
      <c r="G731">
        <v>0</v>
      </c>
      <c r="H731">
        <v>5</v>
      </c>
      <c r="I731">
        <v>12</v>
      </c>
      <c r="J731">
        <f t="shared" si="47"/>
        <v>2.4</v>
      </c>
      <c r="K731">
        <f t="shared" si="48"/>
        <v>49</v>
      </c>
    </row>
    <row r="732" spans="3:11" x14ac:dyDescent="0.25">
      <c r="C732" t="s">
        <v>29</v>
      </c>
      <c r="D732" t="str">
        <f t="shared" si="44"/>
        <v>01:00</v>
      </c>
      <c r="E732" t="s">
        <v>21</v>
      </c>
      <c r="F732">
        <v>4</v>
      </c>
      <c r="G732">
        <v>1</v>
      </c>
      <c r="H732">
        <v>2</v>
      </c>
      <c r="I732">
        <v>3</v>
      </c>
      <c r="J732">
        <f t="shared" si="47"/>
        <v>1.5</v>
      </c>
      <c r="K732">
        <f t="shared" si="48"/>
        <v>50</v>
      </c>
    </row>
    <row r="733" spans="3:11" x14ac:dyDescent="0.25">
      <c r="C733" t="s">
        <v>29</v>
      </c>
      <c r="D733" t="str">
        <f t="shared" si="44"/>
        <v>02:00</v>
      </c>
      <c r="E733" t="s">
        <v>21</v>
      </c>
      <c r="F733">
        <v>4</v>
      </c>
      <c r="G733">
        <v>2</v>
      </c>
      <c r="H733">
        <v>1</v>
      </c>
      <c r="I733">
        <v>0</v>
      </c>
      <c r="J733">
        <f t="shared" si="47"/>
        <v>0</v>
      </c>
      <c r="K733">
        <f t="shared" si="48"/>
        <v>51</v>
      </c>
    </row>
    <row r="734" spans="3:11" x14ac:dyDescent="0.25">
      <c r="C734" t="s">
        <v>29</v>
      </c>
      <c r="D734" t="str">
        <f t="shared" si="44"/>
        <v>03:00</v>
      </c>
      <c r="E734" t="s">
        <v>21</v>
      </c>
      <c r="F734">
        <v>4</v>
      </c>
      <c r="G734">
        <v>3</v>
      </c>
      <c r="H734">
        <v>0</v>
      </c>
      <c r="I734">
        <v>1</v>
      </c>
      <c r="J734" t="e">
        <f t="shared" si="47"/>
        <v>#DIV/0!</v>
      </c>
      <c r="K734">
        <f t="shared" si="48"/>
        <v>52</v>
      </c>
    </row>
    <row r="735" spans="3:11" x14ac:dyDescent="0.25">
      <c r="C735" t="s">
        <v>29</v>
      </c>
      <c r="D735" t="str">
        <f t="shared" si="44"/>
        <v>04:00</v>
      </c>
      <c r="E735" t="s">
        <v>21</v>
      </c>
      <c r="F735">
        <v>4</v>
      </c>
      <c r="G735">
        <v>4</v>
      </c>
      <c r="H735">
        <v>0</v>
      </c>
      <c r="I735">
        <v>0</v>
      </c>
      <c r="J735" t="e">
        <f t="shared" si="47"/>
        <v>#DIV/0!</v>
      </c>
      <c r="K735">
        <f t="shared" si="48"/>
        <v>53</v>
      </c>
    </row>
    <row r="736" spans="3:11" x14ac:dyDescent="0.25">
      <c r="C736" t="s">
        <v>29</v>
      </c>
      <c r="D736" t="str">
        <f t="shared" si="44"/>
        <v>05:00</v>
      </c>
      <c r="E736" t="s">
        <v>21</v>
      </c>
      <c r="F736">
        <v>4</v>
      </c>
      <c r="G736">
        <v>5</v>
      </c>
      <c r="H736">
        <v>3</v>
      </c>
      <c r="I736">
        <v>2</v>
      </c>
      <c r="J736">
        <f t="shared" si="47"/>
        <v>0.66666666666666663</v>
      </c>
      <c r="K736">
        <f t="shared" si="48"/>
        <v>54</v>
      </c>
    </row>
    <row r="737" spans="3:11" x14ac:dyDescent="0.25">
      <c r="C737" t="s">
        <v>29</v>
      </c>
      <c r="D737" t="str">
        <f t="shared" si="44"/>
        <v>06:00</v>
      </c>
      <c r="E737" t="s">
        <v>21</v>
      </c>
      <c r="F737">
        <v>4</v>
      </c>
      <c r="G737">
        <v>6</v>
      </c>
      <c r="H737">
        <v>19</v>
      </c>
      <c r="I737">
        <v>16</v>
      </c>
      <c r="J737">
        <f t="shared" si="47"/>
        <v>0.84210526315789469</v>
      </c>
      <c r="K737">
        <f t="shared" si="48"/>
        <v>55</v>
      </c>
    </row>
    <row r="738" spans="3:11" x14ac:dyDescent="0.25">
      <c r="C738" t="s">
        <v>29</v>
      </c>
      <c r="D738" t="str">
        <f t="shared" si="44"/>
        <v>07:00</v>
      </c>
      <c r="E738" t="s">
        <v>21</v>
      </c>
      <c r="F738">
        <v>4</v>
      </c>
      <c r="G738">
        <v>7</v>
      </c>
      <c r="H738">
        <v>68</v>
      </c>
      <c r="I738">
        <v>29</v>
      </c>
      <c r="J738">
        <f t="shared" si="47"/>
        <v>0.4264705882352941</v>
      </c>
      <c r="K738">
        <f t="shared" si="48"/>
        <v>56</v>
      </c>
    </row>
    <row r="739" spans="3:11" x14ac:dyDescent="0.25">
      <c r="C739" t="s">
        <v>29</v>
      </c>
      <c r="D739" t="str">
        <f t="shared" si="44"/>
        <v>08:00</v>
      </c>
      <c r="E739" t="s">
        <v>21</v>
      </c>
      <c r="F739">
        <v>4</v>
      </c>
      <c r="G739">
        <v>8</v>
      </c>
      <c r="H739">
        <v>105</v>
      </c>
      <c r="I739">
        <v>85</v>
      </c>
      <c r="J739">
        <f t="shared" si="47"/>
        <v>0.80952380952380953</v>
      </c>
      <c r="K739">
        <f t="shared" si="48"/>
        <v>57</v>
      </c>
    </row>
    <row r="740" spans="3:11" x14ac:dyDescent="0.25">
      <c r="C740" t="s">
        <v>29</v>
      </c>
      <c r="D740" t="str">
        <f t="shared" si="44"/>
        <v>09:00</v>
      </c>
      <c r="E740" t="s">
        <v>21</v>
      </c>
      <c r="F740">
        <v>4</v>
      </c>
      <c r="G740">
        <v>9</v>
      </c>
      <c r="H740">
        <v>141</v>
      </c>
      <c r="I740">
        <v>62</v>
      </c>
      <c r="J740">
        <f t="shared" si="47"/>
        <v>0.43971631205673761</v>
      </c>
      <c r="K740">
        <f t="shared" si="48"/>
        <v>58</v>
      </c>
    </row>
    <row r="741" spans="3:11" x14ac:dyDescent="0.25">
      <c r="C741" t="s">
        <v>29</v>
      </c>
      <c r="D741" t="str">
        <f t="shared" si="44"/>
        <v>10:00</v>
      </c>
      <c r="E741" t="s">
        <v>21</v>
      </c>
      <c r="F741">
        <v>4</v>
      </c>
      <c r="G741">
        <v>10</v>
      </c>
      <c r="H741">
        <v>193</v>
      </c>
      <c r="I741">
        <v>74</v>
      </c>
      <c r="J741">
        <f t="shared" si="47"/>
        <v>0.38341968911917096</v>
      </c>
      <c r="K741">
        <f t="shared" si="48"/>
        <v>59</v>
      </c>
    </row>
    <row r="742" spans="3:11" x14ac:dyDescent="0.25">
      <c r="C742" t="s">
        <v>29</v>
      </c>
      <c r="D742" t="str">
        <f t="shared" si="44"/>
        <v>11:00</v>
      </c>
      <c r="E742" t="s">
        <v>21</v>
      </c>
      <c r="F742">
        <v>4</v>
      </c>
      <c r="G742">
        <v>11</v>
      </c>
      <c r="H742">
        <v>129</v>
      </c>
      <c r="I742">
        <v>59</v>
      </c>
      <c r="J742">
        <f t="shared" si="47"/>
        <v>0.4573643410852713</v>
      </c>
      <c r="K742">
        <f t="shared" si="48"/>
        <v>60</v>
      </c>
    </row>
    <row r="743" spans="3:11" x14ac:dyDescent="0.25">
      <c r="C743" t="s">
        <v>29</v>
      </c>
      <c r="D743" t="str">
        <f t="shared" si="44"/>
        <v>12:00</v>
      </c>
      <c r="E743" t="s">
        <v>21</v>
      </c>
      <c r="F743">
        <v>4</v>
      </c>
      <c r="G743">
        <v>12</v>
      </c>
      <c r="H743">
        <v>133</v>
      </c>
      <c r="I743">
        <v>72</v>
      </c>
      <c r="J743">
        <f t="shared" si="47"/>
        <v>0.54135338345864659</v>
      </c>
      <c r="K743">
        <f t="shared" si="48"/>
        <v>61</v>
      </c>
    </row>
    <row r="744" spans="3:11" x14ac:dyDescent="0.25">
      <c r="C744" t="s">
        <v>29</v>
      </c>
      <c r="D744" t="str">
        <f t="shared" si="44"/>
        <v>13:00</v>
      </c>
      <c r="E744" t="s">
        <v>21</v>
      </c>
      <c r="F744">
        <v>4</v>
      </c>
      <c r="G744">
        <v>13</v>
      </c>
      <c r="H744">
        <v>167</v>
      </c>
      <c r="I744">
        <v>61</v>
      </c>
      <c r="J744">
        <f t="shared" si="47"/>
        <v>0.3652694610778443</v>
      </c>
      <c r="K744">
        <f t="shared" si="48"/>
        <v>62</v>
      </c>
    </row>
    <row r="745" spans="3:11" x14ac:dyDescent="0.25">
      <c r="C745" t="s">
        <v>29</v>
      </c>
      <c r="D745" t="str">
        <f t="shared" si="44"/>
        <v>14:00</v>
      </c>
      <c r="E745" t="s">
        <v>21</v>
      </c>
      <c r="F745">
        <v>4</v>
      </c>
      <c r="G745">
        <v>14</v>
      </c>
      <c r="H745">
        <v>151</v>
      </c>
      <c r="I745">
        <v>74</v>
      </c>
      <c r="J745">
        <f t="shared" si="47"/>
        <v>0.49006622516556292</v>
      </c>
      <c r="K745">
        <f t="shared" si="48"/>
        <v>63</v>
      </c>
    </row>
    <row r="746" spans="3:11" x14ac:dyDescent="0.25">
      <c r="C746" t="s">
        <v>29</v>
      </c>
      <c r="D746" t="str">
        <f t="shared" si="44"/>
        <v>15:00</v>
      </c>
      <c r="E746" t="s">
        <v>21</v>
      </c>
      <c r="F746">
        <v>4</v>
      </c>
      <c r="G746">
        <v>15</v>
      </c>
      <c r="H746">
        <v>177</v>
      </c>
      <c r="I746">
        <v>69</v>
      </c>
      <c r="J746">
        <f t="shared" si="47"/>
        <v>0.38983050847457629</v>
      </c>
      <c r="K746">
        <f t="shared" si="48"/>
        <v>64</v>
      </c>
    </row>
    <row r="747" spans="3:11" x14ac:dyDescent="0.25">
      <c r="C747" t="s">
        <v>29</v>
      </c>
      <c r="D747" t="str">
        <f t="shared" si="44"/>
        <v>16:00</v>
      </c>
      <c r="E747" t="s">
        <v>21</v>
      </c>
      <c r="F747">
        <v>4</v>
      </c>
      <c r="G747">
        <v>16</v>
      </c>
      <c r="H747">
        <v>207</v>
      </c>
      <c r="I747">
        <v>133</v>
      </c>
      <c r="J747">
        <f t="shared" si="47"/>
        <v>0.64251207729468596</v>
      </c>
      <c r="K747">
        <f t="shared" si="48"/>
        <v>65</v>
      </c>
    </row>
    <row r="748" spans="3:11" x14ac:dyDescent="0.25">
      <c r="C748" t="s">
        <v>29</v>
      </c>
      <c r="D748" t="str">
        <f t="shared" ref="D748:D811" si="49">IF(G748=0,LEFT(E748,3)&amp;" "&amp;RIGHT("0"&amp;G748,2),RIGHT("0"&amp;G748,2)&amp;":00")</f>
        <v>17:00</v>
      </c>
      <c r="E748" t="s">
        <v>21</v>
      </c>
      <c r="F748">
        <v>4</v>
      </c>
      <c r="G748">
        <v>17</v>
      </c>
      <c r="H748">
        <v>182</v>
      </c>
      <c r="I748">
        <v>110</v>
      </c>
      <c r="J748">
        <f t="shared" si="47"/>
        <v>0.60439560439560436</v>
      </c>
      <c r="K748">
        <f t="shared" si="48"/>
        <v>66</v>
      </c>
    </row>
    <row r="749" spans="3:11" x14ac:dyDescent="0.25">
      <c r="C749" t="s">
        <v>29</v>
      </c>
      <c r="D749" t="str">
        <f t="shared" si="49"/>
        <v>18:00</v>
      </c>
      <c r="E749" t="s">
        <v>21</v>
      </c>
      <c r="F749">
        <v>4</v>
      </c>
      <c r="G749">
        <v>18</v>
      </c>
      <c r="H749">
        <v>147</v>
      </c>
      <c r="I749">
        <v>78</v>
      </c>
      <c r="J749">
        <f t="shared" si="47"/>
        <v>0.53061224489795922</v>
      </c>
      <c r="K749">
        <f t="shared" si="48"/>
        <v>67</v>
      </c>
    </row>
    <row r="750" spans="3:11" x14ac:dyDescent="0.25">
      <c r="C750" t="s">
        <v>29</v>
      </c>
      <c r="D750" t="str">
        <f t="shared" si="49"/>
        <v>19:00</v>
      </c>
      <c r="E750" t="s">
        <v>21</v>
      </c>
      <c r="F750">
        <v>4</v>
      </c>
      <c r="G750">
        <v>19</v>
      </c>
      <c r="H750">
        <v>116</v>
      </c>
      <c r="I750">
        <v>77</v>
      </c>
      <c r="J750">
        <f t="shared" ref="J750:J813" si="50">I750/H750</f>
        <v>0.66379310344827591</v>
      </c>
      <c r="K750">
        <f t="shared" ref="K750:K813" si="51">K749+1</f>
        <v>68</v>
      </c>
    </row>
    <row r="751" spans="3:11" x14ac:dyDescent="0.25">
      <c r="C751" t="s">
        <v>29</v>
      </c>
      <c r="D751" t="str">
        <f t="shared" si="49"/>
        <v>20:00</v>
      </c>
      <c r="E751" t="s">
        <v>21</v>
      </c>
      <c r="F751">
        <v>4</v>
      </c>
      <c r="G751">
        <v>20</v>
      </c>
      <c r="H751">
        <v>61</v>
      </c>
      <c r="I751">
        <v>69</v>
      </c>
      <c r="J751">
        <f t="shared" si="50"/>
        <v>1.1311475409836065</v>
      </c>
      <c r="K751">
        <f t="shared" si="51"/>
        <v>69</v>
      </c>
    </row>
    <row r="752" spans="3:11" x14ac:dyDescent="0.25">
      <c r="C752" t="s">
        <v>29</v>
      </c>
      <c r="D752" t="str">
        <f t="shared" si="49"/>
        <v>21:00</v>
      </c>
      <c r="E752" t="s">
        <v>21</v>
      </c>
      <c r="F752">
        <v>4</v>
      </c>
      <c r="G752">
        <v>21</v>
      </c>
      <c r="H752">
        <v>44</v>
      </c>
      <c r="I752">
        <v>64</v>
      </c>
      <c r="J752">
        <f t="shared" si="50"/>
        <v>1.4545454545454546</v>
      </c>
      <c r="K752">
        <f t="shared" si="51"/>
        <v>70</v>
      </c>
    </row>
    <row r="753" spans="3:11" x14ac:dyDescent="0.25">
      <c r="C753" t="s">
        <v>29</v>
      </c>
      <c r="D753" t="str">
        <f t="shared" si="49"/>
        <v>22:00</v>
      </c>
      <c r="E753" t="s">
        <v>21</v>
      </c>
      <c r="F753">
        <v>4</v>
      </c>
      <c r="G753">
        <v>22</v>
      </c>
      <c r="H753">
        <v>20</v>
      </c>
      <c r="I753">
        <v>14</v>
      </c>
      <c r="J753">
        <f t="shared" si="50"/>
        <v>0.7</v>
      </c>
      <c r="K753">
        <f t="shared" si="51"/>
        <v>71</v>
      </c>
    </row>
    <row r="754" spans="3:11" x14ac:dyDescent="0.25">
      <c r="C754" t="s">
        <v>29</v>
      </c>
      <c r="D754" t="str">
        <f t="shared" si="49"/>
        <v>23:00</v>
      </c>
      <c r="E754" t="s">
        <v>21</v>
      </c>
      <c r="F754">
        <v>4</v>
      </c>
      <c r="G754">
        <v>23</v>
      </c>
      <c r="H754">
        <v>11</v>
      </c>
      <c r="I754">
        <v>27</v>
      </c>
      <c r="J754">
        <f t="shared" si="50"/>
        <v>2.4545454545454546</v>
      </c>
      <c r="K754">
        <f t="shared" si="51"/>
        <v>72</v>
      </c>
    </row>
    <row r="755" spans="3:11" x14ac:dyDescent="0.25">
      <c r="C755" t="s">
        <v>29</v>
      </c>
      <c r="D755" t="str">
        <f t="shared" si="49"/>
        <v>Thu 00</v>
      </c>
      <c r="E755" t="s">
        <v>19</v>
      </c>
      <c r="F755">
        <v>5</v>
      </c>
      <c r="G755">
        <v>0</v>
      </c>
      <c r="H755">
        <v>8</v>
      </c>
      <c r="I755">
        <v>30</v>
      </c>
      <c r="J755">
        <f t="shared" si="50"/>
        <v>3.75</v>
      </c>
      <c r="K755">
        <f t="shared" si="51"/>
        <v>73</v>
      </c>
    </row>
    <row r="756" spans="3:11" x14ac:dyDescent="0.25">
      <c r="C756" t="s">
        <v>29</v>
      </c>
      <c r="D756" t="str">
        <f t="shared" si="49"/>
        <v>01:00</v>
      </c>
      <c r="E756" t="s">
        <v>19</v>
      </c>
      <c r="F756">
        <v>5</v>
      </c>
      <c r="G756">
        <v>1</v>
      </c>
      <c r="H756">
        <v>0</v>
      </c>
      <c r="I756">
        <v>6</v>
      </c>
      <c r="J756" t="e">
        <f t="shared" si="50"/>
        <v>#DIV/0!</v>
      </c>
      <c r="K756">
        <f t="shared" si="51"/>
        <v>74</v>
      </c>
    </row>
    <row r="757" spans="3:11" x14ac:dyDescent="0.25">
      <c r="C757" t="s">
        <v>29</v>
      </c>
      <c r="D757" t="str">
        <f t="shared" si="49"/>
        <v>02:00</v>
      </c>
      <c r="E757" t="s">
        <v>19</v>
      </c>
      <c r="F757">
        <v>5</v>
      </c>
      <c r="G757">
        <v>2</v>
      </c>
      <c r="H757">
        <v>4</v>
      </c>
      <c r="I757">
        <v>3</v>
      </c>
      <c r="J757">
        <f t="shared" si="50"/>
        <v>0.75</v>
      </c>
      <c r="K757">
        <f t="shared" si="51"/>
        <v>75</v>
      </c>
    </row>
    <row r="758" spans="3:11" x14ac:dyDescent="0.25">
      <c r="C758" t="s">
        <v>29</v>
      </c>
      <c r="D758" t="str">
        <f t="shared" si="49"/>
        <v>03:00</v>
      </c>
      <c r="E758" t="s">
        <v>19</v>
      </c>
      <c r="F758">
        <v>5</v>
      </c>
      <c r="G758">
        <v>3</v>
      </c>
      <c r="H758">
        <v>2</v>
      </c>
      <c r="I758">
        <v>4</v>
      </c>
      <c r="J758">
        <f t="shared" si="50"/>
        <v>2</v>
      </c>
      <c r="K758">
        <f t="shared" si="51"/>
        <v>76</v>
      </c>
    </row>
    <row r="759" spans="3:11" x14ac:dyDescent="0.25">
      <c r="C759" t="s">
        <v>29</v>
      </c>
      <c r="D759" t="str">
        <f t="shared" si="49"/>
        <v>04:00</v>
      </c>
      <c r="E759" t="s">
        <v>19</v>
      </c>
      <c r="F759">
        <v>5</v>
      </c>
      <c r="G759">
        <v>4</v>
      </c>
      <c r="H759">
        <v>0</v>
      </c>
      <c r="I759">
        <v>2</v>
      </c>
      <c r="J759" t="e">
        <f t="shared" si="50"/>
        <v>#DIV/0!</v>
      </c>
      <c r="K759">
        <f t="shared" si="51"/>
        <v>77</v>
      </c>
    </row>
    <row r="760" spans="3:11" x14ac:dyDescent="0.25">
      <c r="C760" t="s">
        <v>29</v>
      </c>
      <c r="D760" t="str">
        <f t="shared" si="49"/>
        <v>05:00</v>
      </c>
      <c r="E760" t="s">
        <v>19</v>
      </c>
      <c r="F760">
        <v>5</v>
      </c>
      <c r="G760">
        <v>5</v>
      </c>
      <c r="H760">
        <v>3</v>
      </c>
      <c r="I760">
        <v>13</v>
      </c>
      <c r="J760">
        <f t="shared" si="50"/>
        <v>4.333333333333333</v>
      </c>
      <c r="K760">
        <f t="shared" si="51"/>
        <v>78</v>
      </c>
    </row>
    <row r="761" spans="3:11" x14ac:dyDescent="0.25">
      <c r="C761" t="s">
        <v>29</v>
      </c>
      <c r="D761" t="str">
        <f t="shared" si="49"/>
        <v>06:00</v>
      </c>
      <c r="E761" t="s">
        <v>19</v>
      </c>
      <c r="F761">
        <v>5</v>
      </c>
      <c r="G761">
        <v>6</v>
      </c>
      <c r="H761">
        <v>21</v>
      </c>
      <c r="I761">
        <v>23</v>
      </c>
      <c r="J761">
        <f t="shared" si="50"/>
        <v>1.0952380952380953</v>
      </c>
      <c r="K761">
        <f t="shared" si="51"/>
        <v>79</v>
      </c>
    </row>
    <row r="762" spans="3:11" x14ac:dyDescent="0.25">
      <c r="C762" t="s">
        <v>29</v>
      </c>
      <c r="D762" t="str">
        <f t="shared" si="49"/>
        <v>07:00</v>
      </c>
      <c r="E762" t="s">
        <v>19</v>
      </c>
      <c r="F762">
        <v>5</v>
      </c>
      <c r="G762">
        <v>7</v>
      </c>
      <c r="H762">
        <v>58</v>
      </c>
      <c r="I762">
        <v>60</v>
      </c>
      <c r="J762">
        <f t="shared" si="50"/>
        <v>1.0344827586206897</v>
      </c>
      <c r="K762">
        <f t="shared" si="51"/>
        <v>80</v>
      </c>
    </row>
    <row r="763" spans="3:11" x14ac:dyDescent="0.25">
      <c r="C763" t="s">
        <v>29</v>
      </c>
      <c r="D763" t="str">
        <f t="shared" si="49"/>
        <v>08:00</v>
      </c>
      <c r="E763" t="s">
        <v>19</v>
      </c>
      <c r="F763">
        <v>5</v>
      </c>
      <c r="G763">
        <v>8</v>
      </c>
      <c r="H763">
        <v>121</v>
      </c>
      <c r="I763">
        <v>72</v>
      </c>
      <c r="J763">
        <f t="shared" si="50"/>
        <v>0.5950413223140496</v>
      </c>
      <c r="K763">
        <f t="shared" si="51"/>
        <v>81</v>
      </c>
    </row>
    <row r="764" spans="3:11" x14ac:dyDescent="0.25">
      <c r="C764" t="s">
        <v>29</v>
      </c>
      <c r="D764" t="str">
        <f t="shared" si="49"/>
        <v>09:00</v>
      </c>
      <c r="E764" t="s">
        <v>19</v>
      </c>
      <c r="F764">
        <v>5</v>
      </c>
      <c r="G764">
        <v>9</v>
      </c>
      <c r="H764">
        <v>135</v>
      </c>
      <c r="I764">
        <v>125</v>
      </c>
      <c r="J764">
        <f t="shared" si="50"/>
        <v>0.92592592592592593</v>
      </c>
      <c r="K764">
        <f t="shared" si="51"/>
        <v>82</v>
      </c>
    </row>
    <row r="765" spans="3:11" x14ac:dyDescent="0.25">
      <c r="C765" t="s">
        <v>29</v>
      </c>
      <c r="D765" t="str">
        <f t="shared" si="49"/>
        <v>10:00</v>
      </c>
      <c r="E765" t="s">
        <v>19</v>
      </c>
      <c r="F765">
        <v>5</v>
      </c>
      <c r="G765">
        <v>10</v>
      </c>
      <c r="H765">
        <v>182</v>
      </c>
      <c r="I765">
        <v>91</v>
      </c>
      <c r="J765">
        <f t="shared" si="50"/>
        <v>0.5</v>
      </c>
      <c r="K765">
        <f t="shared" si="51"/>
        <v>83</v>
      </c>
    </row>
    <row r="766" spans="3:11" x14ac:dyDescent="0.25">
      <c r="C766" t="s">
        <v>29</v>
      </c>
      <c r="D766" t="str">
        <f t="shared" si="49"/>
        <v>11:00</v>
      </c>
      <c r="E766" t="s">
        <v>19</v>
      </c>
      <c r="F766">
        <v>5</v>
      </c>
      <c r="G766">
        <v>11</v>
      </c>
      <c r="H766">
        <v>220</v>
      </c>
      <c r="I766">
        <v>106</v>
      </c>
      <c r="J766">
        <f t="shared" si="50"/>
        <v>0.48181818181818181</v>
      </c>
      <c r="K766">
        <f t="shared" si="51"/>
        <v>84</v>
      </c>
    </row>
    <row r="767" spans="3:11" x14ac:dyDescent="0.25">
      <c r="C767" t="s">
        <v>29</v>
      </c>
      <c r="D767" t="str">
        <f t="shared" si="49"/>
        <v>12:00</v>
      </c>
      <c r="E767" t="s">
        <v>19</v>
      </c>
      <c r="F767">
        <v>5</v>
      </c>
      <c r="G767">
        <v>12</v>
      </c>
      <c r="H767">
        <v>216</v>
      </c>
      <c r="I767">
        <v>101</v>
      </c>
      <c r="J767">
        <f t="shared" si="50"/>
        <v>0.46759259259259262</v>
      </c>
      <c r="K767">
        <f t="shared" si="51"/>
        <v>85</v>
      </c>
    </row>
    <row r="768" spans="3:11" x14ac:dyDescent="0.25">
      <c r="C768" t="s">
        <v>29</v>
      </c>
      <c r="D768" t="str">
        <f t="shared" si="49"/>
        <v>13:00</v>
      </c>
      <c r="E768" t="s">
        <v>19</v>
      </c>
      <c r="F768">
        <v>5</v>
      </c>
      <c r="G768">
        <v>13</v>
      </c>
      <c r="H768">
        <v>226</v>
      </c>
      <c r="I768">
        <v>103</v>
      </c>
      <c r="J768">
        <f t="shared" si="50"/>
        <v>0.45575221238938052</v>
      </c>
      <c r="K768">
        <f t="shared" si="51"/>
        <v>86</v>
      </c>
    </row>
    <row r="769" spans="3:11" x14ac:dyDescent="0.25">
      <c r="C769" t="s">
        <v>29</v>
      </c>
      <c r="D769" t="str">
        <f t="shared" si="49"/>
        <v>14:00</v>
      </c>
      <c r="E769" t="s">
        <v>19</v>
      </c>
      <c r="F769">
        <v>5</v>
      </c>
      <c r="G769">
        <v>14</v>
      </c>
      <c r="H769">
        <v>249</v>
      </c>
      <c r="I769">
        <v>156</v>
      </c>
      <c r="J769">
        <f t="shared" si="50"/>
        <v>0.62650602409638556</v>
      </c>
      <c r="K769">
        <f t="shared" si="51"/>
        <v>87</v>
      </c>
    </row>
    <row r="770" spans="3:11" x14ac:dyDescent="0.25">
      <c r="C770" t="s">
        <v>29</v>
      </c>
      <c r="D770" t="str">
        <f t="shared" si="49"/>
        <v>15:00</v>
      </c>
      <c r="E770" t="s">
        <v>19</v>
      </c>
      <c r="F770">
        <v>5</v>
      </c>
      <c r="G770">
        <v>15</v>
      </c>
      <c r="H770">
        <v>321</v>
      </c>
      <c r="I770">
        <v>252</v>
      </c>
      <c r="J770">
        <f t="shared" si="50"/>
        <v>0.78504672897196259</v>
      </c>
      <c r="K770">
        <f t="shared" si="51"/>
        <v>88</v>
      </c>
    </row>
    <row r="771" spans="3:11" x14ac:dyDescent="0.25">
      <c r="C771" t="s">
        <v>29</v>
      </c>
      <c r="D771" t="str">
        <f t="shared" si="49"/>
        <v>16:00</v>
      </c>
      <c r="E771" t="s">
        <v>19</v>
      </c>
      <c r="F771">
        <v>5</v>
      </c>
      <c r="G771">
        <v>16</v>
      </c>
      <c r="H771">
        <v>326</v>
      </c>
      <c r="I771">
        <v>269</v>
      </c>
      <c r="J771">
        <f t="shared" si="50"/>
        <v>0.82515337423312884</v>
      </c>
      <c r="K771">
        <f t="shared" si="51"/>
        <v>89</v>
      </c>
    </row>
    <row r="772" spans="3:11" x14ac:dyDescent="0.25">
      <c r="C772" t="s">
        <v>29</v>
      </c>
      <c r="D772" t="str">
        <f t="shared" si="49"/>
        <v>17:00</v>
      </c>
      <c r="E772" t="s">
        <v>19</v>
      </c>
      <c r="F772">
        <v>5</v>
      </c>
      <c r="G772">
        <v>17</v>
      </c>
      <c r="H772">
        <v>385</v>
      </c>
      <c r="I772">
        <v>410</v>
      </c>
      <c r="J772">
        <f t="shared" si="50"/>
        <v>1.0649350649350648</v>
      </c>
      <c r="K772">
        <f t="shared" si="51"/>
        <v>90</v>
      </c>
    </row>
    <row r="773" spans="3:11" x14ac:dyDescent="0.25">
      <c r="C773" t="s">
        <v>29</v>
      </c>
      <c r="D773" t="str">
        <f t="shared" si="49"/>
        <v>18:00</v>
      </c>
      <c r="E773" t="s">
        <v>19</v>
      </c>
      <c r="F773">
        <v>5</v>
      </c>
      <c r="G773">
        <v>18</v>
      </c>
      <c r="H773">
        <v>345</v>
      </c>
      <c r="I773">
        <v>396</v>
      </c>
      <c r="J773">
        <f t="shared" si="50"/>
        <v>1.1478260869565218</v>
      </c>
      <c r="K773">
        <f t="shared" si="51"/>
        <v>91</v>
      </c>
    </row>
    <row r="774" spans="3:11" x14ac:dyDescent="0.25">
      <c r="C774" t="s">
        <v>29</v>
      </c>
      <c r="D774" t="str">
        <f t="shared" si="49"/>
        <v>19:00</v>
      </c>
      <c r="E774" t="s">
        <v>19</v>
      </c>
      <c r="F774">
        <v>5</v>
      </c>
      <c r="G774">
        <v>19</v>
      </c>
      <c r="H774">
        <v>272</v>
      </c>
      <c r="I774">
        <v>224</v>
      </c>
      <c r="J774">
        <f t="shared" si="50"/>
        <v>0.82352941176470584</v>
      </c>
      <c r="K774">
        <f t="shared" si="51"/>
        <v>92</v>
      </c>
    </row>
    <row r="775" spans="3:11" x14ac:dyDescent="0.25">
      <c r="C775" t="s">
        <v>29</v>
      </c>
      <c r="D775" t="str">
        <f t="shared" si="49"/>
        <v>20:00</v>
      </c>
      <c r="E775" t="s">
        <v>19</v>
      </c>
      <c r="F775">
        <v>5</v>
      </c>
      <c r="G775">
        <v>20</v>
      </c>
      <c r="H775">
        <v>140</v>
      </c>
      <c r="I775">
        <v>174</v>
      </c>
      <c r="J775">
        <f t="shared" si="50"/>
        <v>1.2428571428571429</v>
      </c>
      <c r="K775">
        <f t="shared" si="51"/>
        <v>93</v>
      </c>
    </row>
    <row r="776" spans="3:11" x14ac:dyDescent="0.25">
      <c r="C776" t="s">
        <v>29</v>
      </c>
      <c r="D776" t="str">
        <f t="shared" si="49"/>
        <v>21:00</v>
      </c>
      <c r="E776" t="s">
        <v>19</v>
      </c>
      <c r="F776">
        <v>5</v>
      </c>
      <c r="G776">
        <v>21</v>
      </c>
      <c r="H776">
        <v>57</v>
      </c>
      <c r="I776">
        <v>125</v>
      </c>
      <c r="J776">
        <f t="shared" si="50"/>
        <v>2.192982456140351</v>
      </c>
      <c r="K776">
        <f t="shared" si="51"/>
        <v>94</v>
      </c>
    </row>
    <row r="777" spans="3:11" x14ac:dyDescent="0.25">
      <c r="C777" t="s">
        <v>29</v>
      </c>
      <c r="D777" t="str">
        <f t="shared" si="49"/>
        <v>22:00</v>
      </c>
      <c r="E777" t="s">
        <v>19</v>
      </c>
      <c r="F777">
        <v>5</v>
      </c>
      <c r="G777">
        <v>22</v>
      </c>
      <c r="H777">
        <v>42</v>
      </c>
      <c r="I777">
        <v>92</v>
      </c>
      <c r="J777">
        <f t="shared" si="50"/>
        <v>2.1904761904761907</v>
      </c>
      <c r="K777">
        <f t="shared" si="51"/>
        <v>95</v>
      </c>
    </row>
    <row r="778" spans="3:11" x14ac:dyDescent="0.25">
      <c r="C778" t="s">
        <v>29</v>
      </c>
      <c r="D778" t="str">
        <f t="shared" si="49"/>
        <v>23:00</v>
      </c>
      <c r="E778" t="s">
        <v>19</v>
      </c>
      <c r="F778">
        <v>5</v>
      </c>
      <c r="G778">
        <v>23</v>
      </c>
      <c r="H778">
        <v>30</v>
      </c>
      <c r="I778">
        <v>68</v>
      </c>
      <c r="J778">
        <f t="shared" si="50"/>
        <v>2.2666666666666666</v>
      </c>
      <c r="K778">
        <f t="shared" si="51"/>
        <v>96</v>
      </c>
    </row>
    <row r="779" spans="3:11" x14ac:dyDescent="0.25">
      <c r="C779" t="s">
        <v>29</v>
      </c>
      <c r="D779" t="str">
        <f t="shared" si="49"/>
        <v>Fri 00</v>
      </c>
      <c r="E779" t="s">
        <v>15</v>
      </c>
      <c r="F779">
        <v>6</v>
      </c>
      <c r="G779">
        <v>0</v>
      </c>
      <c r="H779">
        <v>11</v>
      </c>
      <c r="I779">
        <v>56</v>
      </c>
      <c r="J779">
        <f t="shared" si="50"/>
        <v>5.0909090909090908</v>
      </c>
      <c r="K779">
        <f t="shared" si="51"/>
        <v>97</v>
      </c>
    </row>
    <row r="780" spans="3:11" x14ac:dyDescent="0.25">
      <c r="C780" t="s">
        <v>29</v>
      </c>
      <c r="D780" t="str">
        <f t="shared" si="49"/>
        <v>01:00</v>
      </c>
      <c r="E780" t="s">
        <v>15</v>
      </c>
      <c r="F780">
        <v>6</v>
      </c>
      <c r="G780">
        <v>1</v>
      </c>
      <c r="H780">
        <v>3</v>
      </c>
      <c r="I780">
        <v>9</v>
      </c>
      <c r="J780">
        <f t="shared" si="50"/>
        <v>3</v>
      </c>
      <c r="K780">
        <f t="shared" si="51"/>
        <v>98</v>
      </c>
    </row>
    <row r="781" spans="3:11" x14ac:dyDescent="0.25">
      <c r="C781" t="s">
        <v>29</v>
      </c>
      <c r="D781" t="str">
        <f t="shared" si="49"/>
        <v>02:00</v>
      </c>
      <c r="E781" t="s">
        <v>15</v>
      </c>
      <c r="F781">
        <v>6</v>
      </c>
      <c r="G781">
        <v>2</v>
      </c>
      <c r="H781">
        <v>3</v>
      </c>
      <c r="I781">
        <v>9</v>
      </c>
      <c r="J781">
        <f t="shared" si="50"/>
        <v>3</v>
      </c>
      <c r="K781">
        <f t="shared" si="51"/>
        <v>99</v>
      </c>
    </row>
    <row r="782" spans="3:11" x14ac:dyDescent="0.25">
      <c r="C782" t="s">
        <v>29</v>
      </c>
      <c r="D782" t="str">
        <f t="shared" si="49"/>
        <v>03:00</v>
      </c>
      <c r="E782" t="s">
        <v>15</v>
      </c>
      <c r="F782">
        <v>6</v>
      </c>
      <c r="G782">
        <v>3</v>
      </c>
      <c r="H782">
        <v>4</v>
      </c>
      <c r="I782">
        <v>8</v>
      </c>
      <c r="J782">
        <f t="shared" si="50"/>
        <v>2</v>
      </c>
      <c r="K782">
        <f t="shared" si="51"/>
        <v>100</v>
      </c>
    </row>
    <row r="783" spans="3:11" x14ac:dyDescent="0.25">
      <c r="C783" t="s">
        <v>29</v>
      </c>
      <c r="D783" t="str">
        <f t="shared" si="49"/>
        <v>04:00</v>
      </c>
      <c r="E783" t="s">
        <v>15</v>
      </c>
      <c r="F783">
        <v>6</v>
      </c>
      <c r="G783">
        <v>4</v>
      </c>
      <c r="H783">
        <v>1</v>
      </c>
      <c r="I783">
        <v>4</v>
      </c>
      <c r="J783">
        <f t="shared" si="50"/>
        <v>4</v>
      </c>
      <c r="K783">
        <f t="shared" si="51"/>
        <v>101</v>
      </c>
    </row>
    <row r="784" spans="3:11" x14ac:dyDescent="0.25">
      <c r="C784" t="s">
        <v>29</v>
      </c>
      <c r="D784" t="str">
        <f t="shared" si="49"/>
        <v>05:00</v>
      </c>
      <c r="E784" t="s">
        <v>15</v>
      </c>
      <c r="F784">
        <v>6</v>
      </c>
      <c r="G784">
        <v>5</v>
      </c>
      <c r="H784">
        <v>4</v>
      </c>
      <c r="I784">
        <v>11</v>
      </c>
      <c r="J784">
        <f t="shared" si="50"/>
        <v>2.75</v>
      </c>
      <c r="K784">
        <f t="shared" si="51"/>
        <v>102</v>
      </c>
    </row>
    <row r="785" spans="3:11" x14ac:dyDescent="0.25">
      <c r="C785" t="s">
        <v>29</v>
      </c>
      <c r="D785" t="str">
        <f t="shared" si="49"/>
        <v>06:00</v>
      </c>
      <c r="E785" t="s">
        <v>15</v>
      </c>
      <c r="F785">
        <v>6</v>
      </c>
      <c r="G785">
        <v>6</v>
      </c>
      <c r="H785">
        <v>24</v>
      </c>
      <c r="I785">
        <v>24</v>
      </c>
      <c r="J785">
        <f t="shared" si="50"/>
        <v>1</v>
      </c>
      <c r="K785">
        <f t="shared" si="51"/>
        <v>103</v>
      </c>
    </row>
    <row r="786" spans="3:11" x14ac:dyDescent="0.25">
      <c r="C786" t="s">
        <v>29</v>
      </c>
      <c r="D786" t="str">
        <f t="shared" si="49"/>
        <v>07:00</v>
      </c>
      <c r="E786" t="s">
        <v>15</v>
      </c>
      <c r="F786">
        <v>6</v>
      </c>
      <c r="G786">
        <v>7</v>
      </c>
      <c r="H786">
        <v>79</v>
      </c>
      <c r="I786">
        <v>62</v>
      </c>
      <c r="J786">
        <f t="shared" si="50"/>
        <v>0.78481012658227844</v>
      </c>
      <c r="K786">
        <f t="shared" si="51"/>
        <v>104</v>
      </c>
    </row>
    <row r="787" spans="3:11" x14ac:dyDescent="0.25">
      <c r="C787" t="s">
        <v>29</v>
      </c>
      <c r="D787" t="str">
        <f t="shared" si="49"/>
        <v>08:00</v>
      </c>
      <c r="E787" t="s">
        <v>15</v>
      </c>
      <c r="F787">
        <v>6</v>
      </c>
      <c r="G787">
        <v>8</v>
      </c>
      <c r="H787">
        <v>125</v>
      </c>
      <c r="I787">
        <v>82</v>
      </c>
      <c r="J787">
        <f t="shared" si="50"/>
        <v>0.65600000000000003</v>
      </c>
      <c r="K787">
        <f t="shared" si="51"/>
        <v>105</v>
      </c>
    </row>
    <row r="788" spans="3:11" x14ac:dyDescent="0.25">
      <c r="C788" t="s">
        <v>29</v>
      </c>
      <c r="D788" t="str">
        <f t="shared" si="49"/>
        <v>09:00</v>
      </c>
      <c r="E788" t="s">
        <v>15</v>
      </c>
      <c r="F788">
        <v>6</v>
      </c>
      <c r="G788">
        <v>9</v>
      </c>
      <c r="H788">
        <v>201</v>
      </c>
      <c r="I788">
        <v>123</v>
      </c>
      <c r="J788">
        <f t="shared" si="50"/>
        <v>0.61194029850746268</v>
      </c>
      <c r="K788">
        <f t="shared" si="51"/>
        <v>106</v>
      </c>
    </row>
    <row r="789" spans="3:11" x14ac:dyDescent="0.25">
      <c r="C789" t="s">
        <v>29</v>
      </c>
      <c r="D789" t="str">
        <f t="shared" si="49"/>
        <v>10:00</v>
      </c>
      <c r="E789" t="s">
        <v>15</v>
      </c>
      <c r="F789">
        <v>6</v>
      </c>
      <c r="G789">
        <v>10</v>
      </c>
      <c r="H789">
        <v>254</v>
      </c>
      <c r="I789">
        <v>140</v>
      </c>
      <c r="J789">
        <f t="shared" si="50"/>
        <v>0.55118110236220474</v>
      </c>
      <c r="K789">
        <f t="shared" si="51"/>
        <v>107</v>
      </c>
    </row>
    <row r="790" spans="3:11" x14ac:dyDescent="0.25">
      <c r="C790" t="s">
        <v>29</v>
      </c>
      <c r="D790" t="str">
        <f t="shared" si="49"/>
        <v>11:00</v>
      </c>
      <c r="E790" t="s">
        <v>15</v>
      </c>
      <c r="F790">
        <v>6</v>
      </c>
      <c r="G790">
        <v>11</v>
      </c>
      <c r="H790">
        <v>379</v>
      </c>
      <c r="I790">
        <v>270</v>
      </c>
      <c r="J790">
        <f t="shared" si="50"/>
        <v>0.71240105540897103</v>
      </c>
      <c r="K790">
        <f t="shared" si="51"/>
        <v>108</v>
      </c>
    </row>
    <row r="791" spans="3:11" x14ac:dyDescent="0.25">
      <c r="C791" t="s">
        <v>29</v>
      </c>
      <c r="D791" t="str">
        <f t="shared" si="49"/>
        <v>12:00</v>
      </c>
      <c r="E791" t="s">
        <v>15</v>
      </c>
      <c r="F791">
        <v>6</v>
      </c>
      <c r="G791">
        <v>12</v>
      </c>
      <c r="H791">
        <v>401</v>
      </c>
      <c r="I791">
        <v>304</v>
      </c>
      <c r="J791">
        <f t="shared" si="50"/>
        <v>0.75810473815461343</v>
      </c>
      <c r="K791">
        <f t="shared" si="51"/>
        <v>109</v>
      </c>
    </row>
    <row r="792" spans="3:11" x14ac:dyDescent="0.25">
      <c r="C792" t="s">
        <v>29</v>
      </c>
      <c r="D792" t="str">
        <f t="shared" si="49"/>
        <v>13:00</v>
      </c>
      <c r="E792" t="s">
        <v>15</v>
      </c>
      <c r="F792">
        <v>6</v>
      </c>
      <c r="G792">
        <v>13</v>
      </c>
      <c r="H792">
        <v>451</v>
      </c>
      <c r="I792">
        <v>312</v>
      </c>
      <c r="J792">
        <f t="shared" si="50"/>
        <v>0.69179600886917958</v>
      </c>
      <c r="K792">
        <f t="shared" si="51"/>
        <v>110</v>
      </c>
    </row>
    <row r="793" spans="3:11" x14ac:dyDescent="0.25">
      <c r="C793" t="s">
        <v>29</v>
      </c>
      <c r="D793" t="str">
        <f t="shared" si="49"/>
        <v>14:00</v>
      </c>
      <c r="E793" t="s">
        <v>15</v>
      </c>
      <c r="F793">
        <v>6</v>
      </c>
      <c r="G793">
        <v>14</v>
      </c>
      <c r="H793">
        <v>480</v>
      </c>
      <c r="I793">
        <v>383</v>
      </c>
      <c r="J793">
        <f t="shared" si="50"/>
        <v>0.79791666666666672</v>
      </c>
      <c r="K793">
        <f t="shared" si="51"/>
        <v>111</v>
      </c>
    </row>
    <row r="794" spans="3:11" x14ac:dyDescent="0.25">
      <c r="C794" t="s">
        <v>29</v>
      </c>
      <c r="D794" t="str">
        <f t="shared" si="49"/>
        <v>15:00</v>
      </c>
      <c r="E794" t="s">
        <v>15</v>
      </c>
      <c r="F794">
        <v>6</v>
      </c>
      <c r="G794">
        <v>15</v>
      </c>
      <c r="H794">
        <v>535</v>
      </c>
      <c r="I794">
        <v>431</v>
      </c>
      <c r="J794">
        <f t="shared" si="50"/>
        <v>0.80560747663551402</v>
      </c>
      <c r="K794">
        <f t="shared" si="51"/>
        <v>112</v>
      </c>
    </row>
    <row r="795" spans="3:11" x14ac:dyDescent="0.25">
      <c r="C795" t="s">
        <v>29</v>
      </c>
      <c r="D795" t="str">
        <f t="shared" si="49"/>
        <v>16:00</v>
      </c>
      <c r="E795" t="s">
        <v>15</v>
      </c>
      <c r="F795">
        <v>6</v>
      </c>
      <c r="G795">
        <v>16</v>
      </c>
      <c r="H795">
        <v>603</v>
      </c>
      <c r="I795">
        <v>631</v>
      </c>
      <c r="J795">
        <f t="shared" si="50"/>
        <v>1.0464344941956882</v>
      </c>
      <c r="K795">
        <f t="shared" si="51"/>
        <v>113</v>
      </c>
    </row>
    <row r="796" spans="3:11" x14ac:dyDescent="0.25">
      <c r="C796" t="s">
        <v>29</v>
      </c>
      <c r="D796" t="str">
        <f t="shared" si="49"/>
        <v>17:00</v>
      </c>
      <c r="E796" t="s">
        <v>15</v>
      </c>
      <c r="F796">
        <v>6</v>
      </c>
      <c r="G796">
        <v>17</v>
      </c>
      <c r="H796">
        <v>709</v>
      </c>
      <c r="I796">
        <v>904</v>
      </c>
      <c r="J796">
        <f t="shared" si="50"/>
        <v>1.2750352609308886</v>
      </c>
      <c r="K796">
        <f t="shared" si="51"/>
        <v>114</v>
      </c>
    </row>
    <row r="797" spans="3:11" x14ac:dyDescent="0.25">
      <c r="C797" t="s">
        <v>29</v>
      </c>
      <c r="D797" t="str">
        <f t="shared" si="49"/>
        <v>18:00</v>
      </c>
      <c r="E797" t="s">
        <v>15</v>
      </c>
      <c r="F797">
        <v>6</v>
      </c>
      <c r="G797">
        <v>18</v>
      </c>
      <c r="H797">
        <v>537</v>
      </c>
      <c r="I797">
        <v>676</v>
      </c>
      <c r="J797">
        <f t="shared" si="50"/>
        <v>1.2588454376163873</v>
      </c>
      <c r="K797">
        <f t="shared" si="51"/>
        <v>115</v>
      </c>
    </row>
    <row r="798" spans="3:11" x14ac:dyDescent="0.25">
      <c r="C798" t="s">
        <v>29</v>
      </c>
      <c r="D798" t="str">
        <f t="shared" si="49"/>
        <v>19:00</v>
      </c>
      <c r="E798" t="s">
        <v>15</v>
      </c>
      <c r="F798">
        <v>6</v>
      </c>
      <c r="G798">
        <v>19</v>
      </c>
      <c r="H798">
        <v>396</v>
      </c>
      <c r="I798">
        <v>330</v>
      </c>
      <c r="J798">
        <f t="shared" si="50"/>
        <v>0.83333333333333337</v>
      </c>
      <c r="K798">
        <f t="shared" si="51"/>
        <v>116</v>
      </c>
    </row>
    <row r="799" spans="3:11" x14ac:dyDescent="0.25">
      <c r="C799" t="s">
        <v>29</v>
      </c>
      <c r="D799" t="str">
        <f t="shared" si="49"/>
        <v>20:00</v>
      </c>
      <c r="E799" t="s">
        <v>15</v>
      </c>
      <c r="F799">
        <v>6</v>
      </c>
      <c r="G799">
        <v>20</v>
      </c>
      <c r="H799">
        <v>148</v>
      </c>
      <c r="I799">
        <v>153</v>
      </c>
      <c r="J799">
        <f t="shared" si="50"/>
        <v>1.0337837837837838</v>
      </c>
      <c r="K799">
        <f t="shared" si="51"/>
        <v>117</v>
      </c>
    </row>
    <row r="800" spans="3:11" x14ac:dyDescent="0.25">
      <c r="C800" t="s">
        <v>29</v>
      </c>
      <c r="D800" t="str">
        <f t="shared" si="49"/>
        <v>21:00</v>
      </c>
      <c r="E800" t="s">
        <v>15</v>
      </c>
      <c r="F800">
        <v>6</v>
      </c>
      <c r="G800">
        <v>21</v>
      </c>
      <c r="H800">
        <v>79</v>
      </c>
      <c r="I800">
        <v>62</v>
      </c>
      <c r="J800">
        <f t="shared" si="50"/>
        <v>0.78481012658227844</v>
      </c>
      <c r="K800">
        <f t="shared" si="51"/>
        <v>118</v>
      </c>
    </row>
    <row r="801" spans="3:11" x14ac:dyDescent="0.25">
      <c r="C801" t="s">
        <v>29</v>
      </c>
      <c r="D801" t="str">
        <f t="shared" si="49"/>
        <v>22:00</v>
      </c>
      <c r="E801" t="s">
        <v>15</v>
      </c>
      <c r="F801">
        <v>6</v>
      </c>
      <c r="G801">
        <v>22</v>
      </c>
      <c r="H801">
        <v>48</v>
      </c>
      <c r="I801">
        <v>72</v>
      </c>
      <c r="J801">
        <f t="shared" si="50"/>
        <v>1.5</v>
      </c>
      <c r="K801">
        <f t="shared" si="51"/>
        <v>119</v>
      </c>
    </row>
    <row r="802" spans="3:11" x14ac:dyDescent="0.25">
      <c r="C802" t="s">
        <v>29</v>
      </c>
      <c r="D802" t="str">
        <f t="shared" si="49"/>
        <v>23:00</v>
      </c>
      <c r="E802" t="s">
        <v>15</v>
      </c>
      <c r="F802">
        <v>6</v>
      </c>
      <c r="G802">
        <v>23</v>
      </c>
      <c r="H802">
        <v>21</v>
      </c>
      <c r="I802">
        <v>27</v>
      </c>
      <c r="J802">
        <f t="shared" si="50"/>
        <v>1.2857142857142858</v>
      </c>
      <c r="K802">
        <f t="shared" si="51"/>
        <v>120</v>
      </c>
    </row>
    <row r="803" spans="3:11" x14ac:dyDescent="0.25">
      <c r="C803" t="s">
        <v>29</v>
      </c>
      <c r="D803" t="str">
        <f t="shared" si="49"/>
        <v>Sat 00</v>
      </c>
      <c r="E803" t="s">
        <v>17</v>
      </c>
      <c r="F803">
        <v>7</v>
      </c>
      <c r="G803">
        <v>0</v>
      </c>
      <c r="H803">
        <v>18</v>
      </c>
      <c r="I803">
        <v>37</v>
      </c>
      <c r="J803">
        <f t="shared" si="50"/>
        <v>2.0555555555555554</v>
      </c>
      <c r="K803">
        <f t="shared" si="51"/>
        <v>121</v>
      </c>
    </row>
    <row r="804" spans="3:11" x14ac:dyDescent="0.25">
      <c r="C804" t="s">
        <v>29</v>
      </c>
      <c r="D804" t="str">
        <f t="shared" si="49"/>
        <v>01:00</v>
      </c>
      <c r="E804" t="s">
        <v>17</v>
      </c>
      <c r="F804">
        <v>7</v>
      </c>
      <c r="G804">
        <v>1</v>
      </c>
      <c r="H804">
        <v>8</v>
      </c>
      <c r="I804">
        <v>6</v>
      </c>
      <c r="J804">
        <f t="shared" si="50"/>
        <v>0.75</v>
      </c>
      <c r="K804">
        <f t="shared" si="51"/>
        <v>122</v>
      </c>
    </row>
    <row r="805" spans="3:11" x14ac:dyDescent="0.25">
      <c r="C805" t="s">
        <v>29</v>
      </c>
      <c r="D805" t="str">
        <f t="shared" si="49"/>
        <v>02:00</v>
      </c>
      <c r="E805" t="s">
        <v>17</v>
      </c>
      <c r="F805">
        <v>7</v>
      </c>
      <c r="G805">
        <v>2</v>
      </c>
      <c r="H805">
        <v>1</v>
      </c>
      <c r="I805">
        <v>3</v>
      </c>
      <c r="J805">
        <f t="shared" si="50"/>
        <v>3</v>
      </c>
      <c r="K805">
        <f t="shared" si="51"/>
        <v>123</v>
      </c>
    </row>
    <row r="806" spans="3:11" x14ac:dyDescent="0.25">
      <c r="C806" t="s">
        <v>29</v>
      </c>
      <c r="D806" t="str">
        <f t="shared" si="49"/>
        <v>03:00</v>
      </c>
      <c r="E806" t="s">
        <v>17</v>
      </c>
      <c r="F806">
        <v>7</v>
      </c>
      <c r="G806">
        <v>3</v>
      </c>
      <c r="H806">
        <v>1</v>
      </c>
      <c r="I806">
        <v>4</v>
      </c>
      <c r="J806">
        <f t="shared" si="50"/>
        <v>4</v>
      </c>
      <c r="K806">
        <f t="shared" si="51"/>
        <v>124</v>
      </c>
    </row>
    <row r="807" spans="3:11" x14ac:dyDescent="0.25">
      <c r="C807" t="s">
        <v>29</v>
      </c>
      <c r="D807" t="str">
        <f t="shared" si="49"/>
        <v>04:00</v>
      </c>
      <c r="E807" t="s">
        <v>17</v>
      </c>
      <c r="F807">
        <v>7</v>
      </c>
      <c r="G807">
        <v>4</v>
      </c>
      <c r="H807">
        <v>0</v>
      </c>
      <c r="I807">
        <v>3</v>
      </c>
      <c r="J807" t="e">
        <f t="shared" si="50"/>
        <v>#DIV/0!</v>
      </c>
      <c r="K807">
        <f t="shared" si="51"/>
        <v>125</v>
      </c>
    </row>
    <row r="808" spans="3:11" x14ac:dyDescent="0.25">
      <c r="C808" t="s">
        <v>29</v>
      </c>
      <c r="D808" t="str">
        <f t="shared" si="49"/>
        <v>05:00</v>
      </c>
      <c r="E808" t="s">
        <v>17</v>
      </c>
      <c r="F808">
        <v>7</v>
      </c>
      <c r="G808">
        <v>5</v>
      </c>
      <c r="H808">
        <v>5</v>
      </c>
      <c r="I808">
        <v>7</v>
      </c>
      <c r="J808">
        <f t="shared" si="50"/>
        <v>1.4</v>
      </c>
      <c r="K808">
        <f t="shared" si="51"/>
        <v>126</v>
      </c>
    </row>
    <row r="809" spans="3:11" x14ac:dyDescent="0.25">
      <c r="C809" t="s">
        <v>29</v>
      </c>
      <c r="D809" t="str">
        <f t="shared" si="49"/>
        <v>06:00</v>
      </c>
      <c r="E809" t="s">
        <v>17</v>
      </c>
      <c r="F809">
        <v>7</v>
      </c>
      <c r="G809">
        <v>6</v>
      </c>
      <c r="H809">
        <v>34</v>
      </c>
      <c r="I809">
        <v>30</v>
      </c>
      <c r="J809">
        <f t="shared" si="50"/>
        <v>0.88235294117647056</v>
      </c>
      <c r="K809">
        <f t="shared" si="51"/>
        <v>127</v>
      </c>
    </row>
    <row r="810" spans="3:11" x14ac:dyDescent="0.25">
      <c r="C810" t="s">
        <v>29</v>
      </c>
      <c r="D810" t="str">
        <f t="shared" si="49"/>
        <v>07:00</v>
      </c>
      <c r="E810" t="s">
        <v>17</v>
      </c>
      <c r="F810">
        <v>7</v>
      </c>
      <c r="G810">
        <v>7</v>
      </c>
      <c r="H810">
        <v>77</v>
      </c>
      <c r="I810">
        <v>35</v>
      </c>
      <c r="J810">
        <f t="shared" si="50"/>
        <v>0.45454545454545453</v>
      </c>
      <c r="K810">
        <f t="shared" si="51"/>
        <v>128</v>
      </c>
    </row>
    <row r="811" spans="3:11" x14ac:dyDescent="0.25">
      <c r="C811" t="s">
        <v>29</v>
      </c>
      <c r="D811" t="str">
        <f t="shared" si="49"/>
        <v>08:00</v>
      </c>
      <c r="E811" t="s">
        <v>17</v>
      </c>
      <c r="F811">
        <v>7</v>
      </c>
      <c r="G811">
        <v>8</v>
      </c>
      <c r="H811">
        <v>175</v>
      </c>
      <c r="I811">
        <v>91</v>
      </c>
      <c r="J811">
        <f t="shared" si="50"/>
        <v>0.52</v>
      </c>
      <c r="K811">
        <f t="shared" si="51"/>
        <v>129</v>
      </c>
    </row>
    <row r="812" spans="3:11" x14ac:dyDescent="0.25">
      <c r="C812" t="s">
        <v>29</v>
      </c>
      <c r="D812" t="str">
        <f t="shared" ref="D812:D850" si="52">IF(G812=0,LEFT(E812,3)&amp;" "&amp;RIGHT("0"&amp;G812,2),RIGHT("0"&amp;G812,2)&amp;":00")</f>
        <v>09:00</v>
      </c>
      <c r="E812" t="s">
        <v>17</v>
      </c>
      <c r="F812">
        <v>7</v>
      </c>
      <c r="G812">
        <v>9</v>
      </c>
      <c r="H812">
        <v>294</v>
      </c>
      <c r="I812">
        <v>153</v>
      </c>
      <c r="J812">
        <f t="shared" si="50"/>
        <v>0.52040816326530615</v>
      </c>
      <c r="K812">
        <f t="shared" si="51"/>
        <v>130</v>
      </c>
    </row>
    <row r="813" spans="3:11" x14ac:dyDescent="0.25">
      <c r="C813" t="s">
        <v>29</v>
      </c>
      <c r="D813" t="str">
        <f t="shared" si="52"/>
        <v>10:00</v>
      </c>
      <c r="E813" t="s">
        <v>17</v>
      </c>
      <c r="F813">
        <v>7</v>
      </c>
      <c r="G813">
        <v>10</v>
      </c>
      <c r="H813">
        <v>358</v>
      </c>
      <c r="I813">
        <v>187</v>
      </c>
      <c r="J813">
        <f t="shared" si="50"/>
        <v>0.52234636871508378</v>
      </c>
      <c r="K813">
        <f t="shared" si="51"/>
        <v>131</v>
      </c>
    </row>
    <row r="814" spans="3:11" x14ac:dyDescent="0.25">
      <c r="C814" t="s">
        <v>29</v>
      </c>
      <c r="D814" t="str">
        <f t="shared" si="52"/>
        <v>11:00</v>
      </c>
      <c r="E814" t="s">
        <v>17</v>
      </c>
      <c r="F814">
        <v>7</v>
      </c>
      <c r="G814">
        <v>11</v>
      </c>
      <c r="H814">
        <v>348</v>
      </c>
      <c r="I814">
        <v>169</v>
      </c>
      <c r="J814">
        <f t="shared" ref="J814:J850" si="53">I814/H814</f>
        <v>0.48563218390804597</v>
      </c>
      <c r="K814">
        <f t="shared" ref="K814:K850" si="54">K813+1</f>
        <v>132</v>
      </c>
    </row>
    <row r="815" spans="3:11" x14ac:dyDescent="0.25">
      <c r="C815" t="s">
        <v>29</v>
      </c>
      <c r="D815" t="str">
        <f t="shared" si="52"/>
        <v>12:00</v>
      </c>
      <c r="E815" t="s">
        <v>17</v>
      </c>
      <c r="F815">
        <v>7</v>
      </c>
      <c r="G815">
        <v>12</v>
      </c>
      <c r="H815">
        <v>383</v>
      </c>
      <c r="I815">
        <v>147</v>
      </c>
      <c r="J815">
        <f t="shared" si="53"/>
        <v>0.3838120104438642</v>
      </c>
      <c r="K815">
        <f t="shared" si="54"/>
        <v>133</v>
      </c>
    </row>
    <row r="816" spans="3:11" x14ac:dyDescent="0.25">
      <c r="C816" t="s">
        <v>29</v>
      </c>
      <c r="D816" t="str">
        <f t="shared" si="52"/>
        <v>13:00</v>
      </c>
      <c r="E816" t="s">
        <v>17</v>
      </c>
      <c r="F816">
        <v>7</v>
      </c>
      <c r="G816">
        <v>13</v>
      </c>
      <c r="H816">
        <v>338</v>
      </c>
      <c r="I816">
        <v>198</v>
      </c>
      <c r="J816">
        <f t="shared" si="53"/>
        <v>0.58579881656804733</v>
      </c>
      <c r="K816">
        <f t="shared" si="54"/>
        <v>134</v>
      </c>
    </row>
    <row r="817" spans="3:11" x14ac:dyDescent="0.25">
      <c r="C817" t="s">
        <v>29</v>
      </c>
      <c r="D817" t="str">
        <f t="shared" si="52"/>
        <v>14:00</v>
      </c>
      <c r="E817" t="s">
        <v>17</v>
      </c>
      <c r="F817">
        <v>7</v>
      </c>
      <c r="G817">
        <v>14</v>
      </c>
      <c r="H817">
        <v>299</v>
      </c>
      <c r="I817">
        <v>148</v>
      </c>
      <c r="J817">
        <f t="shared" si="53"/>
        <v>0.49498327759197325</v>
      </c>
      <c r="K817">
        <f t="shared" si="54"/>
        <v>135</v>
      </c>
    </row>
    <row r="818" spans="3:11" x14ac:dyDescent="0.25">
      <c r="C818" t="s">
        <v>29</v>
      </c>
      <c r="D818" t="str">
        <f t="shared" si="52"/>
        <v>15:00</v>
      </c>
      <c r="E818" t="s">
        <v>17</v>
      </c>
      <c r="F818">
        <v>7</v>
      </c>
      <c r="G818">
        <v>15</v>
      </c>
      <c r="H818">
        <v>374</v>
      </c>
      <c r="I818">
        <v>161</v>
      </c>
      <c r="J818">
        <f t="shared" si="53"/>
        <v>0.43048128342245989</v>
      </c>
      <c r="K818">
        <f t="shared" si="54"/>
        <v>136</v>
      </c>
    </row>
    <row r="819" spans="3:11" x14ac:dyDescent="0.25">
      <c r="C819" t="s">
        <v>29</v>
      </c>
      <c r="D819" t="str">
        <f t="shared" si="52"/>
        <v>16:00</v>
      </c>
      <c r="E819" t="s">
        <v>17</v>
      </c>
      <c r="F819">
        <v>7</v>
      </c>
      <c r="G819">
        <v>16</v>
      </c>
      <c r="H819">
        <v>295</v>
      </c>
      <c r="I819">
        <v>123</v>
      </c>
      <c r="J819">
        <f t="shared" si="53"/>
        <v>0.41694915254237286</v>
      </c>
      <c r="K819">
        <f t="shared" si="54"/>
        <v>137</v>
      </c>
    </row>
    <row r="820" spans="3:11" x14ac:dyDescent="0.25">
      <c r="C820" t="s">
        <v>29</v>
      </c>
      <c r="D820" t="str">
        <f t="shared" si="52"/>
        <v>17:00</v>
      </c>
      <c r="E820" t="s">
        <v>17</v>
      </c>
      <c r="F820">
        <v>7</v>
      </c>
      <c r="G820">
        <v>17</v>
      </c>
      <c r="H820">
        <v>253</v>
      </c>
      <c r="I820">
        <v>163</v>
      </c>
      <c r="J820">
        <f t="shared" si="53"/>
        <v>0.64426877470355737</v>
      </c>
      <c r="K820">
        <f t="shared" si="54"/>
        <v>138</v>
      </c>
    </row>
    <row r="821" spans="3:11" x14ac:dyDescent="0.25">
      <c r="C821" t="s">
        <v>29</v>
      </c>
      <c r="D821" t="str">
        <f t="shared" si="52"/>
        <v>18:00</v>
      </c>
      <c r="E821" t="s">
        <v>17</v>
      </c>
      <c r="F821">
        <v>7</v>
      </c>
      <c r="G821">
        <v>18</v>
      </c>
      <c r="H821">
        <v>190</v>
      </c>
      <c r="I821">
        <v>133</v>
      </c>
      <c r="J821">
        <f t="shared" si="53"/>
        <v>0.7</v>
      </c>
      <c r="K821">
        <f t="shared" si="54"/>
        <v>139</v>
      </c>
    </row>
    <row r="822" spans="3:11" x14ac:dyDescent="0.25">
      <c r="C822" t="s">
        <v>29</v>
      </c>
      <c r="D822" t="str">
        <f t="shared" si="52"/>
        <v>19:00</v>
      </c>
      <c r="E822" t="s">
        <v>17</v>
      </c>
      <c r="F822">
        <v>7</v>
      </c>
      <c r="G822">
        <v>19</v>
      </c>
      <c r="H822">
        <v>127</v>
      </c>
      <c r="I822">
        <v>105</v>
      </c>
      <c r="J822">
        <f t="shared" si="53"/>
        <v>0.82677165354330706</v>
      </c>
      <c r="K822">
        <f t="shared" si="54"/>
        <v>140</v>
      </c>
    </row>
    <row r="823" spans="3:11" x14ac:dyDescent="0.25">
      <c r="C823" t="s">
        <v>29</v>
      </c>
      <c r="D823" t="str">
        <f t="shared" si="52"/>
        <v>20:00</v>
      </c>
      <c r="E823" t="s">
        <v>17</v>
      </c>
      <c r="F823">
        <v>7</v>
      </c>
      <c r="G823">
        <v>20</v>
      </c>
      <c r="H823">
        <v>80</v>
      </c>
      <c r="I823">
        <v>46</v>
      </c>
      <c r="J823">
        <f t="shared" si="53"/>
        <v>0.57499999999999996</v>
      </c>
      <c r="K823">
        <f t="shared" si="54"/>
        <v>141</v>
      </c>
    </row>
    <row r="824" spans="3:11" x14ac:dyDescent="0.25">
      <c r="C824" t="s">
        <v>29</v>
      </c>
      <c r="D824" t="str">
        <f t="shared" si="52"/>
        <v>21:00</v>
      </c>
      <c r="E824" t="s">
        <v>17</v>
      </c>
      <c r="F824">
        <v>7</v>
      </c>
      <c r="G824">
        <v>21</v>
      </c>
      <c r="H824">
        <v>60</v>
      </c>
      <c r="I824">
        <v>51</v>
      </c>
      <c r="J824">
        <f t="shared" si="53"/>
        <v>0.85</v>
      </c>
      <c r="K824">
        <f t="shared" si="54"/>
        <v>142</v>
      </c>
    </row>
    <row r="825" spans="3:11" x14ac:dyDescent="0.25">
      <c r="C825" t="s">
        <v>29</v>
      </c>
      <c r="D825" t="str">
        <f t="shared" si="52"/>
        <v>22:00</v>
      </c>
      <c r="E825" t="s">
        <v>17</v>
      </c>
      <c r="F825">
        <v>7</v>
      </c>
      <c r="G825">
        <v>22</v>
      </c>
      <c r="H825">
        <v>55</v>
      </c>
      <c r="I825">
        <v>47</v>
      </c>
      <c r="J825">
        <f t="shared" si="53"/>
        <v>0.8545454545454545</v>
      </c>
      <c r="K825">
        <f t="shared" si="54"/>
        <v>143</v>
      </c>
    </row>
    <row r="826" spans="3:11" x14ac:dyDescent="0.25">
      <c r="C826" t="s">
        <v>29</v>
      </c>
      <c r="D826" t="str">
        <f t="shared" si="52"/>
        <v>23:00</v>
      </c>
      <c r="E826" t="s">
        <v>17</v>
      </c>
      <c r="F826">
        <v>7</v>
      </c>
      <c r="G826">
        <v>23</v>
      </c>
      <c r="H826">
        <v>26</v>
      </c>
      <c r="I826">
        <v>62</v>
      </c>
      <c r="J826">
        <f t="shared" si="53"/>
        <v>2.3846153846153846</v>
      </c>
      <c r="K826">
        <f t="shared" si="54"/>
        <v>144</v>
      </c>
    </row>
    <row r="827" spans="3:11" x14ac:dyDescent="0.25">
      <c r="C827" t="s">
        <v>29</v>
      </c>
      <c r="D827" t="str">
        <f t="shared" si="52"/>
        <v>Sun 00</v>
      </c>
      <c r="E827" t="s">
        <v>18</v>
      </c>
      <c r="F827">
        <v>1</v>
      </c>
      <c r="G827">
        <v>0</v>
      </c>
      <c r="H827">
        <v>26</v>
      </c>
      <c r="I827">
        <v>78</v>
      </c>
      <c r="J827">
        <f t="shared" si="53"/>
        <v>3</v>
      </c>
      <c r="K827">
        <f t="shared" si="54"/>
        <v>145</v>
      </c>
    </row>
    <row r="828" spans="3:11" x14ac:dyDescent="0.25">
      <c r="C828" t="s">
        <v>29</v>
      </c>
      <c r="D828" t="str">
        <f t="shared" si="52"/>
        <v>01:00</v>
      </c>
      <c r="E828" t="s">
        <v>18</v>
      </c>
      <c r="F828">
        <v>1</v>
      </c>
      <c r="G828">
        <v>1</v>
      </c>
      <c r="H828">
        <v>16</v>
      </c>
      <c r="I828">
        <v>17</v>
      </c>
      <c r="J828">
        <f t="shared" si="53"/>
        <v>1.0625</v>
      </c>
      <c r="K828">
        <f t="shared" si="54"/>
        <v>146</v>
      </c>
    </row>
    <row r="829" spans="3:11" x14ac:dyDescent="0.25">
      <c r="C829" t="s">
        <v>29</v>
      </c>
      <c r="D829" t="str">
        <f t="shared" si="52"/>
        <v>02:00</v>
      </c>
      <c r="E829" t="s">
        <v>18</v>
      </c>
      <c r="F829">
        <v>1</v>
      </c>
      <c r="G829">
        <v>2</v>
      </c>
      <c r="H829">
        <v>4</v>
      </c>
      <c r="I829">
        <v>3</v>
      </c>
      <c r="J829">
        <f t="shared" si="53"/>
        <v>0.75</v>
      </c>
      <c r="K829">
        <f t="shared" si="54"/>
        <v>147</v>
      </c>
    </row>
    <row r="830" spans="3:11" x14ac:dyDescent="0.25">
      <c r="C830" t="s">
        <v>29</v>
      </c>
      <c r="D830" t="str">
        <f t="shared" si="52"/>
        <v>03:00</v>
      </c>
      <c r="E830" t="s">
        <v>18</v>
      </c>
      <c r="F830">
        <v>1</v>
      </c>
      <c r="G830">
        <v>3</v>
      </c>
      <c r="H830">
        <v>1</v>
      </c>
      <c r="I830">
        <v>11</v>
      </c>
      <c r="J830">
        <f t="shared" si="53"/>
        <v>11</v>
      </c>
      <c r="K830">
        <f t="shared" si="54"/>
        <v>148</v>
      </c>
    </row>
    <row r="831" spans="3:11" x14ac:dyDescent="0.25">
      <c r="C831" t="s">
        <v>29</v>
      </c>
      <c r="D831" t="str">
        <f t="shared" si="52"/>
        <v>04:00</v>
      </c>
      <c r="E831" t="s">
        <v>18</v>
      </c>
      <c r="F831">
        <v>1</v>
      </c>
      <c r="G831">
        <v>4</v>
      </c>
      <c r="H831">
        <v>1</v>
      </c>
      <c r="I831">
        <v>8</v>
      </c>
      <c r="J831">
        <f t="shared" si="53"/>
        <v>8</v>
      </c>
      <c r="K831">
        <f t="shared" si="54"/>
        <v>149</v>
      </c>
    </row>
    <row r="832" spans="3:11" x14ac:dyDescent="0.25">
      <c r="C832" t="s">
        <v>29</v>
      </c>
      <c r="D832" t="str">
        <f t="shared" si="52"/>
        <v>05:00</v>
      </c>
      <c r="E832" t="s">
        <v>18</v>
      </c>
      <c r="F832">
        <v>1</v>
      </c>
      <c r="G832">
        <v>5</v>
      </c>
      <c r="H832">
        <v>2</v>
      </c>
      <c r="I832">
        <v>3</v>
      </c>
      <c r="J832">
        <f t="shared" si="53"/>
        <v>1.5</v>
      </c>
      <c r="K832">
        <f t="shared" si="54"/>
        <v>150</v>
      </c>
    </row>
    <row r="833" spans="3:11" x14ac:dyDescent="0.25">
      <c r="C833" t="s">
        <v>29</v>
      </c>
      <c r="D833" t="str">
        <f t="shared" si="52"/>
        <v>06:00</v>
      </c>
      <c r="E833" t="s">
        <v>18</v>
      </c>
      <c r="F833">
        <v>1</v>
      </c>
      <c r="G833">
        <v>6</v>
      </c>
      <c r="H833">
        <v>21</v>
      </c>
      <c r="I833">
        <v>25</v>
      </c>
      <c r="J833">
        <f t="shared" si="53"/>
        <v>1.1904761904761905</v>
      </c>
      <c r="K833">
        <f t="shared" si="54"/>
        <v>151</v>
      </c>
    </row>
    <row r="834" spans="3:11" x14ac:dyDescent="0.25">
      <c r="C834" t="s">
        <v>29</v>
      </c>
      <c r="D834" t="str">
        <f t="shared" si="52"/>
        <v>07:00</v>
      </c>
      <c r="E834" t="s">
        <v>18</v>
      </c>
      <c r="F834">
        <v>1</v>
      </c>
      <c r="G834">
        <v>7</v>
      </c>
      <c r="H834">
        <v>60</v>
      </c>
      <c r="I834">
        <v>59</v>
      </c>
      <c r="J834">
        <f t="shared" si="53"/>
        <v>0.98333333333333328</v>
      </c>
      <c r="K834">
        <f t="shared" si="54"/>
        <v>152</v>
      </c>
    </row>
    <row r="835" spans="3:11" x14ac:dyDescent="0.25">
      <c r="C835" t="s">
        <v>29</v>
      </c>
      <c r="D835" t="str">
        <f t="shared" si="52"/>
        <v>08:00</v>
      </c>
      <c r="E835" t="s">
        <v>18</v>
      </c>
      <c r="F835">
        <v>1</v>
      </c>
      <c r="G835">
        <v>8</v>
      </c>
      <c r="H835">
        <v>170</v>
      </c>
      <c r="I835">
        <v>91</v>
      </c>
      <c r="J835">
        <f t="shared" si="53"/>
        <v>0.53529411764705881</v>
      </c>
      <c r="K835">
        <f t="shared" si="54"/>
        <v>153</v>
      </c>
    </row>
    <row r="836" spans="3:11" x14ac:dyDescent="0.25">
      <c r="C836" t="s">
        <v>29</v>
      </c>
      <c r="D836" t="str">
        <f t="shared" si="52"/>
        <v>09:00</v>
      </c>
      <c r="E836" t="s">
        <v>18</v>
      </c>
      <c r="F836">
        <v>1</v>
      </c>
      <c r="G836">
        <v>9</v>
      </c>
      <c r="H836">
        <v>237</v>
      </c>
      <c r="I836">
        <v>125</v>
      </c>
      <c r="J836">
        <f t="shared" si="53"/>
        <v>0.52742616033755274</v>
      </c>
      <c r="K836">
        <f t="shared" si="54"/>
        <v>154</v>
      </c>
    </row>
    <row r="837" spans="3:11" x14ac:dyDescent="0.25">
      <c r="C837" t="s">
        <v>29</v>
      </c>
      <c r="D837" t="str">
        <f t="shared" si="52"/>
        <v>10:00</v>
      </c>
      <c r="E837" t="s">
        <v>18</v>
      </c>
      <c r="F837">
        <v>1</v>
      </c>
      <c r="G837">
        <v>10</v>
      </c>
      <c r="H837">
        <v>360</v>
      </c>
      <c r="I837">
        <v>152</v>
      </c>
      <c r="J837">
        <f t="shared" si="53"/>
        <v>0.42222222222222222</v>
      </c>
      <c r="K837">
        <f t="shared" si="54"/>
        <v>155</v>
      </c>
    </row>
    <row r="838" spans="3:11" x14ac:dyDescent="0.25">
      <c r="C838" t="s">
        <v>29</v>
      </c>
      <c r="D838" t="str">
        <f t="shared" si="52"/>
        <v>11:00</v>
      </c>
      <c r="E838" t="s">
        <v>18</v>
      </c>
      <c r="F838">
        <v>1</v>
      </c>
      <c r="G838">
        <v>11</v>
      </c>
      <c r="H838">
        <v>401</v>
      </c>
      <c r="I838">
        <v>194</v>
      </c>
      <c r="J838">
        <f t="shared" si="53"/>
        <v>0.48379052369077308</v>
      </c>
      <c r="K838">
        <f t="shared" si="54"/>
        <v>156</v>
      </c>
    </row>
    <row r="839" spans="3:11" x14ac:dyDescent="0.25">
      <c r="C839" t="s">
        <v>29</v>
      </c>
      <c r="D839" t="str">
        <f t="shared" si="52"/>
        <v>12:00</v>
      </c>
      <c r="E839" t="s">
        <v>18</v>
      </c>
      <c r="F839">
        <v>1</v>
      </c>
      <c r="G839">
        <v>12</v>
      </c>
      <c r="H839">
        <v>379</v>
      </c>
      <c r="I839">
        <v>231</v>
      </c>
      <c r="J839">
        <f t="shared" si="53"/>
        <v>0.60949868073878632</v>
      </c>
      <c r="K839">
        <f t="shared" si="54"/>
        <v>157</v>
      </c>
    </row>
    <row r="840" spans="3:11" x14ac:dyDescent="0.25">
      <c r="C840" t="s">
        <v>29</v>
      </c>
      <c r="D840" t="str">
        <f t="shared" si="52"/>
        <v>13:00</v>
      </c>
      <c r="E840" t="s">
        <v>18</v>
      </c>
      <c r="F840">
        <v>1</v>
      </c>
      <c r="G840">
        <v>13</v>
      </c>
      <c r="H840">
        <v>382</v>
      </c>
      <c r="I840">
        <v>194</v>
      </c>
      <c r="J840">
        <f t="shared" si="53"/>
        <v>0.50785340314136129</v>
      </c>
      <c r="K840">
        <f t="shared" si="54"/>
        <v>158</v>
      </c>
    </row>
    <row r="841" spans="3:11" x14ac:dyDescent="0.25">
      <c r="C841" t="s">
        <v>29</v>
      </c>
      <c r="D841" t="str">
        <f t="shared" si="52"/>
        <v>14:00</v>
      </c>
      <c r="E841" t="s">
        <v>18</v>
      </c>
      <c r="F841">
        <v>1</v>
      </c>
      <c r="G841">
        <v>14</v>
      </c>
      <c r="H841">
        <v>484</v>
      </c>
      <c r="I841">
        <v>323</v>
      </c>
      <c r="J841">
        <f t="shared" si="53"/>
        <v>0.6673553719008265</v>
      </c>
      <c r="K841">
        <f t="shared" si="54"/>
        <v>159</v>
      </c>
    </row>
    <row r="842" spans="3:11" x14ac:dyDescent="0.25">
      <c r="C842" t="s">
        <v>29</v>
      </c>
      <c r="D842" t="str">
        <f t="shared" si="52"/>
        <v>15:00</v>
      </c>
      <c r="E842" t="s">
        <v>18</v>
      </c>
      <c r="F842">
        <v>1</v>
      </c>
      <c r="G842">
        <v>15</v>
      </c>
      <c r="H842">
        <v>563</v>
      </c>
      <c r="I842">
        <v>482</v>
      </c>
      <c r="J842">
        <f t="shared" si="53"/>
        <v>0.85612788632326819</v>
      </c>
      <c r="K842">
        <f t="shared" si="54"/>
        <v>160</v>
      </c>
    </row>
    <row r="843" spans="3:11" x14ac:dyDescent="0.25">
      <c r="C843" t="s">
        <v>29</v>
      </c>
      <c r="D843" t="str">
        <f t="shared" si="52"/>
        <v>16:00</v>
      </c>
      <c r="E843" t="s">
        <v>18</v>
      </c>
      <c r="F843">
        <v>1</v>
      </c>
      <c r="G843">
        <v>16</v>
      </c>
      <c r="H843">
        <v>604</v>
      </c>
      <c r="I843">
        <v>648</v>
      </c>
      <c r="J843">
        <f t="shared" si="53"/>
        <v>1.0728476821192052</v>
      </c>
      <c r="K843">
        <f t="shared" si="54"/>
        <v>161</v>
      </c>
    </row>
    <row r="844" spans="3:11" x14ac:dyDescent="0.25">
      <c r="C844" t="s">
        <v>29</v>
      </c>
      <c r="D844" t="str">
        <f t="shared" si="52"/>
        <v>17:00</v>
      </c>
      <c r="E844" t="s">
        <v>18</v>
      </c>
      <c r="F844">
        <v>1</v>
      </c>
      <c r="G844">
        <v>17</v>
      </c>
      <c r="H844">
        <v>520</v>
      </c>
      <c r="I844">
        <v>784</v>
      </c>
      <c r="J844">
        <f t="shared" si="53"/>
        <v>1.5076923076923077</v>
      </c>
      <c r="K844">
        <f t="shared" si="54"/>
        <v>162</v>
      </c>
    </row>
    <row r="845" spans="3:11" x14ac:dyDescent="0.25">
      <c r="C845" t="s">
        <v>29</v>
      </c>
      <c r="D845" t="str">
        <f t="shared" si="52"/>
        <v>18:00</v>
      </c>
      <c r="E845" t="s">
        <v>18</v>
      </c>
      <c r="F845">
        <v>1</v>
      </c>
      <c r="G845">
        <v>18</v>
      </c>
      <c r="H845">
        <v>426</v>
      </c>
      <c r="I845">
        <v>664</v>
      </c>
      <c r="J845">
        <f t="shared" si="53"/>
        <v>1.5586854460093897</v>
      </c>
      <c r="K845">
        <f t="shared" si="54"/>
        <v>163</v>
      </c>
    </row>
    <row r="846" spans="3:11" x14ac:dyDescent="0.25">
      <c r="C846" t="s">
        <v>29</v>
      </c>
      <c r="D846" t="str">
        <f t="shared" si="52"/>
        <v>19:00</v>
      </c>
      <c r="E846" t="s">
        <v>18</v>
      </c>
      <c r="F846">
        <v>1</v>
      </c>
      <c r="G846">
        <v>19</v>
      </c>
      <c r="H846">
        <v>310</v>
      </c>
      <c r="I846">
        <v>406</v>
      </c>
      <c r="J846">
        <f t="shared" si="53"/>
        <v>1.3096774193548386</v>
      </c>
      <c r="K846">
        <f t="shared" si="54"/>
        <v>164</v>
      </c>
    </row>
    <row r="847" spans="3:11" x14ac:dyDescent="0.25">
      <c r="C847" t="s">
        <v>29</v>
      </c>
      <c r="D847" t="str">
        <f t="shared" si="52"/>
        <v>20:00</v>
      </c>
      <c r="E847" t="s">
        <v>18</v>
      </c>
      <c r="F847">
        <v>1</v>
      </c>
      <c r="G847">
        <v>20</v>
      </c>
      <c r="H847">
        <v>194</v>
      </c>
      <c r="I847">
        <v>302</v>
      </c>
      <c r="J847">
        <f t="shared" si="53"/>
        <v>1.5567010309278351</v>
      </c>
      <c r="K847">
        <f t="shared" si="54"/>
        <v>165</v>
      </c>
    </row>
    <row r="848" spans="3:11" x14ac:dyDescent="0.25">
      <c r="C848" t="s">
        <v>29</v>
      </c>
      <c r="D848" t="str">
        <f t="shared" si="52"/>
        <v>21:00</v>
      </c>
      <c r="E848" t="s">
        <v>18</v>
      </c>
      <c r="F848">
        <v>1</v>
      </c>
      <c r="G848">
        <v>21</v>
      </c>
      <c r="H848">
        <v>85</v>
      </c>
      <c r="I848">
        <v>135</v>
      </c>
      <c r="J848">
        <f t="shared" si="53"/>
        <v>1.588235294117647</v>
      </c>
      <c r="K848">
        <f t="shared" si="54"/>
        <v>166</v>
      </c>
    </row>
    <row r="849" spans="3:13" x14ac:dyDescent="0.25">
      <c r="C849" t="s">
        <v>29</v>
      </c>
      <c r="D849" t="str">
        <f t="shared" si="52"/>
        <v>22:00</v>
      </c>
      <c r="E849" t="s">
        <v>18</v>
      </c>
      <c r="F849">
        <v>1</v>
      </c>
      <c r="G849">
        <v>22</v>
      </c>
      <c r="H849">
        <v>49</v>
      </c>
      <c r="I849">
        <v>90</v>
      </c>
      <c r="J849">
        <f t="shared" si="53"/>
        <v>1.8367346938775511</v>
      </c>
      <c r="K849">
        <f t="shared" si="54"/>
        <v>167</v>
      </c>
    </row>
    <row r="850" spans="3:13" x14ac:dyDescent="0.25">
      <c r="C850" t="s">
        <v>29</v>
      </c>
      <c r="D850" t="str">
        <f t="shared" si="52"/>
        <v>23:00</v>
      </c>
      <c r="E850" t="s">
        <v>18</v>
      </c>
      <c r="F850">
        <v>1</v>
      </c>
      <c r="G850">
        <v>23</v>
      </c>
      <c r="H850">
        <v>15</v>
      </c>
      <c r="I850">
        <v>37</v>
      </c>
      <c r="J850">
        <f t="shared" si="53"/>
        <v>2.4666666666666668</v>
      </c>
      <c r="K850">
        <f t="shared" si="54"/>
        <v>168</v>
      </c>
    </row>
    <row r="852" spans="3:13" x14ac:dyDescent="0.25">
      <c r="C852" s="1" t="s">
        <v>24</v>
      </c>
      <c r="D852" s="1" t="s">
        <v>25</v>
      </c>
      <c r="E852" s="1" t="s">
        <v>22</v>
      </c>
      <c r="F852" s="1" t="s">
        <v>23</v>
      </c>
      <c r="G852" s="1" t="s">
        <v>11</v>
      </c>
      <c r="H852" s="1" t="s">
        <v>12</v>
      </c>
      <c r="I852" s="1" t="s">
        <v>1</v>
      </c>
      <c r="J852" s="1" t="s">
        <v>26</v>
      </c>
      <c r="K852" s="1" t="s">
        <v>27</v>
      </c>
      <c r="L852" t="s">
        <v>2</v>
      </c>
    </row>
    <row r="853" spans="3:13" x14ac:dyDescent="0.25">
      <c r="C853" t="s">
        <v>30</v>
      </c>
      <c r="D853" t="str">
        <f t="shared" ref="D853:D893" si="55">IF(G853=0,LEFT(E853,3)&amp;" "&amp;RIGHT("0"&amp;G853,2),RIGHT("0"&amp;G853,2)&amp;":00")</f>
        <v>Mon 00</v>
      </c>
      <c r="E853" t="s">
        <v>16</v>
      </c>
      <c r="F853">
        <v>2</v>
      </c>
      <c r="G853">
        <v>0</v>
      </c>
      <c r="H853">
        <v>5</v>
      </c>
      <c r="I853">
        <v>17</v>
      </c>
      <c r="J853">
        <f t="shared" ref="J853:J899" si="56">I853/H853</f>
        <v>3.4</v>
      </c>
      <c r="K853">
        <v>1</v>
      </c>
      <c r="L853">
        <v>52</v>
      </c>
      <c r="M853" s="3">
        <f t="shared" ref="M853:M884" si="57">H853/L853</f>
        <v>9.6153846153846159E-2</v>
      </c>
    </row>
    <row r="854" spans="3:13" x14ac:dyDescent="0.25">
      <c r="C854" t="s">
        <v>30</v>
      </c>
      <c r="D854" t="str">
        <f t="shared" si="55"/>
        <v>01:00</v>
      </c>
      <c r="E854" t="s">
        <v>16</v>
      </c>
      <c r="F854">
        <v>2</v>
      </c>
      <c r="G854">
        <v>1</v>
      </c>
      <c r="H854">
        <v>0</v>
      </c>
      <c r="I854">
        <v>4</v>
      </c>
      <c r="J854" t="e">
        <f t="shared" si="56"/>
        <v>#DIV/0!</v>
      </c>
      <c r="K854">
        <f t="shared" ref="K854:K893" si="58">K853+1</f>
        <v>2</v>
      </c>
      <c r="L854">
        <v>52</v>
      </c>
      <c r="M854" s="3">
        <f t="shared" si="57"/>
        <v>0</v>
      </c>
    </row>
    <row r="855" spans="3:13" x14ac:dyDescent="0.25">
      <c r="C855" t="s">
        <v>30</v>
      </c>
      <c r="D855" t="str">
        <f t="shared" si="55"/>
        <v>02:00</v>
      </c>
      <c r="E855" t="s">
        <v>16</v>
      </c>
      <c r="F855">
        <v>2</v>
      </c>
      <c r="G855">
        <v>2</v>
      </c>
      <c r="H855">
        <v>0</v>
      </c>
      <c r="I855">
        <v>87</v>
      </c>
      <c r="J855" t="e">
        <f t="shared" si="56"/>
        <v>#DIV/0!</v>
      </c>
      <c r="K855">
        <f t="shared" si="58"/>
        <v>3</v>
      </c>
      <c r="L855">
        <v>52</v>
      </c>
      <c r="M855" s="3">
        <f t="shared" si="57"/>
        <v>0</v>
      </c>
    </row>
    <row r="856" spans="3:13" x14ac:dyDescent="0.25">
      <c r="C856" t="s">
        <v>30</v>
      </c>
      <c r="D856" t="str">
        <f t="shared" si="55"/>
        <v>03:00</v>
      </c>
      <c r="E856" t="s">
        <v>16</v>
      </c>
      <c r="F856">
        <v>2</v>
      </c>
      <c r="G856">
        <v>3</v>
      </c>
      <c r="H856">
        <v>1</v>
      </c>
      <c r="I856">
        <v>5</v>
      </c>
      <c r="J856">
        <f t="shared" si="56"/>
        <v>5</v>
      </c>
      <c r="K856">
        <f t="shared" si="58"/>
        <v>4</v>
      </c>
      <c r="L856">
        <v>52</v>
      </c>
      <c r="M856" s="3">
        <f t="shared" si="57"/>
        <v>1.9230769230769232E-2</v>
      </c>
    </row>
    <row r="857" spans="3:13" x14ac:dyDescent="0.25">
      <c r="C857" t="s">
        <v>30</v>
      </c>
      <c r="D857" t="str">
        <f t="shared" si="55"/>
        <v>04:00</v>
      </c>
      <c r="E857" t="s">
        <v>16</v>
      </c>
      <c r="F857">
        <v>2</v>
      </c>
      <c r="G857">
        <v>4</v>
      </c>
      <c r="H857">
        <v>10</v>
      </c>
      <c r="I857">
        <v>3</v>
      </c>
      <c r="J857">
        <f t="shared" si="56"/>
        <v>0.3</v>
      </c>
      <c r="K857">
        <f t="shared" si="58"/>
        <v>5</v>
      </c>
      <c r="L857">
        <v>52</v>
      </c>
      <c r="M857" s="3">
        <f t="shared" si="57"/>
        <v>0.19230769230769232</v>
      </c>
    </row>
    <row r="858" spans="3:13" x14ac:dyDescent="0.25">
      <c r="C858" t="s">
        <v>30</v>
      </c>
      <c r="D858" t="str">
        <f t="shared" si="55"/>
        <v>05:00</v>
      </c>
      <c r="E858" t="s">
        <v>16</v>
      </c>
      <c r="F858">
        <v>2</v>
      </c>
      <c r="G858">
        <v>5</v>
      </c>
      <c r="H858">
        <v>19</v>
      </c>
      <c r="I858">
        <v>15</v>
      </c>
      <c r="J858">
        <f t="shared" si="56"/>
        <v>0.78947368421052633</v>
      </c>
      <c r="K858">
        <f t="shared" si="58"/>
        <v>6</v>
      </c>
      <c r="L858">
        <v>52</v>
      </c>
      <c r="M858" s="3">
        <f t="shared" si="57"/>
        <v>0.36538461538461536</v>
      </c>
    </row>
    <row r="859" spans="3:13" x14ac:dyDescent="0.25">
      <c r="C859" t="s">
        <v>30</v>
      </c>
      <c r="D859" t="str">
        <f t="shared" si="55"/>
        <v>06:00</v>
      </c>
      <c r="E859" t="s">
        <v>16</v>
      </c>
      <c r="F859">
        <v>2</v>
      </c>
      <c r="G859">
        <v>6</v>
      </c>
      <c r="H859">
        <v>140</v>
      </c>
      <c r="I859">
        <v>152</v>
      </c>
      <c r="J859">
        <f t="shared" si="56"/>
        <v>1.0857142857142856</v>
      </c>
      <c r="K859">
        <f t="shared" si="58"/>
        <v>7</v>
      </c>
      <c r="L859">
        <v>52</v>
      </c>
      <c r="M859" s="3">
        <f t="shared" si="57"/>
        <v>2.6923076923076925</v>
      </c>
    </row>
    <row r="860" spans="3:13" x14ac:dyDescent="0.25">
      <c r="C860" t="s">
        <v>30</v>
      </c>
      <c r="D860" t="str">
        <f t="shared" si="55"/>
        <v>07:00</v>
      </c>
      <c r="E860" t="s">
        <v>16</v>
      </c>
      <c r="F860">
        <v>2</v>
      </c>
      <c r="G860">
        <v>7</v>
      </c>
      <c r="H860">
        <v>382</v>
      </c>
      <c r="I860">
        <v>879</v>
      </c>
      <c r="J860">
        <f t="shared" si="56"/>
        <v>2.3010471204188483</v>
      </c>
      <c r="K860">
        <f t="shared" si="58"/>
        <v>8</v>
      </c>
      <c r="L860">
        <v>52</v>
      </c>
      <c r="M860" s="3">
        <f t="shared" si="57"/>
        <v>7.3461538461538458</v>
      </c>
    </row>
    <row r="861" spans="3:13" x14ac:dyDescent="0.25">
      <c r="C861" t="s">
        <v>30</v>
      </c>
      <c r="D861" t="str">
        <f t="shared" si="55"/>
        <v>08:00</v>
      </c>
      <c r="E861" t="s">
        <v>16</v>
      </c>
      <c r="F861">
        <v>2</v>
      </c>
      <c r="G861">
        <v>8</v>
      </c>
      <c r="H861">
        <v>341</v>
      </c>
      <c r="I861">
        <v>724</v>
      </c>
      <c r="J861">
        <f t="shared" si="56"/>
        <v>2.1231671554252198</v>
      </c>
      <c r="K861">
        <f t="shared" si="58"/>
        <v>9</v>
      </c>
      <c r="L861">
        <v>52</v>
      </c>
      <c r="M861" s="3">
        <f t="shared" si="57"/>
        <v>6.5576923076923075</v>
      </c>
    </row>
    <row r="862" spans="3:13" x14ac:dyDescent="0.25">
      <c r="C862" t="s">
        <v>30</v>
      </c>
      <c r="D862" t="str">
        <f t="shared" si="55"/>
        <v>09:00</v>
      </c>
      <c r="E862" t="s">
        <v>16</v>
      </c>
      <c r="F862">
        <v>2</v>
      </c>
      <c r="G862">
        <v>9</v>
      </c>
      <c r="H862">
        <v>285</v>
      </c>
      <c r="I862">
        <v>388</v>
      </c>
      <c r="J862">
        <f t="shared" si="56"/>
        <v>1.3614035087719298</v>
      </c>
      <c r="K862">
        <f t="shared" si="58"/>
        <v>10</v>
      </c>
      <c r="L862">
        <v>52</v>
      </c>
      <c r="M862" s="3">
        <f t="shared" si="57"/>
        <v>5.4807692307692308</v>
      </c>
    </row>
    <row r="863" spans="3:13" x14ac:dyDescent="0.25">
      <c r="C863" t="s">
        <v>30</v>
      </c>
      <c r="D863" t="str">
        <f t="shared" si="55"/>
        <v>10:00</v>
      </c>
      <c r="E863" t="s">
        <v>16</v>
      </c>
      <c r="F863">
        <v>2</v>
      </c>
      <c r="G863">
        <v>10</v>
      </c>
      <c r="H863">
        <v>290</v>
      </c>
      <c r="I863">
        <v>228</v>
      </c>
      <c r="J863">
        <f t="shared" si="56"/>
        <v>0.78620689655172415</v>
      </c>
      <c r="K863">
        <f t="shared" si="58"/>
        <v>11</v>
      </c>
      <c r="L863">
        <v>52</v>
      </c>
      <c r="M863" s="3">
        <f t="shared" si="57"/>
        <v>5.5769230769230766</v>
      </c>
    </row>
    <row r="864" spans="3:13" x14ac:dyDescent="0.25">
      <c r="C864" t="s">
        <v>30</v>
      </c>
      <c r="D864" t="str">
        <f t="shared" si="55"/>
        <v>11:00</v>
      </c>
      <c r="E864" t="s">
        <v>16</v>
      </c>
      <c r="F864">
        <v>2</v>
      </c>
      <c r="G864">
        <v>11</v>
      </c>
      <c r="H864">
        <v>296</v>
      </c>
      <c r="I864">
        <v>191</v>
      </c>
      <c r="J864">
        <f t="shared" si="56"/>
        <v>0.64527027027027029</v>
      </c>
      <c r="K864">
        <f t="shared" si="58"/>
        <v>12</v>
      </c>
      <c r="L864">
        <v>52</v>
      </c>
      <c r="M864" s="3">
        <f t="shared" si="57"/>
        <v>5.6923076923076925</v>
      </c>
    </row>
    <row r="865" spans="3:13" x14ac:dyDescent="0.25">
      <c r="C865" t="s">
        <v>30</v>
      </c>
      <c r="D865" t="str">
        <f t="shared" si="55"/>
        <v>12:00</v>
      </c>
      <c r="E865" t="s">
        <v>16</v>
      </c>
      <c r="F865">
        <v>2</v>
      </c>
      <c r="G865">
        <v>12</v>
      </c>
      <c r="H865">
        <v>259</v>
      </c>
      <c r="I865">
        <v>173</v>
      </c>
      <c r="J865">
        <f t="shared" si="56"/>
        <v>0.66795366795366795</v>
      </c>
      <c r="K865">
        <f t="shared" si="58"/>
        <v>13</v>
      </c>
      <c r="L865">
        <v>52</v>
      </c>
      <c r="M865" s="3">
        <f t="shared" si="57"/>
        <v>4.9807692307692308</v>
      </c>
    </row>
    <row r="866" spans="3:13" x14ac:dyDescent="0.25">
      <c r="C866" t="s">
        <v>30</v>
      </c>
      <c r="D866" t="str">
        <f t="shared" si="55"/>
        <v>13:00</v>
      </c>
      <c r="E866" t="s">
        <v>16</v>
      </c>
      <c r="F866">
        <v>2</v>
      </c>
      <c r="G866">
        <v>13</v>
      </c>
      <c r="H866">
        <v>226</v>
      </c>
      <c r="I866">
        <v>149</v>
      </c>
      <c r="J866">
        <f t="shared" si="56"/>
        <v>0.65929203539823011</v>
      </c>
      <c r="K866">
        <f t="shared" si="58"/>
        <v>14</v>
      </c>
      <c r="L866">
        <v>52</v>
      </c>
      <c r="M866" s="3">
        <f t="shared" si="57"/>
        <v>4.3461538461538458</v>
      </c>
    </row>
    <row r="867" spans="3:13" x14ac:dyDescent="0.25">
      <c r="C867" t="s">
        <v>30</v>
      </c>
      <c r="D867" t="str">
        <f t="shared" si="55"/>
        <v>14:00</v>
      </c>
      <c r="E867" t="s">
        <v>16</v>
      </c>
      <c r="F867">
        <v>2</v>
      </c>
      <c r="G867">
        <v>14</v>
      </c>
      <c r="H867">
        <v>261</v>
      </c>
      <c r="I867">
        <v>137</v>
      </c>
      <c r="J867">
        <f t="shared" si="56"/>
        <v>0.52490421455938696</v>
      </c>
      <c r="K867">
        <f t="shared" si="58"/>
        <v>15</v>
      </c>
      <c r="L867">
        <v>52</v>
      </c>
      <c r="M867" s="3">
        <f t="shared" si="57"/>
        <v>5.0192307692307692</v>
      </c>
    </row>
    <row r="868" spans="3:13" x14ac:dyDescent="0.25">
      <c r="C868" t="s">
        <v>30</v>
      </c>
      <c r="D868" t="str">
        <f t="shared" si="55"/>
        <v>15:00</v>
      </c>
      <c r="E868" t="s">
        <v>16</v>
      </c>
      <c r="F868">
        <v>2</v>
      </c>
      <c r="G868">
        <v>15</v>
      </c>
      <c r="H868">
        <v>261</v>
      </c>
      <c r="I868">
        <v>202</v>
      </c>
      <c r="J868">
        <f t="shared" si="56"/>
        <v>0.77394636015325668</v>
      </c>
      <c r="K868">
        <f t="shared" si="58"/>
        <v>16</v>
      </c>
      <c r="L868">
        <v>52</v>
      </c>
      <c r="M868" s="3">
        <f t="shared" si="57"/>
        <v>5.0192307692307692</v>
      </c>
    </row>
    <row r="869" spans="3:13" x14ac:dyDescent="0.25">
      <c r="C869" t="s">
        <v>30</v>
      </c>
      <c r="D869" t="str">
        <f t="shared" si="55"/>
        <v>16:00</v>
      </c>
      <c r="E869" t="s">
        <v>16</v>
      </c>
      <c r="F869">
        <v>2</v>
      </c>
      <c r="G869">
        <v>16</v>
      </c>
      <c r="H869">
        <v>281</v>
      </c>
      <c r="I869">
        <v>256</v>
      </c>
      <c r="J869">
        <f t="shared" si="56"/>
        <v>0.91103202846975084</v>
      </c>
      <c r="K869">
        <f t="shared" si="58"/>
        <v>17</v>
      </c>
      <c r="L869">
        <v>52</v>
      </c>
      <c r="M869" s="3">
        <f t="shared" si="57"/>
        <v>5.4038461538461542</v>
      </c>
    </row>
    <row r="870" spans="3:13" x14ac:dyDescent="0.25">
      <c r="C870" t="s">
        <v>30</v>
      </c>
      <c r="D870" t="str">
        <f t="shared" si="55"/>
        <v>17:00</v>
      </c>
      <c r="E870" t="s">
        <v>16</v>
      </c>
      <c r="F870">
        <v>2</v>
      </c>
      <c r="G870">
        <v>17</v>
      </c>
      <c r="H870">
        <v>218</v>
      </c>
      <c r="I870">
        <v>207</v>
      </c>
      <c r="J870">
        <f t="shared" si="56"/>
        <v>0.94954128440366969</v>
      </c>
      <c r="K870">
        <f t="shared" si="58"/>
        <v>18</v>
      </c>
      <c r="L870">
        <v>52</v>
      </c>
      <c r="M870" s="3">
        <f t="shared" si="57"/>
        <v>4.1923076923076925</v>
      </c>
    </row>
    <row r="871" spans="3:13" x14ac:dyDescent="0.25">
      <c r="C871" t="s">
        <v>30</v>
      </c>
      <c r="D871" t="str">
        <f t="shared" si="55"/>
        <v>18:00</v>
      </c>
      <c r="E871" t="s">
        <v>16</v>
      </c>
      <c r="F871">
        <v>2</v>
      </c>
      <c r="G871">
        <v>18</v>
      </c>
      <c r="H871">
        <v>190</v>
      </c>
      <c r="I871">
        <v>166</v>
      </c>
      <c r="J871">
        <f t="shared" si="56"/>
        <v>0.87368421052631584</v>
      </c>
      <c r="K871">
        <f t="shared" si="58"/>
        <v>19</v>
      </c>
      <c r="L871">
        <v>52</v>
      </c>
      <c r="M871" s="3">
        <f t="shared" si="57"/>
        <v>3.6538461538461537</v>
      </c>
    </row>
    <row r="872" spans="3:13" x14ac:dyDescent="0.25">
      <c r="C872" t="s">
        <v>30</v>
      </c>
      <c r="D872" t="str">
        <f t="shared" si="55"/>
        <v>19:00</v>
      </c>
      <c r="E872" t="s">
        <v>16</v>
      </c>
      <c r="F872">
        <v>2</v>
      </c>
      <c r="G872">
        <v>19</v>
      </c>
      <c r="H872">
        <v>94</v>
      </c>
      <c r="I872">
        <v>118</v>
      </c>
      <c r="J872">
        <f t="shared" si="56"/>
        <v>1.2553191489361701</v>
      </c>
      <c r="K872">
        <f t="shared" si="58"/>
        <v>20</v>
      </c>
      <c r="L872">
        <v>52</v>
      </c>
      <c r="M872" s="3">
        <f t="shared" si="57"/>
        <v>1.8076923076923077</v>
      </c>
    </row>
    <row r="873" spans="3:13" x14ac:dyDescent="0.25">
      <c r="C873" t="s">
        <v>30</v>
      </c>
      <c r="D873" t="str">
        <f t="shared" si="55"/>
        <v>20:00</v>
      </c>
      <c r="E873" t="s">
        <v>16</v>
      </c>
      <c r="F873">
        <v>2</v>
      </c>
      <c r="G873">
        <v>20</v>
      </c>
      <c r="H873">
        <v>58</v>
      </c>
      <c r="I873">
        <v>83</v>
      </c>
      <c r="J873">
        <f t="shared" si="56"/>
        <v>1.4310344827586208</v>
      </c>
      <c r="K873">
        <f t="shared" si="58"/>
        <v>21</v>
      </c>
      <c r="L873">
        <v>52</v>
      </c>
      <c r="M873" s="3">
        <f t="shared" si="57"/>
        <v>1.1153846153846154</v>
      </c>
    </row>
    <row r="874" spans="3:13" x14ac:dyDescent="0.25">
      <c r="C874" t="s">
        <v>30</v>
      </c>
      <c r="D874" t="str">
        <f t="shared" si="55"/>
        <v>21:00</v>
      </c>
      <c r="E874" t="s">
        <v>16</v>
      </c>
      <c r="F874">
        <v>2</v>
      </c>
      <c r="G874">
        <v>21</v>
      </c>
      <c r="H874">
        <v>43</v>
      </c>
      <c r="I874">
        <v>51</v>
      </c>
      <c r="J874">
        <f t="shared" si="56"/>
        <v>1.1860465116279071</v>
      </c>
      <c r="K874">
        <f t="shared" si="58"/>
        <v>22</v>
      </c>
      <c r="L874">
        <v>52</v>
      </c>
      <c r="M874" s="3">
        <f t="shared" si="57"/>
        <v>0.82692307692307687</v>
      </c>
    </row>
    <row r="875" spans="3:13" x14ac:dyDescent="0.25">
      <c r="C875" t="s">
        <v>30</v>
      </c>
      <c r="D875" t="str">
        <f t="shared" si="55"/>
        <v>22:00</v>
      </c>
      <c r="E875" t="s">
        <v>16</v>
      </c>
      <c r="F875">
        <v>2</v>
      </c>
      <c r="G875">
        <v>22</v>
      </c>
      <c r="H875">
        <v>13</v>
      </c>
      <c r="I875">
        <v>63</v>
      </c>
      <c r="J875">
        <f t="shared" si="56"/>
        <v>4.8461538461538458</v>
      </c>
      <c r="K875">
        <f t="shared" si="58"/>
        <v>23</v>
      </c>
      <c r="L875">
        <v>52</v>
      </c>
      <c r="M875" s="3">
        <f t="shared" si="57"/>
        <v>0.25</v>
      </c>
    </row>
    <row r="876" spans="3:13" x14ac:dyDescent="0.25">
      <c r="C876" t="s">
        <v>30</v>
      </c>
      <c r="D876" t="str">
        <f t="shared" si="55"/>
        <v>23:00</v>
      </c>
      <c r="E876" t="s">
        <v>16</v>
      </c>
      <c r="F876">
        <v>2</v>
      </c>
      <c r="G876">
        <v>23</v>
      </c>
      <c r="H876">
        <v>9</v>
      </c>
      <c r="I876">
        <v>31</v>
      </c>
      <c r="J876">
        <f t="shared" si="56"/>
        <v>3.4444444444444446</v>
      </c>
      <c r="K876">
        <f t="shared" si="58"/>
        <v>24</v>
      </c>
      <c r="L876">
        <v>52</v>
      </c>
      <c r="M876" s="3">
        <f t="shared" si="57"/>
        <v>0.17307692307692307</v>
      </c>
    </row>
    <row r="877" spans="3:13" x14ac:dyDescent="0.25">
      <c r="C877" t="s">
        <v>30</v>
      </c>
      <c r="D877" t="str">
        <f t="shared" si="55"/>
        <v>Tue 00</v>
      </c>
      <c r="E877" t="s">
        <v>20</v>
      </c>
      <c r="F877">
        <v>3</v>
      </c>
      <c r="G877">
        <v>0</v>
      </c>
      <c r="H877">
        <v>2</v>
      </c>
      <c r="I877">
        <v>8</v>
      </c>
      <c r="J877">
        <f t="shared" si="56"/>
        <v>4</v>
      </c>
      <c r="K877">
        <f t="shared" si="58"/>
        <v>25</v>
      </c>
      <c r="L877">
        <v>52</v>
      </c>
      <c r="M877" s="3">
        <f t="shared" si="57"/>
        <v>3.8461538461538464E-2</v>
      </c>
    </row>
    <row r="878" spans="3:13" x14ac:dyDescent="0.25">
      <c r="C878" t="s">
        <v>30</v>
      </c>
      <c r="D878" t="str">
        <f t="shared" si="55"/>
        <v>01:00</v>
      </c>
      <c r="E878" t="s">
        <v>20</v>
      </c>
      <c r="F878">
        <v>3</v>
      </c>
      <c r="G878">
        <v>1</v>
      </c>
      <c r="H878">
        <v>2</v>
      </c>
      <c r="I878">
        <v>0</v>
      </c>
      <c r="J878">
        <f t="shared" si="56"/>
        <v>0</v>
      </c>
      <c r="K878">
        <f t="shared" si="58"/>
        <v>26</v>
      </c>
      <c r="L878">
        <v>52</v>
      </c>
      <c r="M878" s="3">
        <f t="shared" si="57"/>
        <v>3.8461538461538464E-2</v>
      </c>
    </row>
    <row r="879" spans="3:13" x14ac:dyDescent="0.25">
      <c r="C879" t="s">
        <v>30</v>
      </c>
      <c r="D879" t="str">
        <f t="shared" si="55"/>
        <v>02:00</v>
      </c>
      <c r="E879" t="s">
        <v>20</v>
      </c>
      <c r="F879">
        <v>3</v>
      </c>
      <c r="G879">
        <v>2</v>
      </c>
      <c r="H879">
        <v>0</v>
      </c>
      <c r="I879">
        <v>0</v>
      </c>
      <c r="J879" t="e">
        <f t="shared" si="56"/>
        <v>#DIV/0!</v>
      </c>
      <c r="K879">
        <f t="shared" si="58"/>
        <v>27</v>
      </c>
      <c r="L879">
        <v>52</v>
      </c>
      <c r="M879" s="3">
        <f t="shared" si="57"/>
        <v>0</v>
      </c>
    </row>
    <row r="880" spans="3:13" x14ac:dyDescent="0.25">
      <c r="C880" t="s">
        <v>30</v>
      </c>
      <c r="D880" t="str">
        <f t="shared" si="55"/>
        <v>03:00</v>
      </c>
      <c r="E880" t="s">
        <v>20</v>
      </c>
      <c r="F880">
        <v>3</v>
      </c>
      <c r="G880">
        <v>3</v>
      </c>
      <c r="H880">
        <v>0</v>
      </c>
      <c r="I880">
        <v>0</v>
      </c>
      <c r="J880" t="e">
        <f t="shared" si="56"/>
        <v>#DIV/0!</v>
      </c>
      <c r="K880">
        <f t="shared" si="58"/>
        <v>28</v>
      </c>
      <c r="L880">
        <v>52</v>
      </c>
      <c r="M880" s="3">
        <f t="shared" si="57"/>
        <v>0</v>
      </c>
    </row>
    <row r="881" spans="3:13" x14ac:dyDescent="0.25">
      <c r="C881" t="s">
        <v>30</v>
      </c>
      <c r="D881" t="str">
        <f t="shared" si="55"/>
        <v>04:00</v>
      </c>
      <c r="E881" t="s">
        <v>20</v>
      </c>
      <c r="F881">
        <v>3</v>
      </c>
      <c r="G881">
        <v>4</v>
      </c>
      <c r="H881">
        <v>0</v>
      </c>
      <c r="I881">
        <v>3</v>
      </c>
      <c r="J881" t="e">
        <f t="shared" si="56"/>
        <v>#DIV/0!</v>
      </c>
      <c r="K881">
        <f t="shared" si="58"/>
        <v>29</v>
      </c>
      <c r="L881">
        <v>52</v>
      </c>
      <c r="M881" s="3">
        <f t="shared" si="57"/>
        <v>0</v>
      </c>
    </row>
    <row r="882" spans="3:13" x14ac:dyDescent="0.25">
      <c r="C882" t="s">
        <v>30</v>
      </c>
      <c r="D882" t="str">
        <f t="shared" si="55"/>
        <v>05:00</v>
      </c>
      <c r="E882" t="s">
        <v>20</v>
      </c>
      <c r="F882">
        <v>3</v>
      </c>
      <c r="G882">
        <v>5</v>
      </c>
      <c r="H882">
        <v>3</v>
      </c>
      <c r="I882">
        <v>5</v>
      </c>
      <c r="J882">
        <f t="shared" si="56"/>
        <v>1.6666666666666667</v>
      </c>
      <c r="K882">
        <f t="shared" si="58"/>
        <v>30</v>
      </c>
      <c r="L882">
        <v>52</v>
      </c>
      <c r="M882" s="3">
        <f t="shared" si="57"/>
        <v>5.7692307692307696E-2</v>
      </c>
    </row>
    <row r="883" spans="3:13" x14ac:dyDescent="0.25">
      <c r="C883" t="s">
        <v>30</v>
      </c>
      <c r="D883" t="str">
        <f t="shared" si="55"/>
        <v>06:00</v>
      </c>
      <c r="E883" t="s">
        <v>20</v>
      </c>
      <c r="F883">
        <v>3</v>
      </c>
      <c r="G883">
        <v>6</v>
      </c>
      <c r="H883">
        <v>29</v>
      </c>
      <c r="I883">
        <v>33</v>
      </c>
      <c r="J883">
        <f t="shared" si="56"/>
        <v>1.1379310344827587</v>
      </c>
      <c r="K883">
        <f t="shared" si="58"/>
        <v>31</v>
      </c>
      <c r="L883">
        <v>52</v>
      </c>
      <c r="M883" s="3">
        <f t="shared" si="57"/>
        <v>0.55769230769230771</v>
      </c>
    </row>
    <row r="884" spans="3:13" x14ac:dyDescent="0.25">
      <c r="C884" t="s">
        <v>30</v>
      </c>
      <c r="D884" t="str">
        <f t="shared" si="55"/>
        <v>07:00</v>
      </c>
      <c r="E884" t="s">
        <v>20</v>
      </c>
      <c r="F884">
        <v>3</v>
      </c>
      <c r="G884">
        <v>7</v>
      </c>
      <c r="H884">
        <v>96</v>
      </c>
      <c r="I884">
        <v>101</v>
      </c>
      <c r="J884">
        <f t="shared" si="56"/>
        <v>1.0520833333333333</v>
      </c>
      <c r="K884">
        <f t="shared" si="58"/>
        <v>32</v>
      </c>
      <c r="L884">
        <v>52</v>
      </c>
      <c r="M884" s="3">
        <f t="shared" si="57"/>
        <v>1.8461538461538463</v>
      </c>
    </row>
    <row r="885" spans="3:13" x14ac:dyDescent="0.25">
      <c r="C885" t="s">
        <v>30</v>
      </c>
      <c r="D885" t="str">
        <f t="shared" si="55"/>
        <v>08:00</v>
      </c>
      <c r="E885" t="s">
        <v>20</v>
      </c>
      <c r="F885">
        <v>3</v>
      </c>
      <c r="G885">
        <v>8</v>
      </c>
      <c r="H885">
        <v>149</v>
      </c>
      <c r="I885">
        <v>170</v>
      </c>
      <c r="J885">
        <f t="shared" si="56"/>
        <v>1.1409395973154361</v>
      </c>
      <c r="K885">
        <f t="shared" si="58"/>
        <v>33</v>
      </c>
      <c r="L885">
        <v>52</v>
      </c>
      <c r="M885" s="3">
        <f t="shared" ref="M885:M916" si="59">H885/L885</f>
        <v>2.8653846153846154</v>
      </c>
    </row>
    <row r="886" spans="3:13" x14ac:dyDescent="0.25">
      <c r="C886" t="s">
        <v>30</v>
      </c>
      <c r="D886" t="str">
        <f t="shared" si="55"/>
        <v>09:00</v>
      </c>
      <c r="E886" t="s">
        <v>20</v>
      </c>
      <c r="F886">
        <v>3</v>
      </c>
      <c r="G886">
        <v>9</v>
      </c>
      <c r="H886">
        <v>196</v>
      </c>
      <c r="I886">
        <v>208</v>
      </c>
      <c r="J886">
        <f t="shared" si="56"/>
        <v>1.0612244897959184</v>
      </c>
      <c r="K886">
        <f t="shared" si="58"/>
        <v>34</v>
      </c>
      <c r="L886">
        <v>52</v>
      </c>
      <c r="M886" s="3">
        <f t="shared" si="59"/>
        <v>3.7692307692307692</v>
      </c>
    </row>
    <row r="887" spans="3:13" x14ac:dyDescent="0.25">
      <c r="C887" t="s">
        <v>30</v>
      </c>
      <c r="D887" t="str">
        <f t="shared" si="55"/>
        <v>10:00</v>
      </c>
      <c r="E887" t="s">
        <v>20</v>
      </c>
      <c r="F887">
        <v>3</v>
      </c>
      <c r="G887">
        <v>10</v>
      </c>
      <c r="H887">
        <v>208</v>
      </c>
      <c r="I887">
        <v>184</v>
      </c>
      <c r="J887">
        <f t="shared" si="56"/>
        <v>0.88461538461538458</v>
      </c>
      <c r="K887">
        <f t="shared" si="58"/>
        <v>35</v>
      </c>
      <c r="L887">
        <v>52</v>
      </c>
      <c r="M887" s="3">
        <f t="shared" si="59"/>
        <v>4</v>
      </c>
    </row>
    <row r="888" spans="3:13" x14ac:dyDescent="0.25">
      <c r="C888" t="s">
        <v>30</v>
      </c>
      <c r="D888" t="str">
        <f t="shared" si="55"/>
        <v>11:00</v>
      </c>
      <c r="E888" t="s">
        <v>20</v>
      </c>
      <c r="F888">
        <v>3</v>
      </c>
      <c r="G888">
        <v>11</v>
      </c>
      <c r="H888">
        <v>140</v>
      </c>
      <c r="I888">
        <v>121</v>
      </c>
      <c r="J888">
        <f t="shared" si="56"/>
        <v>0.86428571428571432</v>
      </c>
      <c r="K888">
        <f t="shared" si="58"/>
        <v>36</v>
      </c>
      <c r="L888">
        <v>52</v>
      </c>
      <c r="M888" s="3">
        <f t="shared" si="59"/>
        <v>2.6923076923076925</v>
      </c>
    </row>
    <row r="889" spans="3:13" x14ac:dyDescent="0.25">
      <c r="C889" t="s">
        <v>30</v>
      </c>
      <c r="D889" t="str">
        <f t="shared" si="55"/>
        <v>12:00</v>
      </c>
      <c r="E889" t="s">
        <v>20</v>
      </c>
      <c r="F889">
        <v>3</v>
      </c>
      <c r="G889">
        <v>12</v>
      </c>
      <c r="H889">
        <v>158</v>
      </c>
      <c r="I889">
        <v>82</v>
      </c>
      <c r="J889">
        <f t="shared" si="56"/>
        <v>0.51898734177215189</v>
      </c>
      <c r="K889">
        <f t="shared" si="58"/>
        <v>37</v>
      </c>
      <c r="L889">
        <v>52</v>
      </c>
      <c r="M889" s="3">
        <f t="shared" si="59"/>
        <v>3.0384615384615383</v>
      </c>
    </row>
    <row r="890" spans="3:13" x14ac:dyDescent="0.25">
      <c r="C890" t="s">
        <v>30</v>
      </c>
      <c r="D890" t="str">
        <f t="shared" si="55"/>
        <v>13:00</v>
      </c>
      <c r="E890" t="s">
        <v>20</v>
      </c>
      <c r="F890">
        <v>3</v>
      </c>
      <c r="G890">
        <v>13</v>
      </c>
      <c r="H890">
        <v>152</v>
      </c>
      <c r="I890">
        <v>46</v>
      </c>
      <c r="J890">
        <f t="shared" si="56"/>
        <v>0.30263157894736842</v>
      </c>
      <c r="K890">
        <f t="shared" si="58"/>
        <v>38</v>
      </c>
      <c r="L890">
        <v>52</v>
      </c>
      <c r="M890" s="3">
        <f t="shared" si="59"/>
        <v>2.9230769230769229</v>
      </c>
    </row>
    <row r="891" spans="3:13" x14ac:dyDescent="0.25">
      <c r="C891" t="s">
        <v>30</v>
      </c>
      <c r="D891" t="str">
        <f t="shared" si="55"/>
        <v>14:00</v>
      </c>
      <c r="E891" t="s">
        <v>20</v>
      </c>
      <c r="F891">
        <v>3</v>
      </c>
      <c r="G891">
        <v>14</v>
      </c>
      <c r="H891">
        <v>149</v>
      </c>
      <c r="I891">
        <v>84</v>
      </c>
      <c r="J891">
        <f t="shared" si="56"/>
        <v>0.56375838926174493</v>
      </c>
      <c r="K891">
        <f t="shared" si="58"/>
        <v>39</v>
      </c>
      <c r="L891">
        <v>52</v>
      </c>
      <c r="M891" s="3">
        <f t="shared" si="59"/>
        <v>2.8653846153846154</v>
      </c>
    </row>
    <row r="892" spans="3:13" x14ac:dyDescent="0.25">
      <c r="C892" t="s">
        <v>30</v>
      </c>
      <c r="D892" t="str">
        <f t="shared" si="55"/>
        <v>15:00</v>
      </c>
      <c r="E892" t="s">
        <v>20</v>
      </c>
      <c r="F892">
        <v>3</v>
      </c>
      <c r="G892">
        <v>15</v>
      </c>
      <c r="H892">
        <v>171</v>
      </c>
      <c r="I892">
        <v>80</v>
      </c>
      <c r="J892">
        <f t="shared" si="56"/>
        <v>0.46783625730994149</v>
      </c>
      <c r="K892">
        <f t="shared" si="58"/>
        <v>40</v>
      </c>
      <c r="L892">
        <v>52</v>
      </c>
      <c r="M892" s="3">
        <f t="shared" si="59"/>
        <v>3.2884615384615383</v>
      </c>
    </row>
    <row r="893" spans="3:13" x14ac:dyDescent="0.25">
      <c r="C893" t="s">
        <v>30</v>
      </c>
      <c r="D893" t="str">
        <f t="shared" si="55"/>
        <v>16:00</v>
      </c>
      <c r="E893" t="s">
        <v>20</v>
      </c>
      <c r="F893">
        <v>3</v>
      </c>
      <c r="G893">
        <v>16</v>
      </c>
      <c r="H893">
        <v>152</v>
      </c>
      <c r="I893">
        <v>109</v>
      </c>
      <c r="J893">
        <f t="shared" si="56"/>
        <v>0.71710526315789469</v>
      </c>
      <c r="K893">
        <f t="shared" si="58"/>
        <v>41</v>
      </c>
      <c r="L893">
        <v>52</v>
      </c>
      <c r="M893" s="3">
        <f t="shared" si="59"/>
        <v>2.9230769230769229</v>
      </c>
    </row>
    <row r="894" spans="3:13" x14ac:dyDescent="0.25">
      <c r="C894" t="s">
        <v>30</v>
      </c>
      <c r="D894" t="str">
        <f t="shared" ref="D894:D957" si="60">IF(G894=0,LEFT(E894,3)&amp;" "&amp;RIGHT("0"&amp;G894,2),RIGHT("0"&amp;G894,2)&amp;":00")</f>
        <v>17:00</v>
      </c>
      <c r="E894" t="s">
        <v>20</v>
      </c>
      <c r="F894">
        <v>3</v>
      </c>
      <c r="G894">
        <v>17</v>
      </c>
      <c r="H894">
        <v>150</v>
      </c>
      <c r="I894">
        <v>154</v>
      </c>
      <c r="J894">
        <f t="shared" si="56"/>
        <v>1.0266666666666666</v>
      </c>
      <c r="K894">
        <f t="shared" ref="K894:K957" si="61">K893+1</f>
        <v>42</v>
      </c>
      <c r="L894">
        <v>52</v>
      </c>
      <c r="M894" s="3">
        <f t="shared" si="59"/>
        <v>2.8846153846153846</v>
      </c>
    </row>
    <row r="895" spans="3:13" x14ac:dyDescent="0.25">
      <c r="C895" t="s">
        <v>30</v>
      </c>
      <c r="D895" t="str">
        <f t="shared" si="60"/>
        <v>18:00</v>
      </c>
      <c r="E895" t="s">
        <v>20</v>
      </c>
      <c r="F895">
        <v>3</v>
      </c>
      <c r="G895">
        <v>18</v>
      </c>
      <c r="H895">
        <v>101</v>
      </c>
      <c r="I895">
        <v>99</v>
      </c>
      <c r="J895">
        <f t="shared" si="56"/>
        <v>0.98019801980198018</v>
      </c>
      <c r="K895">
        <f t="shared" si="61"/>
        <v>43</v>
      </c>
      <c r="L895">
        <v>52</v>
      </c>
      <c r="M895" s="3">
        <f t="shared" si="59"/>
        <v>1.9423076923076923</v>
      </c>
    </row>
    <row r="896" spans="3:13" x14ac:dyDescent="0.25">
      <c r="C896" t="s">
        <v>30</v>
      </c>
      <c r="D896" t="str">
        <f t="shared" si="60"/>
        <v>19:00</v>
      </c>
      <c r="E896" t="s">
        <v>20</v>
      </c>
      <c r="F896">
        <v>3</v>
      </c>
      <c r="G896">
        <v>19</v>
      </c>
      <c r="H896">
        <v>71</v>
      </c>
      <c r="I896">
        <v>105</v>
      </c>
      <c r="J896">
        <f t="shared" si="56"/>
        <v>1.4788732394366197</v>
      </c>
      <c r="K896">
        <f t="shared" si="61"/>
        <v>44</v>
      </c>
      <c r="L896">
        <v>52</v>
      </c>
      <c r="M896" s="3">
        <f t="shared" si="59"/>
        <v>1.3653846153846154</v>
      </c>
    </row>
    <row r="897" spans="3:13" x14ac:dyDescent="0.25">
      <c r="C897" t="s">
        <v>30</v>
      </c>
      <c r="D897" t="str">
        <f t="shared" si="60"/>
        <v>20:00</v>
      </c>
      <c r="E897" t="s">
        <v>20</v>
      </c>
      <c r="F897">
        <v>3</v>
      </c>
      <c r="G897">
        <v>20</v>
      </c>
      <c r="H897">
        <v>28</v>
      </c>
      <c r="I897">
        <v>61</v>
      </c>
      <c r="J897">
        <f t="shared" si="56"/>
        <v>2.1785714285714284</v>
      </c>
      <c r="K897">
        <f t="shared" si="61"/>
        <v>45</v>
      </c>
      <c r="L897">
        <v>52</v>
      </c>
      <c r="M897" s="3">
        <f t="shared" si="59"/>
        <v>0.53846153846153844</v>
      </c>
    </row>
    <row r="898" spans="3:13" x14ac:dyDescent="0.25">
      <c r="C898" t="s">
        <v>30</v>
      </c>
      <c r="D898" t="str">
        <f t="shared" si="60"/>
        <v>21:00</v>
      </c>
      <c r="E898" t="s">
        <v>20</v>
      </c>
      <c r="F898">
        <v>3</v>
      </c>
      <c r="G898">
        <v>21</v>
      </c>
      <c r="H898">
        <v>26</v>
      </c>
      <c r="I898">
        <v>56</v>
      </c>
      <c r="J898">
        <f t="shared" si="56"/>
        <v>2.1538461538461537</v>
      </c>
      <c r="K898">
        <f t="shared" si="61"/>
        <v>46</v>
      </c>
      <c r="L898">
        <v>52</v>
      </c>
      <c r="M898" s="3">
        <f t="shared" si="59"/>
        <v>0.5</v>
      </c>
    </row>
    <row r="899" spans="3:13" x14ac:dyDescent="0.25">
      <c r="C899" t="s">
        <v>30</v>
      </c>
      <c r="D899" t="str">
        <f t="shared" si="60"/>
        <v>22:00</v>
      </c>
      <c r="E899" t="s">
        <v>20</v>
      </c>
      <c r="F899">
        <v>3</v>
      </c>
      <c r="G899">
        <v>22</v>
      </c>
      <c r="H899">
        <v>8</v>
      </c>
      <c r="I899">
        <v>26</v>
      </c>
      <c r="J899">
        <f t="shared" si="56"/>
        <v>3.25</v>
      </c>
      <c r="K899">
        <f t="shared" si="61"/>
        <v>47</v>
      </c>
      <c r="L899">
        <v>52</v>
      </c>
      <c r="M899" s="3">
        <f t="shared" si="59"/>
        <v>0.15384615384615385</v>
      </c>
    </row>
    <row r="900" spans="3:13" x14ac:dyDescent="0.25">
      <c r="C900" t="s">
        <v>30</v>
      </c>
      <c r="D900" t="str">
        <f t="shared" si="60"/>
        <v>23:00</v>
      </c>
      <c r="E900" t="s">
        <v>20</v>
      </c>
      <c r="F900">
        <v>3</v>
      </c>
      <c r="G900">
        <v>23</v>
      </c>
      <c r="H900">
        <v>3</v>
      </c>
      <c r="I900">
        <v>22</v>
      </c>
      <c r="J900">
        <f t="shared" ref="J900:J963" si="62">I900/H900</f>
        <v>7.333333333333333</v>
      </c>
      <c r="K900">
        <f t="shared" si="61"/>
        <v>48</v>
      </c>
      <c r="L900">
        <v>52</v>
      </c>
      <c r="M900" s="3">
        <f t="shared" si="59"/>
        <v>5.7692307692307696E-2</v>
      </c>
    </row>
    <row r="901" spans="3:13" x14ac:dyDescent="0.25">
      <c r="C901" t="s">
        <v>30</v>
      </c>
      <c r="D901" t="str">
        <f t="shared" si="60"/>
        <v>Wed 00</v>
      </c>
      <c r="E901" t="s">
        <v>21</v>
      </c>
      <c r="F901">
        <v>4</v>
      </c>
      <c r="G901">
        <v>0</v>
      </c>
      <c r="H901">
        <v>5</v>
      </c>
      <c r="I901">
        <v>6</v>
      </c>
      <c r="J901">
        <f t="shared" si="62"/>
        <v>1.2</v>
      </c>
      <c r="K901">
        <f t="shared" si="61"/>
        <v>49</v>
      </c>
      <c r="L901">
        <v>52</v>
      </c>
      <c r="M901" s="3">
        <f t="shared" si="59"/>
        <v>9.6153846153846159E-2</v>
      </c>
    </row>
    <row r="902" spans="3:13" x14ac:dyDescent="0.25">
      <c r="C902" t="s">
        <v>30</v>
      </c>
      <c r="D902" t="str">
        <f t="shared" si="60"/>
        <v>01:00</v>
      </c>
      <c r="E902" t="s">
        <v>21</v>
      </c>
      <c r="F902">
        <v>4</v>
      </c>
      <c r="G902">
        <v>1</v>
      </c>
      <c r="H902">
        <v>2</v>
      </c>
      <c r="I902">
        <v>3</v>
      </c>
      <c r="J902">
        <f t="shared" si="62"/>
        <v>1.5</v>
      </c>
      <c r="K902">
        <f t="shared" si="61"/>
        <v>50</v>
      </c>
      <c r="L902">
        <v>52</v>
      </c>
      <c r="M902" s="3">
        <f t="shared" si="59"/>
        <v>3.8461538461538464E-2</v>
      </c>
    </row>
    <row r="903" spans="3:13" x14ac:dyDescent="0.25">
      <c r="C903" t="s">
        <v>30</v>
      </c>
      <c r="D903" t="str">
        <f t="shared" si="60"/>
        <v>02:00</v>
      </c>
      <c r="E903" t="s">
        <v>21</v>
      </c>
      <c r="F903">
        <v>4</v>
      </c>
      <c r="G903">
        <v>2</v>
      </c>
      <c r="H903">
        <v>1</v>
      </c>
      <c r="I903">
        <v>0</v>
      </c>
      <c r="J903">
        <f t="shared" si="62"/>
        <v>0</v>
      </c>
      <c r="K903">
        <f t="shared" si="61"/>
        <v>51</v>
      </c>
      <c r="L903">
        <v>52</v>
      </c>
      <c r="M903" s="3">
        <f t="shared" si="59"/>
        <v>1.9230769230769232E-2</v>
      </c>
    </row>
    <row r="904" spans="3:13" x14ac:dyDescent="0.25">
      <c r="C904" t="s">
        <v>30</v>
      </c>
      <c r="D904" t="str">
        <f t="shared" si="60"/>
        <v>03:00</v>
      </c>
      <c r="E904" t="s">
        <v>21</v>
      </c>
      <c r="F904">
        <v>4</v>
      </c>
      <c r="G904">
        <v>3</v>
      </c>
      <c r="H904">
        <v>0</v>
      </c>
      <c r="I904">
        <v>1</v>
      </c>
      <c r="J904" t="e">
        <f t="shared" si="62"/>
        <v>#DIV/0!</v>
      </c>
      <c r="K904">
        <f t="shared" si="61"/>
        <v>52</v>
      </c>
      <c r="L904">
        <v>52</v>
      </c>
      <c r="M904" s="3">
        <f t="shared" si="59"/>
        <v>0</v>
      </c>
    </row>
    <row r="905" spans="3:13" x14ac:dyDescent="0.25">
      <c r="C905" t="s">
        <v>30</v>
      </c>
      <c r="D905" t="str">
        <f t="shared" si="60"/>
        <v>04:00</v>
      </c>
      <c r="E905" t="s">
        <v>21</v>
      </c>
      <c r="F905">
        <v>4</v>
      </c>
      <c r="G905">
        <v>4</v>
      </c>
      <c r="H905">
        <v>0</v>
      </c>
      <c r="I905">
        <v>0</v>
      </c>
      <c r="J905" t="e">
        <f t="shared" si="62"/>
        <v>#DIV/0!</v>
      </c>
      <c r="K905">
        <f t="shared" si="61"/>
        <v>53</v>
      </c>
      <c r="L905">
        <v>52</v>
      </c>
      <c r="M905" s="3">
        <f t="shared" si="59"/>
        <v>0</v>
      </c>
    </row>
    <row r="906" spans="3:13" x14ac:dyDescent="0.25">
      <c r="C906" t="s">
        <v>30</v>
      </c>
      <c r="D906" t="str">
        <f t="shared" si="60"/>
        <v>05:00</v>
      </c>
      <c r="E906" t="s">
        <v>21</v>
      </c>
      <c r="F906">
        <v>4</v>
      </c>
      <c r="G906">
        <v>5</v>
      </c>
      <c r="H906">
        <v>3</v>
      </c>
      <c r="I906">
        <v>2</v>
      </c>
      <c r="J906">
        <f t="shared" si="62"/>
        <v>0.66666666666666663</v>
      </c>
      <c r="K906">
        <f t="shared" si="61"/>
        <v>54</v>
      </c>
      <c r="L906">
        <v>52</v>
      </c>
      <c r="M906" s="3">
        <f t="shared" si="59"/>
        <v>5.7692307692307696E-2</v>
      </c>
    </row>
    <row r="907" spans="3:13" x14ac:dyDescent="0.25">
      <c r="C907" t="s">
        <v>30</v>
      </c>
      <c r="D907" t="str">
        <f t="shared" si="60"/>
        <v>06:00</v>
      </c>
      <c r="E907" t="s">
        <v>21</v>
      </c>
      <c r="F907">
        <v>4</v>
      </c>
      <c r="G907">
        <v>6</v>
      </c>
      <c r="H907">
        <v>19</v>
      </c>
      <c r="I907">
        <v>16</v>
      </c>
      <c r="J907">
        <f t="shared" si="62"/>
        <v>0.84210526315789469</v>
      </c>
      <c r="K907">
        <f t="shared" si="61"/>
        <v>55</v>
      </c>
      <c r="L907">
        <v>52</v>
      </c>
      <c r="M907" s="3">
        <f t="shared" si="59"/>
        <v>0.36538461538461536</v>
      </c>
    </row>
    <row r="908" spans="3:13" x14ac:dyDescent="0.25">
      <c r="C908" t="s">
        <v>30</v>
      </c>
      <c r="D908" t="str">
        <f t="shared" si="60"/>
        <v>07:00</v>
      </c>
      <c r="E908" t="s">
        <v>21</v>
      </c>
      <c r="F908">
        <v>4</v>
      </c>
      <c r="G908">
        <v>7</v>
      </c>
      <c r="H908">
        <v>68</v>
      </c>
      <c r="I908">
        <v>29</v>
      </c>
      <c r="J908">
        <f t="shared" si="62"/>
        <v>0.4264705882352941</v>
      </c>
      <c r="K908">
        <f t="shared" si="61"/>
        <v>56</v>
      </c>
      <c r="L908">
        <v>52</v>
      </c>
      <c r="M908" s="3">
        <f t="shared" si="59"/>
        <v>1.3076923076923077</v>
      </c>
    </row>
    <row r="909" spans="3:13" x14ac:dyDescent="0.25">
      <c r="C909" t="s">
        <v>30</v>
      </c>
      <c r="D909" t="str">
        <f t="shared" si="60"/>
        <v>08:00</v>
      </c>
      <c r="E909" t="s">
        <v>21</v>
      </c>
      <c r="F909">
        <v>4</v>
      </c>
      <c r="G909">
        <v>8</v>
      </c>
      <c r="H909">
        <v>105</v>
      </c>
      <c r="I909">
        <v>85</v>
      </c>
      <c r="J909">
        <f t="shared" si="62"/>
        <v>0.80952380952380953</v>
      </c>
      <c r="K909">
        <f t="shared" si="61"/>
        <v>57</v>
      </c>
      <c r="L909">
        <v>52</v>
      </c>
      <c r="M909" s="3">
        <f t="shared" si="59"/>
        <v>2.0192307692307692</v>
      </c>
    </row>
    <row r="910" spans="3:13" x14ac:dyDescent="0.25">
      <c r="C910" t="s">
        <v>30</v>
      </c>
      <c r="D910" t="str">
        <f t="shared" si="60"/>
        <v>09:00</v>
      </c>
      <c r="E910" t="s">
        <v>21</v>
      </c>
      <c r="F910">
        <v>4</v>
      </c>
      <c r="G910">
        <v>9</v>
      </c>
      <c r="H910">
        <v>141</v>
      </c>
      <c r="I910">
        <v>62</v>
      </c>
      <c r="J910">
        <f t="shared" si="62"/>
        <v>0.43971631205673761</v>
      </c>
      <c r="K910">
        <f t="shared" si="61"/>
        <v>58</v>
      </c>
      <c r="L910">
        <v>52</v>
      </c>
      <c r="M910" s="3">
        <f t="shared" si="59"/>
        <v>2.7115384615384617</v>
      </c>
    </row>
    <row r="911" spans="3:13" x14ac:dyDescent="0.25">
      <c r="C911" t="s">
        <v>30</v>
      </c>
      <c r="D911" t="str">
        <f t="shared" si="60"/>
        <v>10:00</v>
      </c>
      <c r="E911" t="s">
        <v>21</v>
      </c>
      <c r="F911">
        <v>4</v>
      </c>
      <c r="G911">
        <v>10</v>
      </c>
      <c r="H911">
        <v>193</v>
      </c>
      <c r="I911">
        <v>74</v>
      </c>
      <c r="J911">
        <f t="shared" si="62"/>
        <v>0.38341968911917096</v>
      </c>
      <c r="K911">
        <f t="shared" si="61"/>
        <v>59</v>
      </c>
      <c r="L911">
        <v>52</v>
      </c>
      <c r="M911" s="3">
        <f t="shared" si="59"/>
        <v>3.7115384615384617</v>
      </c>
    </row>
    <row r="912" spans="3:13" x14ac:dyDescent="0.25">
      <c r="C912" t="s">
        <v>30</v>
      </c>
      <c r="D912" t="str">
        <f t="shared" si="60"/>
        <v>11:00</v>
      </c>
      <c r="E912" t="s">
        <v>21</v>
      </c>
      <c r="F912">
        <v>4</v>
      </c>
      <c r="G912">
        <v>11</v>
      </c>
      <c r="H912">
        <v>129</v>
      </c>
      <c r="I912">
        <v>59</v>
      </c>
      <c r="J912">
        <f t="shared" si="62"/>
        <v>0.4573643410852713</v>
      </c>
      <c r="K912">
        <f t="shared" si="61"/>
        <v>60</v>
      </c>
      <c r="L912">
        <v>52</v>
      </c>
      <c r="M912" s="3">
        <f t="shared" si="59"/>
        <v>2.4807692307692308</v>
      </c>
    </row>
    <row r="913" spans="3:13" x14ac:dyDescent="0.25">
      <c r="C913" t="s">
        <v>30</v>
      </c>
      <c r="D913" t="str">
        <f t="shared" si="60"/>
        <v>12:00</v>
      </c>
      <c r="E913" t="s">
        <v>21</v>
      </c>
      <c r="F913">
        <v>4</v>
      </c>
      <c r="G913">
        <v>12</v>
      </c>
      <c r="H913">
        <v>133</v>
      </c>
      <c r="I913">
        <v>72</v>
      </c>
      <c r="J913">
        <f t="shared" si="62"/>
        <v>0.54135338345864659</v>
      </c>
      <c r="K913">
        <f t="shared" si="61"/>
        <v>61</v>
      </c>
      <c r="L913">
        <v>52</v>
      </c>
      <c r="M913" s="3">
        <f t="shared" si="59"/>
        <v>2.5576923076923075</v>
      </c>
    </row>
    <row r="914" spans="3:13" x14ac:dyDescent="0.25">
      <c r="C914" t="s">
        <v>30</v>
      </c>
      <c r="D914" t="str">
        <f t="shared" si="60"/>
        <v>13:00</v>
      </c>
      <c r="E914" t="s">
        <v>21</v>
      </c>
      <c r="F914">
        <v>4</v>
      </c>
      <c r="G914">
        <v>13</v>
      </c>
      <c r="H914">
        <v>167</v>
      </c>
      <c r="I914">
        <v>61</v>
      </c>
      <c r="J914">
        <f t="shared" si="62"/>
        <v>0.3652694610778443</v>
      </c>
      <c r="K914">
        <f t="shared" si="61"/>
        <v>62</v>
      </c>
      <c r="L914">
        <v>52</v>
      </c>
      <c r="M914" s="3">
        <f t="shared" si="59"/>
        <v>3.2115384615384617</v>
      </c>
    </row>
    <row r="915" spans="3:13" x14ac:dyDescent="0.25">
      <c r="C915" t="s">
        <v>30</v>
      </c>
      <c r="D915" t="str">
        <f t="shared" si="60"/>
        <v>14:00</v>
      </c>
      <c r="E915" t="s">
        <v>21</v>
      </c>
      <c r="F915">
        <v>4</v>
      </c>
      <c r="G915">
        <v>14</v>
      </c>
      <c r="H915">
        <v>151</v>
      </c>
      <c r="I915">
        <v>74</v>
      </c>
      <c r="J915">
        <f t="shared" si="62"/>
        <v>0.49006622516556292</v>
      </c>
      <c r="K915">
        <f t="shared" si="61"/>
        <v>63</v>
      </c>
      <c r="L915">
        <v>52</v>
      </c>
      <c r="M915" s="3">
        <f t="shared" si="59"/>
        <v>2.9038461538461537</v>
      </c>
    </row>
    <row r="916" spans="3:13" x14ac:dyDescent="0.25">
      <c r="C916" t="s">
        <v>30</v>
      </c>
      <c r="D916" t="str">
        <f t="shared" si="60"/>
        <v>15:00</v>
      </c>
      <c r="E916" t="s">
        <v>21</v>
      </c>
      <c r="F916">
        <v>4</v>
      </c>
      <c r="G916">
        <v>15</v>
      </c>
      <c r="H916">
        <v>177</v>
      </c>
      <c r="I916">
        <v>69</v>
      </c>
      <c r="J916">
        <f t="shared" si="62"/>
        <v>0.38983050847457629</v>
      </c>
      <c r="K916">
        <f t="shared" si="61"/>
        <v>64</v>
      </c>
      <c r="L916">
        <v>52</v>
      </c>
      <c r="M916" s="3">
        <f t="shared" si="59"/>
        <v>3.4038461538461537</v>
      </c>
    </row>
    <row r="917" spans="3:13" x14ac:dyDescent="0.25">
      <c r="C917" t="s">
        <v>30</v>
      </c>
      <c r="D917" t="str">
        <f t="shared" si="60"/>
        <v>16:00</v>
      </c>
      <c r="E917" t="s">
        <v>21</v>
      </c>
      <c r="F917">
        <v>4</v>
      </c>
      <c r="G917">
        <v>16</v>
      </c>
      <c r="H917">
        <v>207</v>
      </c>
      <c r="I917">
        <v>133</v>
      </c>
      <c r="J917">
        <f t="shared" si="62"/>
        <v>0.64251207729468596</v>
      </c>
      <c r="K917">
        <f t="shared" si="61"/>
        <v>65</v>
      </c>
      <c r="L917">
        <v>52</v>
      </c>
      <c r="M917" s="3">
        <f t="shared" ref="M917:M948" si="63">H917/L917</f>
        <v>3.9807692307692308</v>
      </c>
    </row>
    <row r="918" spans="3:13" x14ac:dyDescent="0.25">
      <c r="C918" t="s">
        <v>30</v>
      </c>
      <c r="D918" t="str">
        <f t="shared" si="60"/>
        <v>17:00</v>
      </c>
      <c r="E918" t="s">
        <v>21</v>
      </c>
      <c r="F918">
        <v>4</v>
      </c>
      <c r="G918">
        <v>17</v>
      </c>
      <c r="H918">
        <v>182</v>
      </c>
      <c r="I918">
        <v>110</v>
      </c>
      <c r="J918">
        <f t="shared" si="62"/>
        <v>0.60439560439560436</v>
      </c>
      <c r="K918">
        <f t="shared" si="61"/>
        <v>66</v>
      </c>
      <c r="L918">
        <v>52</v>
      </c>
      <c r="M918" s="3">
        <f t="shared" si="63"/>
        <v>3.5</v>
      </c>
    </row>
    <row r="919" spans="3:13" x14ac:dyDescent="0.25">
      <c r="C919" t="s">
        <v>30</v>
      </c>
      <c r="D919" t="str">
        <f t="shared" si="60"/>
        <v>18:00</v>
      </c>
      <c r="E919" t="s">
        <v>21</v>
      </c>
      <c r="F919">
        <v>4</v>
      </c>
      <c r="G919">
        <v>18</v>
      </c>
      <c r="H919">
        <v>147</v>
      </c>
      <c r="I919">
        <v>78</v>
      </c>
      <c r="J919">
        <f t="shared" si="62"/>
        <v>0.53061224489795922</v>
      </c>
      <c r="K919">
        <f t="shared" si="61"/>
        <v>67</v>
      </c>
      <c r="L919">
        <v>52</v>
      </c>
      <c r="M919" s="3">
        <f t="shared" si="63"/>
        <v>2.8269230769230771</v>
      </c>
    </row>
    <row r="920" spans="3:13" x14ac:dyDescent="0.25">
      <c r="C920" t="s">
        <v>30</v>
      </c>
      <c r="D920" t="str">
        <f t="shared" si="60"/>
        <v>19:00</v>
      </c>
      <c r="E920" t="s">
        <v>21</v>
      </c>
      <c r="F920">
        <v>4</v>
      </c>
      <c r="G920">
        <v>19</v>
      </c>
      <c r="H920">
        <v>116</v>
      </c>
      <c r="I920">
        <v>77</v>
      </c>
      <c r="J920">
        <f t="shared" si="62"/>
        <v>0.66379310344827591</v>
      </c>
      <c r="K920">
        <f t="shared" si="61"/>
        <v>68</v>
      </c>
      <c r="L920">
        <v>52</v>
      </c>
      <c r="M920" s="3">
        <f t="shared" si="63"/>
        <v>2.2307692307692308</v>
      </c>
    </row>
    <row r="921" spans="3:13" x14ac:dyDescent="0.25">
      <c r="C921" t="s">
        <v>30</v>
      </c>
      <c r="D921" t="str">
        <f t="shared" si="60"/>
        <v>20:00</v>
      </c>
      <c r="E921" t="s">
        <v>21</v>
      </c>
      <c r="F921">
        <v>4</v>
      </c>
      <c r="G921">
        <v>20</v>
      </c>
      <c r="H921">
        <v>61</v>
      </c>
      <c r="I921">
        <v>69</v>
      </c>
      <c r="J921">
        <f t="shared" si="62"/>
        <v>1.1311475409836065</v>
      </c>
      <c r="K921">
        <f t="shared" si="61"/>
        <v>69</v>
      </c>
      <c r="L921">
        <v>52</v>
      </c>
      <c r="M921" s="3">
        <f t="shared" si="63"/>
        <v>1.1730769230769231</v>
      </c>
    </row>
    <row r="922" spans="3:13" x14ac:dyDescent="0.25">
      <c r="C922" t="s">
        <v>30</v>
      </c>
      <c r="D922" t="str">
        <f t="shared" si="60"/>
        <v>21:00</v>
      </c>
      <c r="E922" t="s">
        <v>21</v>
      </c>
      <c r="F922">
        <v>4</v>
      </c>
      <c r="G922">
        <v>21</v>
      </c>
      <c r="H922">
        <v>44</v>
      </c>
      <c r="I922">
        <v>64</v>
      </c>
      <c r="J922">
        <f t="shared" si="62"/>
        <v>1.4545454545454546</v>
      </c>
      <c r="K922">
        <f t="shared" si="61"/>
        <v>70</v>
      </c>
      <c r="L922">
        <v>52</v>
      </c>
      <c r="M922" s="3">
        <f t="shared" si="63"/>
        <v>0.84615384615384615</v>
      </c>
    </row>
    <row r="923" spans="3:13" x14ac:dyDescent="0.25">
      <c r="C923" t="s">
        <v>30</v>
      </c>
      <c r="D923" t="str">
        <f t="shared" si="60"/>
        <v>22:00</v>
      </c>
      <c r="E923" t="s">
        <v>21</v>
      </c>
      <c r="F923">
        <v>4</v>
      </c>
      <c r="G923">
        <v>22</v>
      </c>
      <c r="H923">
        <v>20</v>
      </c>
      <c r="I923">
        <v>14</v>
      </c>
      <c r="J923">
        <f t="shared" si="62"/>
        <v>0.7</v>
      </c>
      <c r="K923">
        <f t="shared" si="61"/>
        <v>71</v>
      </c>
      <c r="L923">
        <v>52</v>
      </c>
      <c r="M923" s="3">
        <f t="shared" si="63"/>
        <v>0.38461538461538464</v>
      </c>
    </row>
    <row r="924" spans="3:13" x14ac:dyDescent="0.25">
      <c r="C924" t="s">
        <v>30</v>
      </c>
      <c r="D924" t="str">
        <f t="shared" si="60"/>
        <v>23:00</v>
      </c>
      <c r="E924" t="s">
        <v>21</v>
      </c>
      <c r="F924">
        <v>4</v>
      </c>
      <c r="G924">
        <v>23</v>
      </c>
      <c r="H924">
        <v>11</v>
      </c>
      <c r="I924">
        <v>27</v>
      </c>
      <c r="J924">
        <f t="shared" si="62"/>
        <v>2.4545454545454546</v>
      </c>
      <c r="K924">
        <f t="shared" si="61"/>
        <v>72</v>
      </c>
      <c r="L924">
        <v>52</v>
      </c>
      <c r="M924" s="3">
        <f t="shared" si="63"/>
        <v>0.21153846153846154</v>
      </c>
    </row>
    <row r="925" spans="3:13" x14ac:dyDescent="0.25">
      <c r="C925" t="s">
        <v>30</v>
      </c>
      <c r="D925" t="str">
        <f t="shared" si="60"/>
        <v>Thu 00</v>
      </c>
      <c r="E925" t="s">
        <v>19</v>
      </c>
      <c r="F925">
        <v>5</v>
      </c>
      <c r="G925">
        <v>0</v>
      </c>
      <c r="H925">
        <v>8</v>
      </c>
      <c r="I925">
        <v>11</v>
      </c>
      <c r="J925">
        <f t="shared" si="62"/>
        <v>1.375</v>
      </c>
      <c r="K925">
        <f t="shared" si="61"/>
        <v>73</v>
      </c>
      <c r="L925">
        <v>52</v>
      </c>
      <c r="M925" s="3">
        <f t="shared" si="63"/>
        <v>0.15384615384615385</v>
      </c>
    </row>
    <row r="926" spans="3:13" x14ac:dyDescent="0.25">
      <c r="C926" t="s">
        <v>30</v>
      </c>
      <c r="D926" t="str">
        <f t="shared" si="60"/>
        <v>01:00</v>
      </c>
      <c r="E926" t="s">
        <v>19</v>
      </c>
      <c r="F926">
        <v>5</v>
      </c>
      <c r="G926">
        <v>1</v>
      </c>
      <c r="H926">
        <v>0</v>
      </c>
      <c r="I926">
        <v>6</v>
      </c>
      <c r="J926" t="e">
        <f t="shared" si="62"/>
        <v>#DIV/0!</v>
      </c>
      <c r="K926">
        <f t="shared" si="61"/>
        <v>74</v>
      </c>
      <c r="L926">
        <v>52</v>
      </c>
      <c r="M926" s="3">
        <f t="shared" si="63"/>
        <v>0</v>
      </c>
    </row>
    <row r="927" spans="3:13" x14ac:dyDescent="0.25">
      <c r="C927" t="s">
        <v>30</v>
      </c>
      <c r="D927" t="str">
        <f t="shared" si="60"/>
        <v>02:00</v>
      </c>
      <c r="E927" t="s">
        <v>19</v>
      </c>
      <c r="F927">
        <v>5</v>
      </c>
      <c r="G927">
        <v>2</v>
      </c>
      <c r="H927">
        <v>4</v>
      </c>
      <c r="I927">
        <v>3</v>
      </c>
      <c r="J927">
        <f t="shared" si="62"/>
        <v>0.75</v>
      </c>
      <c r="K927">
        <f t="shared" si="61"/>
        <v>75</v>
      </c>
      <c r="L927">
        <v>52</v>
      </c>
      <c r="M927" s="3">
        <f t="shared" si="63"/>
        <v>7.6923076923076927E-2</v>
      </c>
    </row>
    <row r="928" spans="3:13" x14ac:dyDescent="0.25">
      <c r="C928" t="s">
        <v>30</v>
      </c>
      <c r="D928" t="str">
        <f t="shared" si="60"/>
        <v>03:00</v>
      </c>
      <c r="E928" t="s">
        <v>19</v>
      </c>
      <c r="F928">
        <v>5</v>
      </c>
      <c r="G928">
        <v>3</v>
      </c>
      <c r="H928">
        <v>2</v>
      </c>
      <c r="I928">
        <v>4</v>
      </c>
      <c r="J928">
        <f t="shared" si="62"/>
        <v>2</v>
      </c>
      <c r="K928">
        <f t="shared" si="61"/>
        <v>76</v>
      </c>
      <c r="L928">
        <v>52</v>
      </c>
      <c r="M928" s="3">
        <f t="shared" si="63"/>
        <v>3.8461538461538464E-2</v>
      </c>
    </row>
    <row r="929" spans="3:13" x14ac:dyDescent="0.25">
      <c r="C929" t="s">
        <v>30</v>
      </c>
      <c r="D929" t="str">
        <f t="shared" si="60"/>
        <v>04:00</v>
      </c>
      <c r="E929" t="s">
        <v>19</v>
      </c>
      <c r="F929">
        <v>5</v>
      </c>
      <c r="G929">
        <v>4</v>
      </c>
      <c r="H929">
        <v>0</v>
      </c>
      <c r="I929">
        <v>2</v>
      </c>
      <c r="J929" t="e">
        <f t="shared" si="62"/>
        <v>#DIV/0!</v>
      </c>
      <c r="K929">
        <f t="shared" si="61"/>
        <v>77</v>
      </c>
      <c r="L929">
        <v>52</v>
      </c>
      <c r="M929" s="3">
        <f t="shared" si="63"/>
        <v>0</v>
      </c>
    </row>
    <row r="930" spans="3:13" x14ac:dyDescent="0.25">
      <c r="C930" t="s">
        <v>30</v>
      </c>
      <c r="D930" t="str">
        <f t="shared" si="60"/>
        <v>05:00</v>
      </c>
      <c r="E930" t="s">
        <v>19</v>
      </c>
      <c r="F930">
        <v>5</v>
      </c>
      <c r="G930">
        <v>5</v>
      </c>
      <c r="H930">
        <v>3</v>
      </c>
      <c r="I930">
        <v>13</v>
      </c>
      <c r="J930">
        <f t="shared" si="62"/>
        <v>4.333333333333333</v>
      </c>
      <c r="K930">
        <f t="shared" si="61"/>
        <v>78</v>
      </c>
      <c r="L930">
        <v>52</v>
      </c>
      <c r="M930" s="3">
        <f t="shared" si="63"/>
        <v>5.7692307692307696E-2</v>
      </c>
    </row>
    <row r="931" spans="3:13" x14ac:dyDescent="0.25">
      <c r="C931" t="s">
        <v>30</v>
      </c>
      <c r="D931" t="str">
        <f t="shared" si="60"/>
        <v>06:00</v>
      </c>
      <c r="E931" t="s">
        <v>19</v>
      </c>
      <c r="F931">
        <v>5</v>
      </c>
      <c r="G931">
        <v>6</v>
      </c>
      <c r="H931">
        <v>21</v>
      </c>
      <c r="I931">
        <v>23</v>
      </c>
      <c r="J931">
        <f t="shared" si="62"/>
        <v>1.0952380952380953</v>
      </c>
      <c r="K931">
        <f t="shared" si="61"/>
        <v>79</v>
      </c>
      <c r="L931">
        <v>52</v>
      </c>
      <c r="M931" s="3">
        <f t="shared" si="63"/>
        <v>0.40384615384615385</v>
      </c>
    </row>
    <row r="932" spans="3:13" x14ac:dyDescent="0.25">
      <c r="C932" t="s">
        <v>30</v>
      </c>
      <c r="D932" t="str">
        <f t="shared" si="60"/>
        <v>07:00</v>
      </c>
      <c r="E932" t="s">
        <v>19</v>
      </c>
      <c r="F932">
        <v>5</v>
      </c>
      <c r="G932">
        <v>7</v>
      </c>
      <c r="H932">
        <v>58</v>
      </c>
      <c r="I932">
        <v>60</v>
      </c>
      <c r="J932">
        <f t="shared" si="62"/>
        <v>1.0344827586206897</v>
      </c>
      <c r="K932">
        <f t="shared" si="61"/>
        <v>80</v>
      </c>
      <c r="L932">
        <v>52</v>
      </c>
      <c r="M932" s="3">
        <f t="shared" si="63"/>
        <v>1.1153846153846154</v>
      </c>
    </row>
    <row r="933" spans="3:13" x14ac:dyDescent="0.25">
      <c r="C933" t="s">
        <v>30</v>
      </c>
      <c r="D933" t="str">
        <f t="shared" si="60"/>
        <v>08:00</v>
      </c>
      <c r="E933" t="s">
        <v>19</v>
      </c>
      <c r="F933">
        <v>5</v>
      </c>
      <c r="G933">
        <v>8</v>
      </c>
      <c r="H933">
        <v>121</v>
      </c>
      <c r="I933">
        <v>72</v>
      </c>
      <c r="J933">
        <f t="shared" si="62"/>
        <v>0.5950413223140496</v>
      </c>
      <c r="K933">
        <f t="shared" si="61"/>
        <v>81</v>
      </c>
      <c r="L933">
        <v>52</v>
      </c>
      <c r="M933" s="3">
        <f t="shared" si="63"/>
        <v>2.3269230769230771</v>
      </c>
    </row>
    <row r="934" spans="3:13" x14ac:dyDescent="0.25">
      <c r="C934" t="s">
        <v>30</v>
      </c>
      <c r="D934" t="str">
        <f t="shared" si="60"/>
        <v>09:00</v>
      </c>
      <c r="E934" t="s">
        <v>19</v>
      </c>
      <c r="F934">
        <v>5</v>
      </c>
      <c r="G934">
        <v>9</v>
      </c>
      <c r="H934">
        <v>135</v>
      </c>
      <c r="I934">
        <v>125</v>
      </c>
      <c r="J934">
        <f t="shared" si="62"/>
        <v>0.92592592592592593</v>
      </c>
      <c r="K934">
        <f t="shared" si="61"/>
        <v>82</v>
      </c>
      <c r="L934">
        <v>52</v>
      </c>
      <c r="M934" s="3">
        <f t="shared" si="63"/>
        <v>2.5961538461538463</v>
      </c>
    </row>
    <row r="935" spans="3:13" x14ac:dyDescent="0.25">
      <c r="C935" t="s">
        <v>30</v>
      </c>
      <c r="D935" t="str">
        <f t="shared" si="60"/>
        <v>10:00</v>
      </c>
      <c r="E935" t="s">
        <v>19</v>
      </c>
      <c r="F935">
        <v>5</v>
      </c>
      <c r="G935">
        <v>10</v>
      </c>
      <c r="H935">
        <v>182</v>
      </c>
      <c r="I935">
        <v>91</v>
      </c>
      <c r="J935">
        <f t="shared" si="62"/>
        <v>0.5</v>
      </c>
      <c r="K935">
        <f t="shared" si="61"/>
        <v>83</v>
      </c>
      <c r="L935">
        <v>52</v>
      </c>
      <c r="M935" s="3">
        <f t="shared" si="63"/>
        <v>3.5</v>
      </c>
    </row>
    <row r="936" spans="3:13" x14ac:dyDescent="0.25">
      <c r="C936" t="s">
        <v>30</v>
      </c>
      <c r="D936" t="str">
        <f t="shared" si="60"/>
        <v>11:00</v>
      </c>
      <c r="E936" t="s">
        <v>19</v>
      </c>
      <c r="F936">
        <v>5</v>
      </c>
      <c r="G936">
        <v>11</v>
      </c>
      <c r="H936">
        <v>220</v>
      </c>
      <c r="I936">
        <v>106</v>
      </c>
      <c r="J936">
        <f t="shared" si="62"/>
        <v>0.48181818181818181</v>
      </c>
      <c r="K936">
        <f t="shared" si="61"/>
        <v>84</v>
      </c>
      <c r="L936">
        <v>52</v>
      </c>
      <c r="M936" s="3">
        <f t="shared" si="63"/>
        <v>4.2307692307692308</v>
      </c>
    </row>
    <row r="937" spans="3:13" x14ac:dyDescent="0.25">
      <c r="C937" t="s">
        <v>30</v>
      </c>
      <c r="D937" t="str">
        <f t="shared" si="60"/>
        <v>12:00</v>
      </c>
      <c r="E937" t="s">
        <v>19</v>
      </c>
      <c r="F937">
        <v>5</v>
      </c>
      <c r="G937">
        <v>12</v>
      </c>
      <c r="H937">
        <v>216</v>
      </c>
      <c r="I937">
        <v>101</v>
      </c>
      <c r="J937">
        <f t="shared" si="62"/>
        <v>0.46759259259259262</v>
      </c>
      <c r="K937">
        <f t="shared" si="61"/>
        <v>85</v>
      </c>
      <c r="L937">
        <v>52</v>
      </c>
      <c r="M937" s="3">
        <f t="shared" si="63"/>
        <v>4.1538461538461542</v>
      </c>
    </row>
    <row r="938" spans="3:13" x14ac:dyDescent="0.25">
      <c r="C938" t="s">
        <v>30</v>
      </c>
      <c r="D938" t="str">
        <f t="shared" si="60"/>
        <v>13:00</v>
      </c>
      <c r="E938" t="s">
        <v>19</v>
      </c>
      <c r="F938">
        <v>5</v>
      </c>
      <c r="G938">
        <v>13</v>
      </c>
      <c r="H938">
        <v>226</v>
      </c>
      <c r="I938">
        <v>103</v>
      </c>
      <c r="J938">
        <f t="shared" si="62"/>
        <v>0.45575221238938052</v>
      </c>
      <c r="K938">
        <f t="shared" si="61"/>
        <v>86</v>
      </c>
      <c r="L938">
        <v>52</v>
      </c>
      <c r="M938" s="3">
        <f t="shared" si="63"/>
        <v>4.3461538461538458</v>
      </c>
    </row>
    <row r="939" spans="3:13" x14ac:dyDescent="0.25">
      <c r="C939" t="s">
        <v>30</v>
      </c>
      <c r="D939" t="str">
        <f t="shared" si="60"/>
        <v>14:00</v>
      </c>
      <c r="E939" t="s">
        <v>19</v>
      </c>
      <c r="F939">
        <v>5</v>
      </c>
      <c r="G939">
        <v>14</v>
      </c>
      <c r="H939">
        <v>249</v>
      </c>
      <c r="I939">
        <v>156</v>
      </c>
      <c r="J939">
        <f t="shared" si="62"/>
        <v>0.62650602409638556</v>
      </c>
      <c r="K939">
        <f t="shared" si="61"/>
        <v>87</v>
      </c>
      <c r="L939">
        <v>52</v>
      </c>
      <c r="M939" s="3">
        <f t="shared" si="63"/>
        <v>4.7884615384615383</v>
      </c>
    </row>
    <row r="940" spans="3:13" x14ac:dyDescent="0.25">
      <c r="C940" t="s">
        <v>30</v>
      </c>
      <c r="D940" t="str">
        <f t="shared" si="60"/>
        <v>15:00</v>
      </c>
      <c r="E940" t="s">
        <v>19</v>
      </c>
      <c r="F940">
        <v>5</v>
      </c>
      <c r="G940">
        <v>15</v>
      </c>
      <c r="H940">
        <v>321</v>
      </c>
      <c r="I940">
        <v>252</v>
      </c>
      <c r="J940">
        <f t="shared" si="62"/>
        <v>0.78504672897196259</v>
      </c>
      <c r="K940">
        <f t="shared" si="61"/>
        <v>88</v>
      </c>
      <c r="L940">
        <v>52</v>
      </c>
      <c r="M940" s="3">
        <f t="shared" si="63"/>
        <v>6.1730769230769234</v>
      </c>
    </row>
    <row r="941" spans="3:13" x14ac:dyDescent="0.25">
      <c r="C941" t="s">
        <v>30</v>
      </c>
      <c r="D941" t="str">
        <f t="shared" si="60"/>
        <v>16:00</v>
      </c>
      <c r="E941" t="s">
        <v>19</v>
      </c>
      <c r="F941">
        <v>5</v>
      </c>
      <c r="G941">
        <v>16</v>
      </c>
      <c r="H941">
        <v>326</v>
      </c>
      <c r="I941">
        <v>269</v>
      </c>
      <c r="J941">
        <f t="shared" si="62"/>
        <v>0.82515337423312884</v>
      </c>
      <c r="K941">
        <f t="shared" si="61"/>
        <v>89</v>
      </c>
      <c r="L941">
        <v>52</v>
      </c>
      <c r="M941" s="3">
        <f t="shared" si="63"/>
        <v>6.2692307692307692</v>
      </c>
    </row>
    <row r="942" spans="3:13" x14ac:dyDescent="0.25">
      <c r="C942" t="s">
        <v>30</v>
      </c>
      <c r="D942" t="str">
        <f t="shared" si="60"/>
        <v>17:00</v>
      </c>
      <c r="E942" t="s">
        <v>19</v>
      </c>
      <c r="F942">
        <v>5</v>
      </c>
      <c r="G942">
        <v>17</v>
      </c>
      <c r="H942">
        <v>385</v>
      </c>
      <c r="I942">
        <v>410</v>
      </c>
      <c r="J942">
        <f t="shared" si="62"/>
        <v>1.0649350649350648</v>
      </c>
      <c r="K942">
        <f t="shared" si="61"/>
        <v>90</v>
      </c>
      <c r="L942">
        <v>52</v>
      </c>
      <c r="M942" s="3">
        <f t="shared" si="63"/>
        <v>7.4038461538461542</v>
      </c>
    </row>
    <row r="943" spans="3:13" x14ac:dyDescent="0.25">
      <c r="C943" t="s">
        <v>30</v>
      </c>
      <c r="D943" t="str">
        <f t="shared" si="60"/>
        <v>18:00</v>
      </c>
      <c r="E943" t="s">
        <v>19</v>
      </c>
      <c r="F943">
        <v>5</v>
      </c>
      <c r="G943">
        <v>18</v>
      </c>
      <c r="H943">
        <v>345</v>
      </c>
      <c r="I943">
        <v>396</v>
      </c>
      <c r="J943">
        <f t="shared" si="62"/>
        <v>1.1478260869565218</v>
      </c>
      <c r="K943">
        <f t="shared" si="61"/>
        <v>91</v>
      </c>
      <c r="L943">
        <v>52</v>
      </c>
      <c r="M943" s="3">
        <f t="shared" si="63"/>
        <v>6.634615384615385</v>
      </c>
    </row>
    <row r="944" spans="3:13" x14ac:dyDescent="0.25">
      <c r="C944" t="s">
        <v>30</v>
      </c>
      <c r="D944" t="str">
        <f t="shared" si="60"/>
        <v>19:00</v>
      </c>
      <c r="E944" t="s">
        <v>19</v>
      </c>
      <c r="F944">
        <v>5</v>
      </c>
      <c r="G944">
        <v>19</v>
      </c>
      <c r="H944">
        <v>272</v>
      </c>
      <c r="I944">
        <v>224</v>
      </c>
      <c r="J944">
        <f t="shared" si="62"/>
        <v>0.82352941176470584</v>
      </c>
      <c r="K944">
        <f t="shared" si="61"/>
        <v>92</v>
      </c>
      <c r="L944">
        <v>52</v>
      </c>
      <c r="M944" s="3">
        <f t="shared" si="63"/>
        <v>5.2307692307692308</v>
      </c>
    </row>
    <row r="945" spans="3:13" x14ac:dyDescent="0.25">
      <c r="C945" t="s">
        <v>30</v>
      </c>
      <c r="D945" t="str">
        <f t="shared" si="60"/>
        <v>20:00</v>
      </c>
      <c r="E945" t="s">
        <v>19</v>
      </c>
      <c r="F945">
        <v>5</v>
      </c>
      <c r="G945">
        <v>20</v>
      </c>
      <c r="H945">
        <v>140</v>
      </c>
      <c r="I945">
        <v>174</v>
      </c>
      <c r="J945">
        <f t="shared" si="62"/>
        <v>1.2428571428571429</v>
      </c>
      <c r="K945">
        <f t="shared" si="61"/>
        <v>93</v>
      </c>
      <c r="L945">
        <v>52</v>
      </c>
      <c r="M945" s="3">
        <f t="shared" si="63"/>
        <v>2.6923076923076925</v>
      </c>
    </row>
    <row r="946" spans="3:13" x14ac:dyDescent="0.25">
      <c r="C946" t="s">
        <v>30</v>
      </c>
      <c r="D946" t="str">
        <f t="shared" si="60"/>
        <v>21:00</v>
      </c>
      <c r="E946" t="s">
        <v>19</v>
      </c>
      <c r="F946">
        <v>5</v>
      </c>
      <c r="G946">
        <v>21</v>
      </c>
      <c r="H946">
        <v>57</v>
      </c>
      <c r="I946">
        <v>125</v>
      </c>
      <c r="J946">
        <f t="shared" si="62"/>
        <v>2.192982456140351</v>
      </c>
      <c r="K946">
        <f t="shared" si="61"/>
        <v>94</v>
      </c>
      <c r="L946">
        <v>52</v>
      </c>
      <c r="M946" s="3">
        <f t="shared" si="63"/>
        <v>1.0961538461538463</v>
      </c>
    </row>
    <row r="947" spans="3:13" x14ac:dyDescent="0.25">
      <c r="C947" t="s">
        <v>30</v>
      </c>
      <c r="D947" t="str">
        <f t="shared" si="60"/>
        <v>22:00</v>
      </c>
      <c r="E947" t="s">
        <v>19</v>
      </c>
      <c r="F947">
        <v>5</v>
      </c>
      <c r="G947">
        <v>22</v>
      </c>
      <c r="H947">
        <v>42</v>
      </c>
      <c r="I947">
        <v>92</v>
      </c>
      <c r="J947">
        <f t="shared" si="62"/>
        <v>2.1904761904761907</v>
      </c>
      <c r="K947">
        <f t="shared" si="61"/>
        <v>95</v>
      </c>
      <c r="L947">
        <v>52</v>
      </c>
      <c r="M947" s="3">
        <f t="shared" si="63"/>
        <v>0.80769230769230771</v>
      </c>
    </row>
    <row r="948" spans="3:13" x14ac:dyDescent="0.25">
      <c r="C948" t="s">
        <v>30</v>
      </c>
      <c r="D948" t="str">
        <f t="shared" si="60"/>
        <v>23:00</v>
      </c>
      <c r="E948" t="s">
        <v>19</v>
      </c>
      <c r="F948">
        <v>5</v>
      </c>
      <c r="G948">
        <v>23</v>
      </c>
      <c r="H948">
        <v>30</v>
      </c>
      <c r="I948">
        <v>68</v>
      </c>
      <c r="J948">
        <f t="shared" si="62"/>
        <v>2.2666666666666666</v>
      </c>
      <c r="K948">
        <f t="shared" si="61"/>
        <v>96</v>
      </c>
      <c r="L948">
        <v>52</v>
      </c>
      <c r="M948" s="3">
        <f t="shared" si="63"/>
        <v>0.57692307692307687</v>
      </c>
    </row>
    <row r="949" spans="3:13" x14ac:dyDescent="0.25">
      <c r="C949" t="s">
        <v>30</v>
      </c>
      <c r="D949" t="str">
        <f t="shared" si="60"/>
        <v>Fri 00</v>
      </c>
      <c r="E949" t="s">
        <v>15</v>
      </c>
      <c r="F949">
        <v>6</v>
      </c>
      <c r="G949">
        <v>0</v>
      </c>
      <c r="H949">
        <v>11</v>
      </c>
      <c r="I949">
        <v>25</v>
      </c>
      <c r="J949">
        <f t="shared" si="62"/>
        <v>2.2727272727272729</v>
      </c>
      <c r="K949">
        <f t="shared" si="61"/>
        <v>97</v>
      </c>
      <c r="L949">
        <v>53</v>
      </c>
      <c r="M949" s="3">
        <f t="shared" ref="M949:M980" si="64">H949/L949</f>
        <v>0.20754716981132076</v>
      </c>
    </row>
    <row r="950" spans="3:13" x14ac:dyDescent="0.25">
      <c r="C950" t="s">
        <v>30</v>
      </c>
      <c r="D950" t="str">
        <f t="shared" si="60"/>
        <v>01:00</v>
      </c>
      <c r="E950" t="s">
        <v>15</v>
      </c>
      <c r="F950">
        <v>6</v>
      </c>
      <c r="G950">
        <v>1</v>
      </c>
      <c r="H950">
        <v>3</v>
      </c>
      <c r="I950">
        <v>9</v>
      </c>
      <c r="J950">
        <f t="shared" si="62"/>
        <v>3</v>
      </c>
      <c r="K950">
        <f t="shared" si="61"/>
        <v>98</v>
      </c>
      <c r="L950">
        <v>53</v>
      </c>
      <c r="M950" s="3">
        <f t="shared" si="64"/>
        <v>5.6603773584905662E-2</v>
      </c>
    </row>
    <row r="951" spans="3:13" x14ac:dyDescent="0.25">
      <c r="C951" t="s">
        <v>30</v>
      </c>
      <c r="D951" t="str">
        <f t="shared" si="60"/>
        <v>02:00</v>
      </c>
      <c r="E951" t="s">
        <v>15</v>
      </c>
      <c r="F951">
        <v>6</v>
      </c>
      <c r="G951">
        <v>2</v>
      </c>
      <c r="H951">
        <v>3</v>
      </c>
      <c r="I951">
        <v>9</v>
      </c>
      <c r="J951">
        <f t="shared" si="62"/>
        <v>3</v>
      </c>
      <c r="K951">
        <f t="shared" si="61"/>
        <v>99</v>
      </c>
      <c r="L951">
        <v>53</v>
      </c>
      <c r="M951" s="3">
        <f t="shared" si="64"/>
        <v>5.6603773584905662E-2</v>
      </c>
    </row>
    <row r="952" spans="3:13" x14ac:dyDescent="0.25">
      <c r="C952" t="s">
        <v>30</v>
      </c>
      <c r="D952" t="str">
        <f t="shared" si="60"/>
        <v>03:00</v>
      </c>
      <c r="E952" t="s">
        <v>15</v>
      </c>
      <c r="F952">
        <v>6</v>
      </c>
      <c r="G952">
        <v>3</v>
      </c>
      <c r="H952">
        <v>4</v>
      </c>
      <c r="I952">
        <v>8</v>
      </c>
      <c r="J952">
        <f t="shared" si="62"/>
        <v>2</v>
      </c>
      <c r="K952">
        <f t="shared" si="61"/>
        <v>100</v>
      </c>
      <c r="L952">
        <v>53</v>
      </c>
      <c r="M952" s="3">
        <f t="shared" si="64"/>
        <v>7.5471698113207544E-2</v>
      </c>
    </row>
    <row r="953" spans="3:13" x14ac:dyDescent="0.25">
      <c r="C953" t="s">
        <v>30</v>
      </c>
      <c r="D953" t="str">
        <f t="shared" si="60"/>
        <v>04:00</v>
      </c>
      <c r="E953" t="s">
        <v>15</v>
      </c>
      <c r="F953">
        <v>6</v>
      </c>
      <c r="G953">
        <v>4</v>
      </c>
      <c r="H953">
        <v>1</v>
      </c>
      <c r="I953">
        <v>4</v>
      </c>
      <c r="J953">
        <f t="shared" si="62"/>
        <v>4</v>
      </c>
      <c r="K953">
        <f t="shared" si="61"/>
        <v>101</v>
      </c>
      <c r="L953">
        <v>53</v>
      </c>
      <c r="M953" s="3">
        <f t="shared" si="64"/>
        <v>1.8867924528301886E-2</v>
      </c>
    </row>
    <row r="954" spans="3:13" x14ac:dyDescent="0.25">
      <c r="C954" t="s">
        <v>30</v>
      </c>
      <c r="D954" t="str">
        <f t="shared" si="60"/>
        <v>05:00</v>
      </c>
      <c r="E954" t="s">
        <v>15</v>
      </c>
      <c r="F954">
        <v>6</v>
      </c>
      <c r="G954">
        <v>5</v>
      </c>
      <c r="H954">
        <v>4</v>
      </c>
      <c r="I954">
        <v>11</v>
      </c>
      <c r="J954">
        <f t="shared" si="62"/>
        <v>2.75</v>
      </c>
      <c r="K954">
        <f t="shared" si="61"/>
        <v>102</v>
      </c>
      <c r="L954">
        <v>53</v>
      </c>
      <c r="M954" s="3">
        <f t="shared" si="64"/>
        <v>7.5471698113207544E-2</v>
      </c>
    </row>
    <row r="955" spans="3:13" x14ac:dyDescent="0.25">
      <c r="C955" t="s">
        <v>30</v>
      </c>
      <c r="D955" t="str">
        <f t="shared" si="60"/>
        <v>06:00</v>
      </c>
      <c r="E955" t="s">
        <v>15</v>
      </c>
      <c r="F955">
        <v>6</v>
      </c>
      <c r="G955">
        <v>6</v>
      </c>
      <c r="H955">
        <v>24</v>
      </c>
      <c r="I955">
        <v>24</v>
      </c>
      <c r="J955">
        <f t="shared" si="62"/>
        <v>1</v>
      </c>
      <c r="K955">
        <f t="shared" si="61"/>
        <v>103</v>
      </c>
      <c r="L955">
        <v>53</v>
      </c>
      <c r="M955" s="3">
        <f t="shared" si="64"/>
        <v>0.45283018867924529</v>
      </c>
    </row>
    <row r="956" spans="3:13" x14ac:dyDescent="0.25">
      <c r="C956" t="s">
        <v>30</v>
      </c>
      <c r="D956" t="str">
        <f t="shared" si="60"/>
        <v>07:00</v>
      </c>
      <c r="E956" t="s">
        <v>15</v>
      </c>
      <c r="F956">
        <v>6</v>
      </c>
      <c r="G956">
        <v>7</v>
      </c>
      <c r="H956">
        <v>79</v>
      </c>
      <c r="I956">
        <v>62</v>
      </c>
      <c r="J956">
        <f t="shared" si="62"/>
        <v>0.78481012658227844</v>
      </c>
      <c r="K956">
        <f t="shared" si="61"/>
        <v>104</v>
      </c>
      <c r="L956">
        <v>53</v>
      </c>
      <c r="M956" s="3">
        <f t="shared" si="64"/>
        <v>1.4905660377358489</v>
      </c>
    </row>
    <row r="957" spans="3:13" x14ac:dyDescent="0.25">
      <c r="C957" t="s">
        <v>30</v>
      </c>
      <c r="D957" t="str">
        <f t="shared" si="60"/>
        <v>08:00</v>
      </c>
      <c r="E957" t="s">
        <v>15</v>
      </c>
      <c r="F957">
        <v>6</v>
      </c>
      <c r="G957">
        <v>8</v>
      </c>
      <c r="H957">
        <v>125</v>
      </c>
      <c r="I957">
        <v>82</v>
      </c>
      <c r="J957">
        <f t="shared" si="62"/>
        <v>0.65600000000000003</v>
      </c>
      <c r="K957">
        <f t="shared" si="61"/>
        <v>105</v>
      </c>
      <c r="L957">
        <v>53</v>
      </c>
      <c r="M957" s="3">
        <f t="shared" si="64"/>
        <v>2.358490566037736</v>
      </c>
    </row>
    <row r="958" spans="3:13" x14ac:dyDescent="0.25">
      <c r="C958" t="s">
        <v>30</v>
      </c>
      <c r="D958" t="str">
        <f t="shared" ref="D958:D996" si="65">IF(G958=0,LEFT(E958,3)&amp;" "&amp;RIGHT("0"&amp;G958,2),RIGHT("0"&amp;G958,2)&amp;":00")</f>
        <v>09:00</v>
      </c>
      <c r="E958" t="s">
        <v>15</v>
      </c>
      <c r="F958">
        <v>6</v>
      </c>
      <c r="G958">
        <v>9</v>
      </c>
      <c r="H958">
        <v>201</v>
      </c>
      <c r="I958">
        <v>123</v>
      </c>
      <c r="J958">
        <f t="shared" si="62"/>
        <v>0.61194029850746268</v>
      </c>
      <c r="K958">
        <f t="shared" ref="K958:K996" si="66">K957+1</f>
        <v>106</v>
      </c>
      <c r="L958">
        <v>53</v>
      </c>
      <c r="M958" s="3">
        <f t="shared" si="64"/>
        <v>3.7924528301886791</v>
      </c>
    </row>
    <row r="959" spans="3:13" x14ac:dyDescent="0.25">
      <c r="C959" t="s">
        <v>30</v>
      </c>
      <c r="D959" t="str">
        <f t="shared" si="65"/>
        <v>10:00</v>
      </c>
      <c r="E959" t="s">
        <v>15</v>
      </c>
      <c r="F959">
        <v>6</v>
      </c>
      <c r="G959">
        <v>10</v>
      </c>
      <c r="H959">
        <v>254</v>
      </c>
      <c r="I959">
        <v>140</v>
      </c>
      <c r="J959">
        <f t="shared" si="62"/>
        <v>0.55118110236220474</v>
      </c>
      <c r="K959">
        <f t="shared" si="66"/>
        <v>107</v>
      </c>
      <c r="L959">
        <v>53</v>
      </c>
      <c r="M959" s="3">
        <f t="shared" si="64"/>
        <v>4.7924528301886795</v>
      </c>
    </row>
    <row r="960" spans="3:13" x14ac:dyDescent="0.25">
      <c r="C960" t="s">
        <v>30</v>
      </c>
      <c r="D960" t="str">
        <f t="shared" si="65"/>
        <v>11:00</v>
      </c>
      <c r="E960" t="s">
        <v>15</v>
      </c>
      <c r="F960">
        <v>6</v>
      </c>
      <c r="G960">
        <v>11</v>
      </c>
      <c r="H960">
        <v>379</v>
      </c>
      <c r="I960">
        <v>270</v>
      </c>
      <c r="J960">
        <f t="shared" si="62"/>
        <v>0.71240105540897103</v>
      </c>
      <c r="K960">
        <f t="shared" si="66"/>
        <v>108</v>
      </c>
      <c r="L960">
        <v>53</v>
      </c>
      <c r="M960" s="3">
        <f t="shared" si="64"/>
        <v>7.1509433962264151</v>
      </c>
    </row>
    <row r="961" spans="3:13" x14ac:dyDescent="0.25">
      <c r="C961" t="s">
        <v>30</v>
      </c>
      <c r="D961" t="str">
        <f t="shared" si="65"/>
        <v>12:00</v>
      </c>
      <c r="E961" t="s">
        <v>15</v>
      </c>
      <c r="F961">
        <v>6</v>
      </c>
      <c r="G961">
        <v>12</v>
      </c>
      <c r="H961">
        <v>401</v>
      </c>
      <c r="I961">
        <v>304</v>
      </c>
      <c r="J961">
        <f t="shared" si="62"/>
        <v>0.75810473815461343</v>
      </c>
      <c r="K961">
        <f t="shared" si="66"/>
        <v>109</v>
      </c>
      <c r="L961">
        <v>53</v>
      </c>
      <c r="M961" s="3">
        <f t="shared" si="64"/>
        <v>7.5660377358490569</v>
      </c>
    </row>
    <row r="962" spans="3:13" x14ac:dyDescent="0.25">
      <c r="C962" t="s">
        <v>30</v>
      </c>
      <c r="D962" t="str">
        <f t="shared" si="65"/>
        <v>13:00</v>
      </c>
      <c r="E962" t="s">
        <v>15</v>
      </c>
      <c r="F962">
        <v>6</v>
      </c>
      <c r="G962">
        <v>13</v>
      </c>
      <c r="H962">
        <v>451</v>
      </c>
      <c r="I962">
        <v>312</v>
      </c>
      <c r="J962">
        <f t="shared" si="62"/>
        <v>0.69179600886917958</v>
      </c>
      <c r="K962">
        <f t="shared" si="66"/>
        <v>110</v>
      </c>
      <c r="L962">
        <v>53</v>
      </c>
      <c r="M962" s="3">
        <f t="shared" si="64"/>
        <v>8.5094339622641506</v>
      </c>
    </row>
    <row r="963" spans="3:13" x14ac:dyDescent="0.25">
      <c r="C963" t="s">
        <v>30</v>
      </c>
      <c r="D963" t="str">
        <f t="shared" si="65"/>
        <v>14:00</v>
      </c>
      <c r="E963" t="s">
        <v>15</v>
      </c>
      <c r="F963">
        <v>6</v>
      </c>
      <c r="G963">
        <v>14</v>
      </c>
      <c r="H963">
        <v>480</v>
      </c>
      <c r="I963">
        <v>383</v>
      </c>
      <c r="J963">
        <f t="shared" si="62"/>
        <v>0.79791666666666672</v>
      </c>
      <c r="K963">
        <f t="shared" si="66"/>
        <v>111</v>
      </c>
      <c r="L963">
        <v>53</v>
      </c>
      <c r="M963" s="3">
        <f t="shared" si="64"/>
        <v>9.0566037735849054</v>
      </c>
    </row>
    <row r="964" spans="3:13" x14ac:dyDescent="0.25">
      <c r="C964" t="s">
        <v>30</v>
      </c>
      <c r="D964" t="str">
        <f t="shared" si="65"/>
        <v>15:00</v>
      </c>
      <c r="E964" t="s">
        <v>15</v>
      </c>
      <c r="F964">
        <v>6</v>
      </c>
      <c r="G964">
        <v>15</v>
      </c>
      <c r="H964">
        <v>535</v>
      </c>
      <c r="I964">
        <v>431</v>
      </c>
      <c r="J964">
        <f t="shared" ref="J964:J1020" si="67">I964/H964</f>
        <v>0.80560747663551402</v>
      </c>
      <c r="K964">
        <f t="shared" si="66"/>
        <v>112</v>
      </c>
      <c r="L964">
        <v>53</v>
      </c>
      <c r="M964" s="3">
        <f t="shared" si="64"/>
        <v>10.09433962264151</v>
      </c>
    </row>
    <row r="965" spans="3:13" x14ac:dyDescent="0.25">
      <c r="C965" t="s">
        <v>30</v>
      </c>
      <c r="D965" t="str">
        <f t="shared" si="65"/>
        <v>16:00</v>
      </c>
      <c r="E965" t="s">
        <v>15</v>
      </c>
      <c r="F965">
        <v>6</v>
      </c>
      <c r="G965">
        <v>16</v>
      </c>
      <c r="H965">
        <v>603</v>
      </c>
      <c r="I965">
        <v>631</v>
      </c>
      <c r="J965">
        <f t="shared" si="67"/>
        <v>1.0464344941956882</v>
      </c>
      <c r="K965">
        <f t="shared" si="66"/>
        <v>113</v>
      </c>
      <c r="L965">
        <v>53</v>
      </c>
      <c r="M965" s="3">
        <f t="shared" si="64"/>
        <v>11.377358490566039</v>
      </c>
    </row>
    <row r="966" spans="3:13" x14ac:dyDescent="0.25">
      <c r="C966" t="s">
        <v>30</v>
      </c>
      <c r="D966" t="str">
        <f t="shared" si="65"/>
        <v>17:00</v>
      </c>
      <c r="E966" t="s">
        <v>15</v>
      </c>
      <c r="F966">
        <v>6</v>
      </c>
      <c r="G966">
        <v>17</v>
      </c>
      <c r="H966">
        <v>709</v>
      </c>
      <c r="I966">
        <v>904</v>
      </c>
      <c r="J966">
        <f t="shared" si="67"/>
        <v>1.2750352609308886</v>
      </c>
      <c r="K966">
        <f t="shared" si="66"/>
        <v>114</v>
      </c>
      <c r="L966">
        <v>53</v>
      </c>
      <c r="M966" s="3">
        <f t="shared" si="64"/>
        <v>13.377358490566039</v>
      </c>
    </row>
    <row r="967" spans="3:13" x14ac:dyDescent="0.25">
      <c r="C967" t="s">
        <v>30</v>
      </c>
      <c r="D967" t="str">
        <f t="shared" si="65"/>
        <v>18:00</v>
      </c>
      <c r="E967" t="s">
        <v>15</v>
      </c>
      <c r="F967">
        <v>6</v>
      </c>
      <c r="G967">
        <v>18</v>
      </c>
      <c r="H967">
        <v>537</v>
      </c>
      <c r="I967">
        <v>676</v>
      </c>
      <c r="J967">
        <f t="shared" si="67"/>
        <v>1.2588454376163873</v>
      </c>
      <c r="K967">
        <f t="shared" si="66"/>
        <v>115</v>
      </c>
      <c r="L967">
        <v>53</v>
      </c>
      <c r="M967" s="3">
        <f t="shared" si="64"/>
        <v>10.132075471698114</v>
      </c>
    </row>
    <row r="968" spans="3:13" x14ac:dyDescent="0.25">
      <c r="C968" t="s">
        <v>30</v>
      </c>
      <c r="D968" t="str">
        <f t="shared" si="65"/>
        <v>19:00</v>
      </c>
      <c r="E968" t="s">
        <v>15</v>
      </c>
      <c r="F968">
        <v>6</v>
      </c>
      <c r="G968">
        <v>19</v>
      </c>
      <c r="H968">
        <v>396</v>
      </c>
      <c r="I968">
        <v>330</v>
      </c>
      <c r="J968">
        <f t="shared" si="67"/>
        <v>0.83333333333333337</v>
      </c>
      <c r="K968">
        <f t="shared" si="66"/>
        <v>116</v>
      </c>
      <c r="L968">
        <v>53</v>
      </c>
      <c r="M968" s="3">
        <f t="shared" si="64"/>
        <v>7.4716981132075473</v>
      </c>
    </row>
    <row r="969" spans="3:13" x14ac:dyDescent="0.25">
      <c r="C969" t="s">
        <v>30</v>
      </c>
      <c r="D969" t="str">
        <f t="shared" si="65"/>
        <v>20:00</v>
      </c>
      <c r="E969" t="s">
        <v>15</v>
      </c>
      <c r="F969">
        <v>6</v>
      </c>
      <c r="G969">
        <v>20</v>
      </c>
      <c r="H969">
        <v>148</v>
      </c>
      <c r="I969">
        <v>153</v>
      </c>
      <c r="J969">
        <f t="shared" si="67"/>
        <v>1.0337837837837838</v>
      </c>
      <c r="K969">
        <f t="shared" si="66"/>
        <v>117</v>
      </c>
      <c r="L969">
        <v>53</v>
      </c>
      <c r="M969" s="3">
        <f t="shared" si="64"/>
        <v>2.7924528301886791</v>
      </c>
    </row>
    <row r="970" spans="3:13" x14ac:dyDescent="0.25">
      <c r="C970" t="s">
        <v>30</v>
      </c>
      <c r="D970" t="str">
        <f t="shared" si="65"/>
        <v>21:00</v>
      </c>
      <c r="E970" t="s">
        <v>15</v>
      </c>
      <c r="F970">
        <v>6</v>
      </c>
      <c r="G970">
        <v>21</v>
      </c>
      <c r="H970">
        <v>79</v>
      </c>
      <c r="I970">
        <v>62</v>
      </c>
      <c r="J970">
        <f t="shared" si="67"/>
        <v>0.78481012658227844</v>
      </c>
      <c r="K970">
        <f t="shared" si="66"/>
        <v>118</v>
      </c>
      <c r="L970">
        <v>53</v>
      </c>
      <c r="M970" s="3">
        <f t="shared" si="64"/>
        <v>1.4905660377358489</v>
      </c>
    </row>
    <row r="971" spans="3:13" x14ac:dyDescent="0.25">
      <c r="C971" t="s">
        <v>30</v>
      </c>
      <c r="D971" t="str">
        <f t="shared" si="65"/>
        <v>22:00</v>
      </c>
      <c r="E971" t="s">
        <v>15</v>
      </c>
      <c r="F971">
        <v>6</v>
      </c>
      <c r="G971">
        <v>22</v>
      </c>
      <c r="H971">
        <v>48</v>
      </c>
      <c r="I971">
        <v>72</v>
      </c>
      <c r="J971">
        <f t="shared" si="67"/>
        <v>1.5</v>
      </c>
      <c r="K971">
        <f t="shared" si="66"/>
        <v>119</v>
      </c>
      <c r="L971">
        <v>53</v>
      </c>
      <c r="M971" s="3">
        <f t="shared" si="64"/>
        <v>0.90566037735849059</v>
      </c>
    </row>
    <row r="972" spans="3:13" x14ac:dyDescent="0.25">
      <c r="C972" t="s">
        <v>30</v>
      </c>
      <c r="D972" t="str">
        <f t="shared" si="65"/>
        <v>23:00</v>
      </c>
      <c r="E972" t="s">
        <v>15</v>
      </c>
      <c r="F972">
        <v>6</v>
      </c>
      <c r="G972">
        <v>23</v>
      </c>
      <c r="H972">
        <v>21</v>
      </c>
      <c r="I972">
        <v>27</v>
      </c>
      <c r="J972">
        <f t="shared" si="67"/>
        <v>1.2857142857142858</v>
      </c>
      <c r="K972">
        <f t="shared" si="66"/>
        <v>120</v>
      </c>
      <c r="L972">
        <v>53</v>
      </c>
      <c r="M972" s="3">
        <f t="shared" si="64"/>
        <v>0.39622641509433965</v>
      </c>
    </row>
    <row r="973" spans="3:13" x14ac:dyDescent="0.25">
      <c r="C973" t="s">
        <v>30</v>
      </c>
      <c r="D973" t="str">
        <f t="shared" si="65"/>
        <v>Sat 00</v>
      </c>
      <c r="E973" t="s">
        <v>17</v>
      </c>
      <c r="F973">
        <v>7</v>
      </c>
      <c r="G973">
        <v>0</v>
      </c>
      <c r="H973">
        <v>18</v>
      </c>
      <c r="I973">
        <v>21</v>
      </c>
      <c r="J973">
        <f t="shared" si="67"/>
        <v>1.1666666666666667</v>
      </c>
      <c r="K973">
        <f t="shared" si="66"/>
        <v>121</v>
      </c>
      <c r="L973">
        <v>52</v>
      </c>
      <c r="M973" s="3">
        <f t="shared" si="64"/>
        <v>0.34615384615384615</v>
      </c>
    </row>
    <row r="974" spans="3:13" x14ac:dyDescent="0.25">
      <c r="C974" t="s">
        <v>30</v>
      </c>
      <c r="D974" t="str">
        <f t="shared" si="65"/>
        <v>01:00</v>
      </c>
      <c r="E974" t="s">
        <v>17</v>
      </c>
      <c r="F974">
        <v>7</v>
      </c>
      <c r="G974">
        <v>1</v>
      </c>
      <c r="H974">
        <v>8</v>
      </c>
      <c r="I974">
        <v>6</v>
      </c>
      <c r="J974">
        <f t="shared" si="67"/>
        <v>0.75</v>
      </c>
      <c r="K974">
        <f t="shared" si="66"/>
        <v>122</v>
      </c>
      <c r="L974">
        <v>52</v>
      </c>
      <c r="M974" s="3">
        <f t="shared" si="64"/>
        <v>0.15384615384615385</v>
      </c>
    </row>
    <row r="975" spans="3:13" x14ac:dyDescent="0.25">
      <c r="C975" t="s">
        <v>30</v>
      </c>
      <c r="D975" t="str">
        <f t="shared" si="65"/>
        <v>02:00</v>
      </c>
      <c r="E975" t="s">
        <v>17</v>
      </c>
      <c r="F975">
        <v>7</v>
      </c>
      <c r="G975">
        <v>2</v>
      </c>
      <c r="H975">
        <v>1</v>
      </c>
      <c r="I975">
        <v>3</v>
      </c>
      <c r="J975">
        <f t="shared" si="67"/>
        <v>3</v>
      </c>
      <c r="K975">
        <f t="shared" si="66"/>
        <v>123</v>
      </c>
      <c r="L975">
        <v>52</v>
      </c>
      <c r="M975" s="3">
        <f t="shared" si="64"/>
        <v>1.9230769230769232E-2</v>
      </c>
    </row>
    <row r="976" spans="3:13" x14ac:dyDescent="0.25">
      <c r="C976" t="s">
        <v>30</v>
      </c>
      <c r="D976" t="str">
        <f t="shared" si="65"/>
        <v>03:00</v>
      </c>
      <c r="E976" t="s">
        <v>17</v>
      </c>
      <c r="F976">
        <v>7</v>
      </c>
      <c r="G976">
        <v>3</v>
      </c>
      <c r="H976">
        <v>1</v>
      </c>
      <c r="I976">
        <v>4</v>
      </c>
      <c r="J976">
        <f t="shared" si="67"/>
        <v>4</v>
      </c>
      <c r="K976">
        <f t="shared" si="66"/>
        <v>124</v>
      </c>
      <c r="L976">
        <v>52</v>
      </c>
      <c r="M976" s="3">
        <f t="shared" si="64"/>
        <v>1.9230769230769232E-2</v>
      </c>
    </row>
    <row r="977" spans="3:13" x14ac:dyDescent="0.25">
      <c r="C977" t="s">
        <v>30</v>
      </c>
      <c r="D977" t="str">
        <f t="shared" si="65"/>
        <v>04:00</v>
      </c>
      <c r="E977" t="s">
        <v>17</v>
      </c>
      <c r="F977">
        <v>7</v>
      </c>
      <c r="G977">
        <v>4</v>
      </c>
      <c r="H977">
        <v>0</v>
      </c>
      <c r="I977">
        <v>3</v>
      </c>
      <c r="J977" t="e">
        <f t="shared" si="67"/>
        <v>#DIV/0!</v>
      </c>
      <c r="K977">
        <f t="shared" si="66"/>
        <v>125</v>
      </c>
      <c r="L977">
        <v>52</v>
      </c>
      <c r="M977" s="3">
        <f t="shared" si="64"/>
        <v>0</v>
      </c>
    </row>
    <row r="978" spans="3:13" x14ac:dyDescent="0.25">
      <c r="C978" t="s">
        <v>30</v>
      </c>
      <c r="D978" t="str">
        <f t="shared" si="65"/>
        <v>05:00</v>
      </c>
      <c r="E978" t="s">
        <v>17</v>
      </c>
      <c r="F978">
        <v>7</v>
      </c>
      <c r="G978">
        <v>5</v>
      </c>
      <c r="H978">
        <v>5</v>
      </c>
      <c r="I978">
        <v>7</v>
      </c>
      <c r="J978">
        <f t="shared" si="67"/>
        <v>1.4</v>
      </c>
      <c r="K978">
        <f t="shared" si="66"/>
        <v>126</v>
      </c>
      <c r="L978">
        <v>52</v>
      </c>
      <c r="M978" s="3">
        <f t="shared" si="64"/>
        <v>9.6153846153846159E-2</v>
      </c>
    </row>
    <row r="979" spans="3:13" x14ac:dyDescent="0.25">
      <c r="C979" t="s">
        <v>30</v>
      </c>
      <c r="D979" t="str">
        <f t="shared" si="65"/>
        <v>06:00</v>
      </c>
      <c r="E979" t="s">
        <v>17</v>
      </c>
      <c r="F979">
        <v>7</v>
      </c>
      <c r="G979">
        <v>6</v>
      </c>
      <c r="H979">
        <v>34</v>
      </c>
      <c r="I979">
        <v>30</v>
      </c>
      <c r="J979">
        <f t="shared" si="67"/>
        <v>0.88235294117647056</v>
      </c>
      <c r="K979">
        <f t="shared" si="66"/>
        <v>127</v>
      </c>
      <c r="L979">
        <v>52</v>
      </c>
      <c r="M979" s="3">
        <f t="shared" si="64"/>
        <v>0.65384615384615385</v>
      </c>
    </row>
    <row r="980" spans="3:13" x14ac:dyDescent="0.25">
      <c r="C980" t="s">
        <v>30</v>
      </c>
      <c r="D980" t="str">
        <f t="shared" si="65"/>
        <v>07:00</v>
      </c>
      <c r="E980" t="s">
        <v>17</v>
      </c>
      <c r="F980">
        <v>7</v>
      </c>
      <c r="G980">
        <v>7</v>
      </c>
      <c r="H980">
        <v>77</v>
      </c>
      <c r="I980">
        <v>35</v>
      </c>
      <c r="J980">
        <f t="shared" si="67"/>
        <v>0.45454545454545453</v>
      </c>
      <c r="K980">
        <f t="shared" si="66"/>
        <v>128</v>
      </c>
      <c r="L980">
        <v>52</v>
      </c>
      <c r="M980" s="3">
        <f t="shared" si="64"/>
        <v>1.4807692307692308</v>
      </c>
    </row>
    <row r="981" spans="3:13" x14ac:dyDescent="0.25">
      <c r="C981" t="s">
        <v>30</v>
      </c>
      <c r="D981" t="str">
        <f t="shared" si="65"/>
        <v>08:00</v>
      </c>
      <c r="E981" t="s">
        <v>17</v>
      </c>
      <c r="F981">
        <v>7</v>
      </c>
      <c r="G981">
        <v>8</v>
      </c>
      <c r="H981">
        <v>175</v>
      </c>
      <c r="I981">
        <v>91</v>
      </c>
      <c r="J981">
        <f t="shared" si="67"/>
        <v>0.52</v>
      </c>
      <c r="K981">
        <f t="shared" si="66"/>
        <v>129</v>
      </c>
      <c r="L981">
        <v>52</v>
      </c>
      <c r="M981" s="3">
        <f t="shared" ref="M981:M1012" si="68">H981/L981</f>
        <v>3.3653846153846154</v>
      </c>
    </row>
    <row r="982" spans="3:13" x14ac:dyDescent="0.25">
      <c r="C982" t="s">
        <v>30</v>
      </c>
      <c r="D982" t="str">
        <f t="shared" si="65"/>
        <v>09:00</v>
      </c>
      <c r="E982" t="s">
        <v>17</v>
      </c>
      <c r="F982">
        <v>7</v>
      </c>
      <c r="G982">
        <v>9</v>
      </c>
      <c r="H982">
        <v>294</v>
      </c>
      <c r="I982">
        <v>153</v>
      </c>
      <c r="J982">
        <f t="shared" si="67"/>
        <v>0.52040816326530615</v>
      </c>
      <c r="K982">
        <f t="shared" si="66"/>
        <v>130</v>
      </c>
      <c r="L982">
        <v>52</v>
      </c>
      <c r="M982" s="3">
        <f t="shared" si="68"/>
        <v>5.6538461538461542</v>
      </c>
    </row>
    <row r="983" spans="3:13" x14ac:dyDescent="0.25">
      <c r="C983" t="s">
        <v>30</v>
      </c>
      <c r="D983" t="str">
        <f t="shared" si="65"/>
        <v>10:00</v>
      </c>
      <c r="E983" t="s">
        <v>17</v>
      </c>
      <c r="F983">
        <v>7</v>
      </c>
      <c r="G983">
        <v>10</v>
      </c>
      <c r="H983">
        <v>358</v>
      </c>
      <c r="I983">
        <v>187</v>
      </c>
      <c r="J983">
        <f t="shared" si="67"/>
        <v>0.52234636871508378</v>
      </c>
      <c r="K983">
        <f t="shared" si="66"/>
        <v>131</v>
      </c>
      <c r="L983">
        <v>52</v>
      </c>
      <c r="M983" s="3">
        <f t="shared" si="68"/>
        <v>6.884615384615385</v>
      </c>
    </row>
    <row r="984" spans="3:13" x14ac:dyDescent="0.25">
      <c r="C984" t="s">
        <v>30</v>
      </c>
      <c r="D984" t="str">
        <f t="shared" si="65"/>
        <v>11:00</v>
      </c>
      <c r="E984" t="s">
        <v>17</v>
      </c>
      <c r="F984">
        <v>7</v>
      </c>
      <c r="G984">
        <v>11</v>
      </c>
      <c r="H984">
        <v>348</v>
      </c>
      <c r="I984">
        <v>169</v>
      </c>
      <c r="J984">
        <f t="shared" si="67"/>
        <v>0.48563218390804597</v>
      </c>
      <c r="K984">
        <f t="shared" si="66"/>
        <v>132</v>
      </c>
      <c r="L984">
        <v>52</v>
      </c>
      <c r="M984" s="3">
        <f t="shared" si="68"/>
        <v>6.6923076923076925</v>
      </c>
    </row>
    <row r="985" spans="3:13" x14ac:dyDescent="0.25">
      <c r="C985" t="s">
        <v>30</v>
      </c>
      <c r="D985" t="str">
        <f t="shared" si="65"/>
        <v>12:00</v>
      </c>
      <c r="E985" t="s">
        <v>17</v>
      </c>
      <c r="F985">
        <v>7</v>
      </c>
      <c r="G985">
        <v>12</v>
      </c>
      <c r="H985">
        <v>383</v>
      </c>
      <c r="I985">
        <v>147</v>
      </c>
      <c r="J985">
        <f t="shared" si="67"/>
        <v>0.3838120104438642</v>
      </c>
      <c r="K985">
        <f t="shared" si="66"/>
        <v>133</v>
      </c>
      <c r="L985">
        <v>52</v>
      </c>
      <c r="M985" s="3">
        <f t="shared" si="68"/>
        <v>7.365384615384615</v>
      </c>
    </row>
    <row r="986" spans="3:13" x14ac:dyDescent="0.25">
      <c r="C986" t="s">
        <v>30</v>
      </c>
      <c r="D986" t="str">
        <f t="shared" si="65"/>
        <v>13:00</v>
      </c>
      <c r="E986" t="s">
        <v>17</v>
      </c>
      <c r="F986">
        <v>7</v>
      </c>
      <c r="G986">
        <v>13</v>
      </c>
      <c r="H986">
        <v>338</v>
      </c>
      <c r="I986">
        <v>198</v>
      </c>
      <c r="J986">
        <f t="shared" si="67"/>
        <v>0.58579881656804733</v>
      </c>
      <c r="K986">
        <f t="shared" si="66"/>
        <v>134</v>
      </c>
      <c r="L986">
        <v>52</v>
      </c>
      <c r="M986" s="3">
        <f t="shared" si="68"/>
        <v>6.5</v>
      </c>
    </row>
    <row r="987" spans="3:13" x14ac:dyDescent="0.25">
      <c r="C987" t="s">
        <v>30</v>
      </c>
      <c r="D987" t="str">
        <f t="shared" si="65"/>
        <v>14:00</v>
      </c>
      <c r="E987" t="s">
        <v>17</v>
      </c>
      <c r="F987">
        <v>7</v>
      </c>
      <c r="G987">
        <v>14</v>
      </c>
      <c r="H987">
        <v>299</v>
      </c>
      <c r="I987">
        <v>148</v>
      </c>
      <c r="J987">
        <f t="shared" si="67"/>
        <v>0.49498327759197325</v>
      </c>
      <c r="K987">
        <f t="shared" si="66"/>
        <v>135</v>
      </c>
      <c r="L987">
        <v>52</v>
      </c>
      <c r="M987" s="3">
        <f t="shared" si="68"/>
        <v>5.75</v>
      </c>
    </row>
    <row r="988" spans="3:13" x14ac:dyDescent="0.25">
      <c r="C988" t="s">
        <v>30</v>
      </c>
      <c r="D988" t="str">
        <f t="shared" si="65"/>
        <v>15:00</v>
      </c>
      <c r="E988" t="s">
        <v>17</v>
      </c>
      <c r="F988">
        <v>7</v>
      </c>
      <c r="G988">
        <v>15</v>
      </c>
      <c r="H988">
        <v>374</v>
      </c>
      <c r="I988">
        <v>161</v>
      </c>
      <c r="J988">
        <f t="shared" si="67"/>
        <v>0.43048128342245989</v>
      </c>
      <c r="K988">
        <f t="shared" si="66"/>
        <v>136</v>
      </c>
      <c r="L988">
        <v>52</v>
      </c>
      <c r="M988" s="3">
        <f t="shared" si="68"/>
        <v>7.1923076923076925</v>
      </c>
    </row>
    <row r="989" spans="3:13" x14ac:dyDescent="0.25">
      <c r="C989" t="s">
        <v>30</v>
      </c>
      <c r="D989" t="str">
        <f t="shared" si="65"/>
        <v>16:00</v>
      </c>
      <c r="E989" t="s">
        <v>17</v>
      </c>
      <c r="F989">
        <v>7</v>
      </c>
      <c r="G989">
        <v>16</v>
      </c>
      <c r="H989">
        <v>295</v>
      </c>
      <c r="I989">
        <v>123</v>
      </c>
      <c r="J989">
        <f t="shared" si="67"/>
        <v>0.41694915254237286</v>
      </c>
      <c r="K989">
        <f t="shared" si="66"/>
        <v>137</v>
      </c>
      <c r="L989">
        <v>52</v>
      </c>
      <c r="M989" s="3">
        <f t="shared" si="68"/>
        <v>5.6730769230769234</v>
      </c>
    </row>
    <row r="990" spans="3:13" x14ac:dyDescent="0.25">
      <c r="C990" t="s">
        <v>30</v>
      </c>
      <c r="D990" t="str">
        <f t="shared" si="65"/>
        <v>17:00</v>
      </c>
      <c r="E990" t="s">
        <v>17</v>
      </c>
      <c r="F990">
        <v>7</v>
      </c>
      <c r="G990">
        <v>17</v>
      </c>
      <c r="H990">
        <v>253</v>
      </c>
      <c r="I990">
        <v>163</v>
      </c>
      <c r="J990">
        <f t="shared" si="67"/>
        <v>0.64426877470355737</v>
      </c>
      <c r="K990">
        <f t="shared" si="66"/>
        <v>138</v>
      </c>
      <c r="L990">
        <v>52</v>
      </c>
      <c r="M990" s="3">
        <f t="shared" si="68"/>
        <v>4.865384615384615</v>
      </c>
    </row>
    <row r="991" spans="3:13" x14ac:dyDescent="0.25">
      <c r="C991" t="s">
        <v>30</v>
      </c>
      <c r="D991" t="str">
        <f t="shared" si="65"/>
        <v>18:00</v>
      </c>
      <c r="E991" t="s">
        <v>17</v>
      </c>
      <c r="F991">
        <v>7</v>
      </c>
      <c r="G991">
        <v>18</v>
      </c>
      <c r="H991">
        <v>190</v>
      </c>
      <c r="I991">
        <v>133</v>
      </c>
      <c r="J991">
        <f t="shared" si="67"/>
        <v>0.7</v>
      </c>
      <c r="K991">
        <f t="shared" si="66"/>
        <v>139</v>
      </c>
      <c r="L991">
        <v>52</v>
      </c>
      <c r="M991" s="3">
        <f t="shared" si="68"/>
        <v>3.6538461538461537</v>
      </c>
    </row>
    <row r="992" spans="3:13" x14ac:dyDescent="0.25">
      <c r="C992" t="s">
        <v>30</v>
      </c>
      <c r="D992" t="str">
        <f t="shared" si="65"/>
        <v>19:00</v>
      </c>
      <c r="E992" t="s">
        <v>17</v>
      </c>
      <c r="F992">
        <v>7</v>
      </c>
      <c r="G992">
        <v>19</v>
      </c>
      <c r="H992">
        <v>127</v>
      </c>
      <c r="I992">
        <v>105</v>
      </c>
      <c r="J992">
        <f t="shared" si="67"/>
        <v>0.82677165354330706</v>
      </c>
      <c r="K992">
        <f t="shared" si="66"/>
        <v>140</v>
      </c>
      <c r="L992">
        <v>52</v>
      </c>
      <c r="M992" s="3">
        <f t="shared" si="68"/>
        <v>2.4423076923076925</v>
      </c>
    </row>
    <row r="993" spans="3:13" x14ac:dyDescent="0.25">
      <c r="C993" t="s">
        <v>30</v>
      </c>
      <c r="D993" t="str">
        <f t="shared" si="65"/>
        <v>20:00</v>
      </c>
      <c r="E993" t="s">
        <v>17</v>
      </c>
      <c r="F993">
        <v>7</v>
      </c>
      <c r="G993">
        <v>20</v>
      </c>
      <c r="H993">
        <v>80</v>
      </c>
      <c r="I993">
        <v>46</v>
      </c>
      <c r="J993">
        <f t="shared" si="67"/>
        <v>0.57499999999999996</v>
      </c>
      <c r="K993">
        <f t="shared" si="66"/>
        <v>141</v>
      </c>
      <c r="L993">
        <v>52</v>
      </c>
      <c r="M993" s="3">
        <f t="shared" si="68"/>
        <v>1.5384615384615385</v>
      </c>
    </row>
    <row r="994" spans="3:13" x14ac:dyDescent="0.25">
      <c r="C994" t="s">
        <v>30</v>
      </c>
      <c r="D994" t="str">
        <f t="shared" si="65"/>
        <v>21:00</v>
      </c>
      <c r="E994" t="s">
        <v>17</v>
      </c>
      <c r="F994">
        <v>7</v>
      </c>
      <c r="G994">
        <v>21</v>
      </c>
      <c r="H994">
        <v>60</v>
      </c>
      <c r="I994">
        <v>51</v>
      </c>
      <c r="J994">
        <f t="shared" si="67"/>
        <v>0.85</v>
      </c>
      <c r="K994">
        <f t="shared" si="66"/>
        <v>142</v>
      </c>
      <c r="L994">
        <v>52</v>
      </c>
      <c r="M994" s="3">
        <f t="shared" si="68"/>
        <v>1.1538461538461537</v>
      </c>
    </row>
    <row r="995" spans="3:13" x14ac:dyDescent="0.25">
      <c r="C995" t="s">
        <v>30</v>
      </c>
      <c r="D995" t="str">
        <f t="shared" si="65"/>
        <v>22:00</v>
      </c>
      <c r="E995" t="s">
        <v>17</v>
      </c>
      <c r="F995">
        <v>7</v>
      </c>
      <c r="G995">
        <v>22</v>
      </c>
      <c r="H995">
        <v>55</v>
      </c>
      <c r="I995">
        <v>47</v>
      </c>
      <c r="J995">
        <f t="shared" si="67"/>
        <v>0.8545454545454545</v>
      </c>
      <c r="K995">
        <f t="shared" si="66"/>
        <v>143</v>
      </c>
      <c r="L995">
        <v>52</v>
      </c>
      <c r="M995" s="3">
        <f t="shared" si="68"/>
        <v>1.0576923076923077</v>
      </c>
    </row>
    <row r="996" spans="3:13" x14ac:dyDescent="0.25">
      <c r="C996" t="s">
        <v>30</v>
      </c>
      <c r="D996" t="str">
        <f t="shared" si="65"/>
        <v>23:00</v>
      </c>
      <c r="E996" t="s">
        <v>17</v>
      </c>
      <c r="F996">
        <v>7</v>
      </c>
      <c r="G996">
        <v>23</v>
      </c>
      <c r="H996">
        <v>26</v>
      </c>
      <c r="I996">
        <v>62</v>
      </c>
      <c r="J996">
        <f t="shared" si="67"/>
        <v>2.3846153846153846</v>
      </c>
      <c r="K996">
        <f t="shared" si="66"/>
        <v>144</v>
      </c>
      <c r="L996">
        <v>52</v>
      </c>
      <c r="M996" s="3">
        <f t="shared" si="68"/>
        <v>0.5</v>
      </c>
    </row>
    <row r="997" spans="3:13" x14ac:dyDescent="0.25">
      <c r="C997" t="s">
        <v>30</v>
      </c>
      <c r="D997" t="str">
        <f>IF(G997=0,LEFT(E997,3)&amp;" "&amp;RIGHT("0"&amp;G997,2),RIGHT("0"&amp;G997,2)&amp;":00")</f>
        <v>Sun 00</v>
      </c>
      <c r="E997" t="s">
        <v>18</v>
      </c>
      <c r="F997">
        <v>1</v>
      </c>
      <c r="G997">
        <v>0</v>
      </c>
      <c r="H997">
        <v>26</v>
      </c>
      <c r="I997">
        <v>38</v>
      </c>
      <c r="J997">
        <f t="shared" si="67"/>
        <v>1.4615384615384615</v>
      </c>
      <c r="K997">
        <v>1</v>
      </c>
      <c r="L997">
        <v>52</v>
      </c>
      <c r="M997" s="3">
        <f t="shared" si="68"/>
        <v>0.5</v>
      </c>
    </row>
    <row r="998" spans="3:13" x14ac:dyDescent="0.25">
      <c r="C998" t="s">
        <v>30</v>
      </c>
      <c r="D998" t="str">
        <f t="shared" ref="D998:D1020" si="69">IF(G998=0,LEFT(E998,3)&amp;" "&amp;RIGHT("0"&amp;G998,2),RIGHT("0"&amp;G998,2)&amp;":00")</f>
        <v>01:00</v>
      </c>
      <c r="E998" t="s">
        <v>18</v>
      </c>
      <c r="F998">
        <v>1</v>
      </c>
      <c r="G998">
        <v>1</v>
      </c>
      <c r="H998">
        <v>16</v>
      </c>
      <c r="I998">
        <v>17</v>
      </c>
      <c r="J998">
        <f t="shared" si="67"/>
        <v>1.0625</v>
      </c>
      <c r="K998">
        <f t="shared" ref="K998:K1020" si="70">K997+1</f>
        <v>2</v>
      </c>
      <c r="L998">
        <v>52</v>
      </c>
      <c r="M998" s="3">
        <f t="shared" si="68"/>
        <v>0.30769230769230771</v>
      </c>
    </row>
    <row r="999" spans="3:13" x14ac:dyDescent="0.25">
      <c r="C999" t="s">
        <v>30</v>
      </c>
      <c r="D999" t="str">
        <f t="shared" si="69"/>
        <v>02:00</v>
      </c>
      <c r="E999" t="s">
        <v>18</v>
      </c>
      <c r="F999">
        <v>1</v>
      </c>
      <c r="G999">
        <v>2</v>
      </c>
      <c r="H999">
        <v>4</v>
      </c>
      <c r="I999">
        <v>3</v>
      </c>
      <c r="J999">
        <f t="shared" si="67"/>
        <v>0.75</v>
      </c>
      <c r="K999">
        <f t="shared" si="70"/>
        <v>3</v>
      </c>
      <c r="L999">
        <v>52</v>
      </c>
      <c r="M999" s="3">
        <f t="shared" si="68"/>
        <v>7.6923076923076927E-2</v>
      </c>
    </row>
    <row r="1000" spans="3:13" x14ac:dyDescent="0.25">
      <c r="C1000" t="s">
        <v>30</v>
      </c>
      <c r="D1000" t="str">
        <f t="shared" si="69"/>
        <v>03:00</v>
      </c>
      <c r="E1000" t="s">
        <v>18</v>
      </c>
      <c r="F1000">
        <v>1</v>
      </c>
      <c r="G1000">
        <v>3</v>
      </c>
      <c r="H1000">
        <v>1</v>
      </c>
      <c r="I1000">
        <v>11</v>
      </c>
      <c r="J1000">
        <f t="shared" si="67"/>
        <v>11</v>
      </c>
      <c r="K1000">
        <f t="shared" si="70"/>
        <v>4</v>
      </c>
      <c r="L1000">
        <v>52</v>
      </c>
      <c r="M1000" s="3">
        <f t="shared" si="68"/>
        <v>1.9230769230769232E-2</v>
      </c>
    </row>
    <row r="1001" spans="3:13" x14ac:dyDescent="0.25">
      <c r="C1001" t="s">
        <v>30</v>
      </c>
      <c r="D1001" t="str">
        <f t="shared" si="69"/>
        <v>04:00</v>
      </c>
      <c r="E1001" t="s">
        <v>18</v>
      </c>
      <c r="F1001">
        <v>1</v>
      </c>
      <c r="G1001">
        <v>4</v>
      </c>
      <c r="H1001">
        <v>1</v>
      </c>
      <c r="I1001">
        <v>8</v>
      </c>
      <c r="J1001">
        <f t="shared" si="67"/>
        <v>8</v>
      </c>
      <c r="K1001">
        <f t="shared" si="70"/>
        <v>5</v>
      </c>
      <c r="L1001">
        <v>52</v>
      </c>
      <c r="M1001" s="3">
        <f t="shared" si="68"/>
        <v>1.9230769230769232E-2</v>
      </c>
    </row>
    <row r="1002" spans="3:13" x14ac:dyDescent="0.25">
      <c r="C1002" t="s">
        <v>30</v>
      </c>
      <c r="D1002" t="str">
        <f t="shared" si="69"/>
        <v>05:00</v>
      </c>
      <c r="E1002" t="s">
        <v>18</v>
      </c>
      <c r="F1002">
        <v>1</v>
      </c>
      <c r="G1002">
        <v>5</v>
      </c>
      <c r="H1002">
        <v>2</v>
      </c>
      <c r="I1002">
        <v>3</v>
      </c>
      <c r="J1002">
        <f t="shared" si="67"/>
        <v>1.5</v>
      </c>
      <c r="K1002">
        <f t="shared" si="70"/>
        <v>6</v>
      </c>
      <c r="L1002">
        <v>52</v>
      </c>
      <c r="M1002" s="3">
        <f t="shared" si="68"/>
        <v>3.8461538461538464E-2</v>
      </c>
    </row>
    <row r="1003" spans="3:13" x14ac:dyDescent="0.25">
      <c r="C1003" t="s">
        <v>30</v>
      </c>
      <c r="D1003" t="str">
        <f t="shared" si="69"/>
        <v>06:00</v>
      </c>
      <c r="E1003" t="s">
        <v>18</v>
      </c>
      <c r="F1003">
        <v>1</v>
      </c>
      <c r="G1003">
        <v>6</v>
      </c>
      <c r="H1003">
        <v>21</v>
      </c>
      <c r="I1003">
        <v>25</v>
      </c>
      <c r="J1003">
        <f t="shared" si="67"/>
        <v>1.1904761904761905</v>
      </c>
      <c r="K1003">
        <f t="shared" si="70"/>
        <v>7</v>
      </c>
      <c r="L1003">
        <v>52</v>
      </c>
      <c r="M1003" s="3">
        <f t="shared" si="68"/>
        <v>0.40384615384615385</v>
      </c>
    </row>
    <row r="1004" spans="3:13" x14ac:dyDescent="0.25">
      <c r="C1004" t="s">
        <v>30</v>
      </c>
      <c r="D1004" t="str">
        <f t="shared" si="69"/>
        <v>07:00</v>
      </c>
      <c r="E1004" t="s">
        <v>18</v>
      </c>
      <c r="F1004">
        <v>1</v>
      </c>
      <c r="G1004">
        <v>7</v>
      </c>
      <c r="H1004">
        <v>60</v>
      </c>
      <c r="I1004">
        <v>59</v>
      </c>
      <c r="J1004">
        <f t="shared" si="67"/>
        <v>0.98333333333333328</v>
      </c>
      <c r="K1004">
        <f t="shared" si="70"/>
        <v>8</v>
      </c>
      <c r="L1004">
        <v>52</v>
      </c>
      <c r="M1004" s="3">
        <f t="shared" si="68"/>
        <v>1.1538461538461537</v>
      </c>
    </row>
    <row r="1005" spans="3:13" x14ac:dyDescent="0.25">
      <c r="C1005" t="s">
        <v>30</v>
      </c>
      <c r="D1005" t="str">
        <f t="shared" si="69"/>
        <v>08:00</v>
      </c>
      <c r="E1005" t="s">
        <v>18</v>
      </c>
      <c r="F1005">
        <v>1</v>
      </c>
      <c r="G1005">
        <v>8</v>
      </c>
      <c r="H1005">
        <v>170</v>
      </c>
      <c r="I1005">
        <v>91</v>
      </c>
      <c r="J1005">
        <f t="shared" si="67"/>
        <v>0.53529411764705881</v>
      </c>
      <c r="K1005">
        <f t="shared" si="70"/>
        <v>9</v>
      </c>
      <c r="L1005">
        <v>52</v>
      </c>
      <c r="M1005" s="3">
        <f t="shared" si="68"/>
        <v>3.2692307692307692</v>
      </c>
    </row>
    <row r="1006" spans="3:13" x14ac:dyDescent="0.25">
      <c r="C1006" t="s">
        <v>30</v>
      </c>
      <c r="D1006" t="str">
        <f t="shared" si="69"/>
        <v>09:00</v>
      </c>
      <c r="E1006" t="s">
        <v>18</v>
      </c>
      <c r="F1006">
        <v>1</v>
      </c>
      <c r="G1006">
        <v>9</v>
      </c>
      <c r="H1006">
        <v>237</v>
      </c>
      <c r="I1006">
        <v>125</v>
      </c>
      <c r="J1006">
        <f t="shared" si="67"/>
        <v>0.52742616033755274</v>
      </c>
      <c r="K1006">
        <f t="shared" si="70"/>
        <v>10</v>
      </c>
      <c r="L1006">
        <v>52</v>
      </c>
      <c r="M1006" s="3">
        <f t="shared" si="68"/>
        <v>4.5576923076923075</v>
      </c>
    </row>
    <row r="1007" spans="3:13" x14ac:dyDescent="0.25">
      <c r="C1007" t="s">
        <v>30</v>
      </c>
      <c r="D1007" t="str">
        <f t="shared" si="69"/>
        <v>10:00</v>
      </c>
      <c r="E1007" t="s">
        <v>18</v>
      </c>
      <c r="F1007">
        <v>1</v>
      </c>
      <c r="G1007">
        <v>10</v>
      </c>
      <c r="H1007">
        <v>360</v>
      </c>
      <c r="I1007">
        <v>152</v>
      </c>
      <c r="J1007">
        <f t="shared" si="67"/>
        <v>0.42222222222222222</v>
      </c>
      <c r="K1007">
        <f t="shared" si="70"/>
        <v>11</v>
      </c>
      <c r="L1007">
        <v>52</v>
      </c>
      <c r="M1007" s="3">
        <f t="shared" si="68"/>
        <v>6.9230769230769234</v>
      </c>
    </row>
    <row r="1008" spans="3:13" x14ac:dyDescent="0.25">
      <c r="C1008" t="s">
        <v>30</v>
      </c>
      <c r="D1008" t="str">
        <f t="shared" si="69"/>
        <v>11:00</v>
      </c>
      <c r="E1008" t="s">
        <v>18</v>
      </c>
      <c r="F1008">
        <v>1</v>
      </c>
      <c r="G1008">
        <v>11</v>
      </c>
      <c r="H1008">
        <v>401</v>
      </c>
      <c r="I1008">
        <v>194</v>
      </c>
      <c r="J1008">
        <f t="shared" si="67"/>
        <v>0.48379052369077308</v>
      </c>
      <c r="K1008">
        <f t="shared" si="70"/>
        <v>12</v>
      </c>
      <c r="L1008">
        <v>52</v>
      </c>
      <c r="M1008" s="3">
        <f t="shared" si="68"/>
        <v>7.7115384615384617</v>
      </c>
    </row>
    <row r="1009" spans="3:13" x14ac:dyDescent="0.25">
      <c r="C1009" t="s">
        <v>30</v>
      </c>
      <c r="D1009" t="str">
        <f t="shared" si="69"/>
        <v>12:00</v>
      </c>
      <c r="E1009" t="s">
        <v>18</v>
      </c>
      <c r="F1009">
        <v>1</v>
      </c>
      <c r="G1009">
        <v>12</v>
      </c>
      <c r="H1009">
        <v>379</v>
      </c>
      <c r="I1009">
        <v>231</v>
      </c>
      <c r="J1009">
        <f t="shared" si="67"/>
        <v>0.60949868073878632</v>
      </c>
      <c r="K1009">
        <f t="shared" si="70"/>
        <v>13</v>
      </c>
      <c r="L1009">
        <v>52</v>
      </c>
      <c r="M1009" s="3">
        <f t="shared" si="68"/>
        <v>7.2884615384615383</v>
      </c>
    </row>
    <row r="1010" spans="3:13" x14ac:dyDescent="0.25">
      <c r="C1010" t="s">
        <v>30</v>
      </c>
      <c r="D1010" t="str">
        <f t="shared" si="69"/>
        <v>13:00</v>
      </c>
      <c r="E1010" t="s">
        <v>18</v>
      </c>
      <c r="F1010">
        <v>1</v>
      </c>
      <c r="G1010">
        <v>13</v>
      </c>
      <c r="H1010">
        <v>382</v>
      </c>
      <c r="I1010">
        <v>194</v>
      </c>
      <c r="J1010">
        <f t="shared" si="67"/>
        <v>0.50785340314136129</v>
      </c>
      <c r="K1010">
        <f t="shared" si="70"/>
        <v>14</v>
      </c>
      <c r="L1010">
        <v>52</v>
      </c>
      <c r="M1010" s="3">
        <f t="shared" si="68"/>
        <v>7.3461538461538458</v>
      </c>
    </row>
    <row r="1011" spans="3:13" x14ac:dyDescent="0.25">
      <c r="C1011" t="s">
        <v>30</v>
      </c>
      <c r="D1011" t="str">
        <f t="shared" si="69"/>
        <v>14:00</v>
      </c>
      <c r="E1011" t="s">
        <v>18</v>
      </c>
      <c r="F1011">
        <v>1</v>
      </c>
      <c r="G1011">
        <v>14</v>
      </c>
      <c r="H1011">
        <v>484</v>
      </c>
      <c r="I1011">
        <v>323</v>
      </c>
      <c r="J1011">
        <f t="shared" si="67"/>
        <v>0.6673553719008265</v>
      </c>
      <c r="K1011">
        <f t="shared" si="70"/>
        <v>15</v>
      </c>
      <c r="L1011">
        <v>52</v>
      </c>
      <c r="M1011" s="3">
        <f t="shared" si="68"/>
        <v>9.3076923076923084</v>
      </c>
    </row>
    <row r="1012" spans="3:13" x14ac:dyDescent="0.25">
      <c r="C1012" t="s">
        <v>30</v>
      </c>
      <c r="D1012" t="str">
        <f t="shared" si="69"/>
        <v>15:00</v>
      </c>
      <c r="E1012" t="s">
        <v>18</v>
      </c>
      <c r="F1012">
        <v>1</v>
      </c>
      <c r="G1012">
        <v>15</v>
      </c>
      <c r="H1012">
        <v>563</v>
      </c>
      <c r="I1012">
        <v>482</v>
      </c>
      <c r="J1012">
        <f t="shared" si="67"/>
        <v>0.85612788632326819</v>
      </c>
      <c r="K1012">
        <f t="shared" si="70"/>
        <v>16</v>
      </c>
      <c r="L1012">
        <v>52</v>
      </c>
      <c r="M1012" s="3">
        <f t="shared" si="68"/>
        <v>10.826923076923077</v>
      </c>
    </row>
    <row r="1013" spans="3:13" x14ac:dyDescent="0.25">
      <c r="C1013" t="s">
        <v>30</v>
      </c>
      <c r="D1013" t="str">
        <f t="shared" si="69"/>
        <v>16:00</v>
      </c>
      <c r="E1013" t="s">
        <v>18</v>
      </c>
      <c r="F1013">
        <v>1</v>
      </c>
      <c r="G1013">
        <v>16</v>
      </c>
      <c r="H1013">
        <v>604</v>
      </c>
      <c r="I1013">
        <v>648</v>
      </c>
      <c r="J1013">
        <f t="shared" si="67"/>
        <v>1.0728476821192052</v>
      </c>
      <c r="K1013">
        <f t="shared" si="70"/>
        <v>17</v>
      </c>
      <c r="L1013">
        <v>52</v>
      </c>
      <c r="M1013" s="3">
        <f t="shared" ref="M1013:M1020" si="71">H1013/L1013</f>
        <v>11.615384615384615</v>
      </c>
    </row>
    <row r="1014" spans="3:13" x14ac:dyDescent="0.25">
      <c r="C1014" t="s">
        <v>30</v>
      </c>
      <c r="D1014" t="str">
        <f t="shared" si="69"/>
        <v>17:00</v>
      </c>
      <c r="E1014" t="s">
        <v>18</v>
      </c>
      <c r="F1014">
        <v>1</v>
      </c>
      <c r="G1014">
        <v>17</v>
      </c>
      <c r="H1014">
        <v>520</v>
      </c>
      <c r="I1014">
        <v>784</v>
      </c>
      <c r="J1014">
        <f t="shared" si="67"/>
        <v>1.5076923076923077</v>
      </c>
      <c r="K1014">
        <f t="shared" si="70"/>
        <v>18</v>
      </c>
      <c r="L1014">
        <v>52</v>
      </c>
      <c r="M1014" s="3">
        <f t="shared" si="71"/>
        <v>10</v>
      </c>
    </row>
    <row r="1015" spans="3:13" x14ac:dyDescent="0.25">
      <c r="C1015" t="s">
        <v>30</v>
      </c>
      <c r="D1015" t="str">
        <f t="shared" si="69"/>
        <v>18:00</v>
      </c>
      <c r="E1015" t="s">
        <v>18</v>
      </c>
      <c r="F1015">
        <v>1</v>
      </c>
      <c r="G1015">
        <v>18</v>
      </c>
      <c r="H1015">
        <v>426</v>
      </c>
      <c r="I1015">
        <v>664</v>
      </c>
      <c r="J1015">
        <f t="shared" si="67"/>
        <v>1.5586854460093897</v>
      </c>
      <c r="K1015">
        <f t="shared" si="70"/>
        <v>19</v>
      </c>
      <c r="L1015">
        <v>52</v>
      </c>
      <c r="M1015" s="3">
        <f t="shared" si="71"/>
        <v>8.1923076923076916</v>
      </c>
    </row>
    <row r="1016" spans="3:13" x14ac:dyDescent="0.25">
      <c r="C1016" t="s">
        <v>30</v>
      </c>
      <c r="D1016" t="str">
        <f t="shared" si="69"/>
        <v>19:00</v>
      </c>
      <c r="E1016" t="s">
        <v>18</v>
      </c>
      <c r="F1016">
        <v>1</v>
      </c>
      <c r="G1016">
        <v>19</v>
      </c>
      <c r="H1016">
        <v>310</v>
      </c>
      <c r="I1016">
        <v>406</v>
      </c>
      <c r="J1016">
        <f t="shared" si="67"/>
        <v>1.3096774193548386</v>
      </c>
      <c r="K1016">
        <f t="shared" si="70"/>
        <v>20</v>
      </c>
      <c r="L1016">
        <v>52</v>
      </c>
      <c r="M1016" s="3">
        <f t="shared" si="71"/>
        <v>5.9615384615384617</v>
      </c>
    </row>
    <row r="1017" spans="3:13" x14ac:dyDescent="0.25">
      <c r="C1017" t="s">
        <v>30</v>
      </c>
      <c r="D1017" t="str">
        <f t="shared" si="69"/>
        <v>20:00</v>
      </c>
      <c r="E1017" t="s">
        <v>18</v>
      </c>
      <c r="F1017">
        <v>1</v>
      </c>
      <c r="G1017">
        <v>20</v>
      </c>
      <c r="H1017">
        <v>194</v>
      </c>
      <c r="I1017">
        <v>302</v>
      </c>
      <c r="J1017">
        <f t="shared" si="67"/>
        <v>1.5567010309278351</v>
      </c>
      <c r="K1017">
        <f t="shared" si="70"/>
        <v>21</v>
      </c>
      <c r="L1017">
        <v>52</v>
      </c>
      <c r="M1017" s="3">
        <f t="shared" si="71"/>
        <v>3.7307692307692308</v>
      </c>
    </row>
    <row r="1018" spans="3:13" x14ac:dyDescent="0.25">
      <c r="C1018" t="s">
        <v>30</v>
      </c>
      <c r="D1018" t="str">
        <f t="shared" si="69"/>
        <v>21:00</v>
      </c>
      <c r="E1018" t="s">
        <v>18</v>
      </c>
      <c r="F1018">
        <v>1</v>
      </c>
      <c r="G1018">
        <v>21</v>
      </c>
      <c r="H1018">
        <v>85</v>
      </c>
      <c r="I1018">
        <v>135</v>
      </c>
      <c r="J1018">
        <f t="shared" si="67"/>
        <v>1.588235294117647</v>
      </c>
      <c r="K1018">
        <f t="shared" si="70"/>
        <v>22</v>
      </c>
      <c r="L1018">
        <v>52</v>
      </c>
      <c r="M1018" s="3">
        <f t="shared" si="71"/>
        <v>1.6346153846153846</v>
      </c>
    </row>
    <row r="1019" spans="3:13" x14ac:dyDescent="0.25">
      <c r="C1019" t="s">
        <v>30</v>
      </c>
      <c r="D1019" t="str">
        <f t="shared" si="69"/>
        <v>22:00</v>
      </c>
      <c r="E1019" t="s">
        <v>18</v>
      </c>
      <c r="F1019">
        <v>1</v>
      </c>
      <c r="G1019">
        <v>22</v>
      </c>
      <c r="H1019">
        <v>49</v>
      </c>
      <c r="I1019">
        <v>90</v>
      </c>
      <c r="J1019">
        <f t="shared" si="67"/>
        <v>1.8367346938775511</v>
      </c>
      <c r="K1019">
        <f t="shared" si="70"/>
        <v>23</v>
      </c>
      <c r="L1019">
        <v>52</v>
      </c>
      <c r="M1019" s="3">
        <f t="shared" si="71"/>
        <v>0.94230769230769229</v>
      </c>
    </row>
    <row r="1020" spans="3:13" x14ac:dyDescent="0.25">
      <c r="C1020" t="s">
        <v>30</v>
      </c>
      <c r="D1020" t="str">
        <f t="shared" si="69"/>
        <v>23:00</v>
      </c>
      <c r="E1020" t="s">
        <v>18</v>
      </c>
      <c r="F1020">
        <v>1</v>
      </c>
      <c r="G1020">
        <v>23</v>
      </c>
      <c r="H1020">
        <v>15</v>
      </c>
      <c r="I1020">
        <v>37</v>
      </c>
      <c r="J1020">
        <f t="shared" si="67"/>
        <v>2.4666666666666668</v>
      </c>
      <c r="K1020">
        <f t="shared" si="70"/>
        <v>24</v>
      </c>
      <c r="L1020">
        <v>52</v>
      </c>
      <c r="M1020" s="3">
        <f t="shared" si="71"/>
        <v>0.28846153846153844</v>
      </c>
    </row>
  </sheetData>
  <sortState ref="M32:Q199">
    <sortCondition ref="Q32:Q19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43"/>
  <sheetViews>
    <sheetView showGridLines="0" tabSelected="1" topLeftCell="A61" zoomScale="130" zoomScaleNormal="130" workbookViewId="0">
      <selection activeCell="Q29" sqref="Q29"/>
    </sheetView>
  </sheetViews>
  <sheetFormatPr defaultRowHeight="15" x14ac:dyDescent="0.25"/>
  <sheetData>
    <row r="43" spans="17:17" x14ac:dyDescent="0.25">
      <c r="Q43" s="2" t="s">
        <v>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Annual</vt:lpstr>
      <vt:lpstr>Season</vt:lpstr>
      <vt:lpstr>Average_DOW_DATA</vt:lpstr>
      <vt:lpstr>Average_DOW_PLOTS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M. Doyle</dc:creator>
  <cp:lastModifiedBy>Sean M. Doyle</cp:lastModifiedBy>
  <cp:lastPrinted>2014-11-17T15:57:32Z</cp:lastPrinted>
  <dcterms:created xsi:type="dcterms:W3CDTF">2014-11-14T22:22:35Z</dcterms:created>
  <dcterms:modified xsi:type="dcterms:W3CDTF">2015-03-23T18:42:00Z</dcterms:modified>
</cp:coreProperties>
</file>