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823"/>
  <workbookPr autoCompressPictures="0"/>
  <bookViews>
    <workbookView xWindow="0" yWindow="0" windowWidth="25600" windowHeight="16060" tabRatio="944" activeTab="9"/>
  </bookViews>
  <sheets>
    <sheet name="Belts &amp; Suspenders" sheetId="1" r:id="rId1"/>
    <sheet name="Caps &amp; Covers" sheetId="13" r:id="rId2"/>
    <sheet name="Shirts" sheetId="3" r:id="rId3"/>
    <sheet name="Trousers" sheetId="15" r:id="rId4"/>
    <sheet name="Shoes&amp;Boots" sheetId="5" r:id="rId5"/>
    <sheet name="Jackets, Coats &amp; Sweaters" sheetId="6" r:id="rId6"/>
    <sheet name="Ties&amp;Cummerbunds" sheetId="7" r:id="rId7"/>
    <sheet name="Rank insignia,PHS devices" sheetId="9" r:id="rId8"/>
    <sheet name="ODUs" sheetId="12" r:id="rId9"/>
    <sheet name="OtherItems" sheetId="17" r:id="rId10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5" l="1"/>
  <c r="E4" i="15"/>
  <c r="E9" i="6"/>
  <c r="E18" i="6"/>
  <c r="E17" i="6"/>
  <c r="E16" i="6"/>
  <c r="E15" i="6"/>
  <c r="E14" i="6"/>
  <c r="E13" i="6"/>
  <c r="E12" i="6"/>
  <c r="E11" i="6"/>
  <c r="E5" i="15"/>
  <c r="E17" i="5"/>
  <c r="E8" i="15"/>
  <c r="E40" i="15"/>
  <c r="E7" i="15"/>
  <c r="E6" i="15"/>
  <c r="E9" i="15"/>
  <c r="E10" i="15"/>
  <c r="E13" i="15"/>
  <c r="E8" i="13"/>
  <c r="E4" i="3"/>
  <c r="E5" i="3"/>
  <c r="E6" i="3"/>
  <c r="E7" i="3"/>
  <c r="E8" i="3"/>
  <c r="E3" i="3"/>
  <c r="E11" i="15"/>
  <c r="E12" i="15"/>
  <c r="E10" i="6"/>
  <c r="E6" i="13"/>
  <c r="E7" i="12"/>
  <c r="E5" i="12"/>
  <c r="E4" i="12"/>
  <c r="E13" i="17"/>
  <c r="E12" i="17"/>
  <c r="E11" i="17"/>
  <c r="E10" i="17"/>
  <c r="E9" i="17"/>
  <c r="E8" i="17"/>
  <c r="E7" i="17"/>
  <c r="E6" i="17"/>
  <c r="E5" i="17"/>
  <c r="E4" i="17"/>
  <c r="E3" i="17"/>
  <c r="E21" i="13"/>
  <c r="E22" i="13"/>
  <c r="E19" i="13"/>
  <c r="E33" i="15"/>
  <c r="E32" i="15"/>
  <c r="E31" i="15"/>
  <c r="E4" i="13"/>
  <c r="E23" i="6"/>
  <c r="E12" i="9"/>
  <c r="E29" i="9"/>
  <c r="E28" i="9"/>
  <c r="E26" i="9"/>
  <c r="E25" i="9"/>
  <c r="E24" i="9"/>
  <c r="E22" i="9"/>
  <c r="E20" i="9"/>
  <c r="E18" i="9"/>
  <c r="E16" i="9"/>
  <c r="E14" i="9"/>
  <c r="E10" i="9"/>
  <c r="E5" i="9"/>
  <c r="E6" i="9"/>
  <c r="E7" i="9"/>
  <c r="E8" i="9"/>
  <c r="E4" i="9"/>
  <c r="E3" i="9"/>
  <c r="E15" i="15"/>
  <c r="E14" i="15"/>
  <c r="E3" i="12"/>
  <c r="E8" i="12"/>
  <c r="E9" i="12"/>
  <c r="E10" i="12"/>
  <c r="E11" i="12"/>
  <c r="E12" i="12"/>
  <c r="E13" i="12"/>
  <c r="E14" i="12"/>
  <c r="E15" i="12"/>
  <c r="E16" i="12"/>
  <c r="E17" i="12"/>
  <c r="E18" i="12"/>
  <c r="E6" i="12"/>
  <c r="E3" i="15"/>
  <c r="E17" i="15"/>
  <c r="E18" i="15"/>
  <c r="E19" i="15"/>
  <c r="E20" i="15"/>
  <c r="E21" i="15"/>
  <c r="E39" i="15"/>
  <c r="E38" i="15"/>
  <c r="E37" i="15"/>
  <c r="E36" i="15"/>
  <c r="E35" i="15"/>
  <c r="E34" i="15"/>
  <c r="E30" i="15"/>
  <c r="E16" i="15"/>
  <c r="E29" i="15"/>
  <c r="E28" i="15"/>
  <c r="E27" i="15"/>
  <c r="E26" i="15"/>
  <c r="E25" i="15"/>
  <c r="E24" i="15"/>
  <c r="E23" i="15"/>
  <c r="E22" i="15"/>
  <c r="E19" i="6"/>
  <c r="E22" i="6"/>
  <c r="E8" i="6"/>
  <c r="E10" i="13"/>
  <c r="E11" i="13"/>
  <c r="E12" i="13"/>
  <c r="E13" i="13"/>
  <c r="E14" i="13"/>
  <c r="E15" i="13"/>
  <c r="E16" i="13"/>
  <c r="E17" i="13"/>
  <c r="E18" i="13"/>
  <c r="E20" i="13"/>
  <c r="E5" i="13"/>
  <c r="E7" i="13"/>
  <c r="E9" i="13"/>
  <c r="E3" i="13"/>
  <c r="E24" i="6"/>
  <c r="E21" i="6"/>
  <c r="E20" i="6"/>
</calcChain>
</file>

<file path=xl/sharedStrings.xml><?xml version="1.0" encoding="utf-8"?>
<sst xmlns="http://schemas.openxmlformats.org/spreadsheetml/2006/main" count="345" uniqueCount="179">
  <si>
    <t>Men's USPHS Uniform Inventory for Atlanta COA</t>
  </si>
  <si>
    <t>Item</t>
  </si>
  <si>
    <t>Size</t>
  </si>
  <si>
    <t>Quantity</t>
  </si>
  <si>
    <t>Price</t>
  </si>
  <si>
    <t>Khaki P/W</t>
  </si>
  <si>
    <t>Khaki webbed</t>
  </si>
  <si>
    <t>Black webbed</t>
  </si>
  <si>
    <t>Buckle, PHS</t>
  </si>
  <si>
    <t>OS</t>
  </si>
  <si>
    <t>Buckle, plain</t>
  </si>
  <si>
    <t>Garrison Cap Black P/W</t>
  </si>
  <si>
    <t>Garrison Cap Khaki P/W</t>
  </si>
  <si>
    <t>Cap Top (cloth, white - CNT)</t>
  </si>
  <si>
    <t>L</t>
  </si>
  <si>
    <t>XL</t>
  </si>
  <si>
    <t>Cap Top (cloth, white - P/W)</t>
  </si>
  <si>
    <t>Cap Top (vinyl, white)</t>
  </si>
  <si>
    <t>Cap band with PHS Device</t>
  </si>
  <si>
    <t>Side Screws for cover (set)</t>
  </si>
  <si>
    <t>Large PHS Device for cap band</t>
  </si>
  <si>
    <t>Khaki Shirt (P/W)</t>
  </si>
  <si>
    <t>M (ath)</t>
  </si>
  <si>
    <t>L (ath)</t>
  </si>
  <si>
    <t>Summer White Shirt (CNT)</t>
  </si>
  <si>
    <t>M</t>
  </si>
  <si>
    <t>16 33</t>
  </si>
  <si>
    <t>16 32</t>
  </si>
  <si>
    <t>16.5 32</t>
  </si>
  <si>
    <t>Black Trousers - P/W</t>
  </si>
  <si>
    <t>42L</t>
  </si>
  <si>
    <t>Black Dinner Dress Blue Trousers - P/W</t>
  </si>
  <si>
    <t>33 L</t>
  </si>
  <si>
    <t>Khaki Trousers - P/W</t>
  </si>
  <si>
    <t>32R</t>
  </si>
  <si>
    <t>32L</t>
  </si>
  <si>
    <t>33L</t>
  </si>
  <si>
    <t>33 S</t>
  </si>
  <si>
    <t>33 R</t>
  </si>
  <si>
    <t>34 S</t>
  </si>
  <si>
    <t>34 R</t>
  </si>
  <si>
    <t>35 R</t>
  </si>
  <si>
    <t>36L</t>
  </si>
  <si>
    <t>37R</t>
  </si>
  <si>
    <t>40 R</t>
  </si>
  <si>
    <t>40 L</t>
  </si>
  <si>
    <t>Summer White Trousers - CNT</t>
  </si>
  <si>
    <t>32 L</t>
  </si>
  <si>
    <t>Socks, black (for boots)</t>
  </si>
  <si>
    <t>Shoelaces - black</t>
  </si>
  <si>
    <t>Boot laces - black</t>
  </si>
  <si>
    <t>Altama Jungle Combat Boot</t>
  </si>
  <si>
    <t>8.5W</t>
  </si>
  <si>
    <t>Bates Gov't Issue Black Leather Oxford</t>
  </si>
  <si>
    <t>9.5E</t>
  </si>
  <si>
    <t>Bates Lites 22141 Black Shiny Oxford</t>
  </si>
  <si>
    <t>Capps 90253 Black Shiny WELT Oxford</t>
  </si>
  <si>
    <t>9.5D</t>
  </si>
  <si>
    <t>Cardigan, Black</t>
  </si>
  <si>
    <t>40L</t>
  </si>
  <si>
    <t>Sweater, Acrylic</t>
  </si>
  <si>
    <t>Men's Dinner Dress White Jacket</t>
  </si>
  <si>
    <t>41-XL</t>
  </si>
  <si>
    <t>Men's Dinner Dress Blue Jacket</t>
  </si>
  <si>
    <t>34 - L</t>
  </si>
  <si>
    <t>Men's Service Dress White "Choker" Jacket</t>
  </si>
  <si>
    <t>40 - L</t>
  </si>
  <si>
    <t xml:space="preserve">Black Bow Tie </t>
  </si>
  <si>
    <t>SDB Tie</t>
  </si>
  <si>
    <t>Gold cummerbund</t>
  </si>
  <si>
    <t>Tie Tack (0-4)</t>
  </si>
  <si>
    <t>SDB Uniform Buttons (PHS Gold)</t>
  </si>
  <si>
    <t>Rear Admiral (O-7)</t>
  </si>
  <si>
    <t>Shoulder Boards Hard (pair)</t>
  </si>
  <si>
    <t>Captain (O-6)</t>
  </si>
  <si>
    <t>Commander (O-5)</t>
  </si>
  <si>
    <t>LT Commander (O-4)</t>
  </si>
  <si>
    <t>Lieutenant (O-3)</t>
  </si>
  <si>
    <t>Lieutenant Junior Grade (O-2)</t>
  </si>
  <si>
    <t>Ensign (O-1)</t>
  </si>
  <si>
    <t>Sleeve Lace for SDB Uniform</t>
  </si>
  <si>
    <t>ODU Blouse</t>
  </si>
  <si>
    <t>ODU Pants</t>
  </si>
  <si>
    <t>ODU FMRB Device</t>
  </si>
  <si>
    <t>White Cotton Dinner Dress Gloves</t>
  </si>
  <si>
    <t>Long Sleeve Dress White Shirt (Brooks Brothers)</t>
  </si>
  <si>
    <t>Dinner Dress White Shirt?</t>
  </si>
  <si>
    <t>15.5 34</t>
  </si>
  <si>
    <t>17 32</t>
  </si>
  <si>
    <t>XL short</t>
  </si>
  <si>
    <t>36 R</t>
  </si>
  <si>
    <t>46 Short</t>
  </si>
  <si>
    <t>Men's All Weather Coat</t>
  </si>
  <si>
    <t>Men's Overcoat (Bridgecoat)</t>
  </si>
  <si>
    <t>Men's Reefer Coat</t>
  </si>
  <si>
    <t>USPHS ODU Blue T-Shirt</t>
  </si>
  <si>
    <t>USPHS ODU Ballcap - O-2</t>
  </si>
  <si>
    <t>USPHS ODU Ballcap - O-3</t>
  </si>
  <si>
    <t>USPHS ODU Ballcap - O-4</t>
  </si>
  <si>
    <t>USPHS ODU Ballcap - O-5</t>
  </si>
  <si>
    <t>USPHS ODU Ballcap - O-6</t>
  </si>
  <si>
    <t>ODU 8-Point Cap</t>
  </si>
  <si>
    <t>Bates Lites Men's White Leather Oxford</t>
  </si>
  <si>
    <t>31R</t>
  </si>
  <si>
    <t>Men's Foul Weather II Parka</t>
  </si>
  <si>
    <t>XLong Xshort</t>
  </si>
  <si>
    <t>Men's Foul Weather II Parka - Liner</t>
  </si>
  <si>
    <t>Chin Strap (Gold)</t>
  </si>
  <si>
    <t>List Price</t>
  </si>
  <si>
    <t>38R</t>
  </si>
  <si>
    <t>single</t>
  </si>
  <si>
    <t>Cap band (no device)</t>
  </si>
  <si>
    <t>PHS Insignia (small collar device)</t>
  </si>
  <si>
    <t>PHS Insignia (large - for garrison cap)</t>
  </si>
  <si>
    <t>PHS Insignia (large - for combination hat)</t>
  </si>
  <si>
    <t>Combination hat frame ('naked')</t>
  </si>
  <si>
    <t>Sleeve Device for Dress Uniform</t>
  </si>
  <si>
    <t>Gold 1/4" Sleeve Lace (34" cut)</t>
  </si>
  <si>
    <t>Gold 1/2" Sleeve Lace (34" cut)</t>
  </si>
  <si>
    <t>Gold 2" Sleeve Lace (34")</t>
  </si>
  <si>
    <t>46 - XL</t>
  </si>
  <si>
    <t>Men's Service Dress Blue Jacket</t>
  </si>
  <si>
    <t>44 - S</t>
  </si>
  <si>
    <t>List</t>
  </si>
  <si>
    <t>XXL</t>
  </si>
  <si>
    <t>42R</t>
  </si>
  <si>
    <t>36R</t>
  </si>
  <si>
    <t>Bates 8" Durashocks Boot</t>
  </si>
  <si>
    <t>Gold on Blue PHS Sleeve Device (pair)</t>
  </si>
  <si>
    <t>Gold on White PHS Sleeve Device (pair)</t>
  </si>
  <si>
    <t>SDB Uniform Buttons (PHS Gold) w/ Bodkin</t>
  </si>
  <si>
    <t>Cuff Links (pair)</t>
  </si>
  <si>
    <t>46 - R</t>
  </si>
  <si>
    <t>37XL</t>
  </si>
  <si>
    <t>ML</t>
  </si>
  <si>
    <t>38L</t>
  </si>
  <si>
    <t>38XL</t>
  </si>
  <si>
    <t>Combination hat LT-LCDR (complete w/ white CNT cover, Hat Band w/ device, Chinstrap, and side screws)</t>
  </si>
  <si>
    <t>Combination hat CDR-CAPT (complete w/ white CNT cover, Hat Band w/ device, Chinstrap, and side screws)</t>
  </si>
  <si>
    <t>Anodized Gold Tie Bar</t>
  </si>
  <si>
    <t>USPHS ODU T-Shirt</t>
  </si>
  <si>
    <t>44R</t>
  </si>
  <si>
    <t>Large regular</t>
  </si>
  <si>
    <t>XL (ath)</t>
  </si>
  <si>
    <t>Unk</t>
  </si>
  <si>
    <t>Black SDB</t>
  </si>
  <si>
    <t>White</t>
  </si>
  <si>
    <t>ODU</t>
  </si>
  <si>
    <t>Cap Top (cloth, khaki - CNT)</t>
  </si>
  <si>
    <t>unk</t>
  </si>
  <si>
    <t>16 34</t>
  </si>
  <si>
    <t>Long Sleeve Dress White Shirt</t>
  </si>
  <si>
    <t>15.5 35</t>
  </si>
  <si>
    <t>S</t>
  </si>
  <si>
    <t>15 33</t>
  </si>
  <si>
    <t>35R</t>
  </si>
  <si>
    <t>34R</t>
  </si>
  <si>
    <t>35S</t>
  </si>
  <si>
    <t>34L</t>
  </si>
  <si>
    <t>VibramJungle Boot</t>
  </si>
  <si>
    <t>Vibram Boot</t>
  </si>
  <si>
    <t>Combination hat LT-LCDR (no device)</t>
  </si>
  <si>
    <t>Men's Poly/Wool Windbreaker</t>
  </si>
  <si>
    <t>40R</t>
  </si>
  <si>
    <t>41R</t>
  </si>
  <si>
    <t>41L</t>
  </si>
  <si>
    <t>43R</t>
  </si>
  <si>
    <t>46R</t>
  </si>
  <si>
    <t>46L</t>
  </si>
  <si>
    <t>48XL</t>
  </si>
  <si>
    <t>Socks, khaki</t>
  </si>
  <si>
    <t>XXL xxlong</t>
  </si>
  <si>
    <t>Boot Blouser-velcro (pairs)</t>
  </si>
  <si>
    <t>15.5 33</t>
  </si>
  <si>
    <t>14.5 33</t>
  </si>
  <si>
    <t>32S</t>
  </si>
  <si>
    <t>Bates Vibram</t>
  </si>
  <si>
    <t>37L</t>
  </si>
  <si>
    <t>Last verified: 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</si>
</sst>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12"/>
      <name val="Arial"/>
      <family val="2"/>
    </font>
    <font>
      <b/>
      <sz val="12"/>
      <color rgb="FF0070C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1B2BD3"/>
      <name val="Calibri"/>
      <family val="2"/>
      <scheme val="minor"/>
    </font>
    <font>
      <sz val="12"/>
      <color rgb="FF1B2BD3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0" fillId="0" borderId="3" xfId="0" applyBorder="1"/>
    <xf numFmtId="164" fontId="0" fillId="0" borderId="0" xfId="0" applyNumberFormat="1"/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3" borderId="8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11" xfId="0" applyBorder="1"/>
    <xf numFmtId="0" fontId="4" fillId="3" borderId="4" xfId="0" applyFont="1" applyFill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5" fillId="0" borderId="1" xfId="0" applyNumberFormat="1" applyFont="1" applyFill="1" applyBorder="1" applyAlignment="1">
      <alignment vertical="center"/>
    </xf>
    <xf numFmtId="0" fontId="0" fillId="0" borderId="8" xfId="0" applyBorder="1"/>
    <xf numFmtId="2" fontId="4" fillId="3" borderId="4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3" borderId="4" xfId="0" applyNumberFormat="1" applyFont="1" applyFill="1" applyBorder="1"/>
    <xf numFmtId="2" fontId="0" fillId="0" borderId="0" xfId="0" applyNumberFormat="1"/>
    <xf numFmtId="2" fontId="5" fillId="0" borderId="1" xfId="0" applyNumberFormat="1" applyFont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4" fillId="0" borderId="10" xfId="0" applyFont="1" applyFill="1" applyBorder="1"/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 vertical="center"/>
    </xf>
    <xf numFmtId="0" fontId="8" fillId="0" borderId="8" xfId="0" applyFont="1" applyBorder="1"/>
    <xf numFmtId="0" fontId="2" fillId="0" borderId="0" xfId="0" applyFont="1"/>
    <xf numFmtId="16" fontId="0" fillId="0" borderId="0" xfId="0" applyNumberFormat="1"/>
    <xf numFmtId="0" fontId="10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12" fillId="3" borderId="0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</cellXfs>
  <cellStyles count="1">
    <cellStyle name="Normal" xfId="0" builtinId="0"/>
  </cellStyles>
  <dxfs count="277"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/>
        <color theme="2" tint="-0.499984740745262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1B2BD3"/>
      <color rgb="FFF9F9F9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2" sqref="F2"/>
    </sheetView>
  </sheetViews>
  <sheetFormatPr baseColWidth="10" defaultColWidth="8.83203125" defaultRowHeight="14" x14ac:dyDescent="0"/>
  <cols>
    <col min="1" max="1" width="45.83203125" customWidth="1"/>
    <col min="3" max="3" width="11.1640625" customWidth="1"/>
    <col min="4" max="4" width="15.5" customWidth="1"/>
    <col min="6" max="6" width="24.1640625" customWidth="1"/>
  </cols>
  <sheetData>
    <row r="1" spans="1:7" ht="18">
      <c r="A1" s="6" t="s">
        <v>0</v>
      </c>
      <c r="B1" s="7"/>
      <c r="C1" s="7"/>
      <c r="D1" s="8"/>
    </row>
    <row r="2" spans="1:7" ht="15">
      <c r="A2" s="9" t="s">
        <v>1</v>
      </c>
      <c r="B2" s="10" t="s">
        <v>2</v>
      </c>
      <c r="C2" s="10" t="s">
        <v>3</v>
      </c>
      <c r="D2" s="11" t="s">
        <v>4</v>
      </c>
      <c r="F2" s="73" t="s">
        <v>178</v>
      </c>
      <c r="G2" s="54"/>
    </row>
    <row r="3" spans="1:7">
      <c r="A3" s="60" t="s">
        <v>5</v>
      </c>
      <c r="B3" s="1" t="s">
        <v>144</v>
      </c>
      <c r="C3" s="1">
        <v>8</v>
      </c>
      <c r="D3" s="2">
        <v>3.38</v>
      </c>
    </row>
    <row r="4" spans="1:7">
      <c r="A4" s="60" t="s">
        <v>6</v>
      </c>
      <c r="B4" s="1" t="s">
        <v>144</v>
      </c>
      <c r="C4" s="1">
        <v>8</v>
      </c>
      <c r="D4" s="2">
        <v>2.38</v>
      </c>
    </row>
    <row r="5" spans="1:7">
      <c r="A5" s="60" t="s">
        <v>7</v>
      </c>
      <c r="B5" s="1" t="s">
        <v>144</v>
      </c>
      <c r="C5" s="1">
        <v>8</v>
      </c>
      <c r="D5" s="2">
        <v>2.38</v>
      </c>
    </row>
    <row r="6" spans="1:7">
      <c r="A6" s="60" t="s">
        <v>145</v>
      </c>
      <c r="B6" s="35" t="s">
        <v>144</v>
      </c>
      <c r="C6" s="35">
        <v>3</v>
      </c>
      <c r="D6" s="2">
        <v>3.38</v>
      </c>
    </row>
    <row r="7" spans="1:7">
      <c r="A7" s="60" t="s">
        <v>146</v>
      </c>
      <c r="B7" s="35" t="s">
        <v>144</v>
      </c>
      <c r="C7" s="35">
        <v>2</v>
      </c>
      <c r="D7" s="2">
        <v>3.38</v>
      </c>
    </row>
    <row r="8" spans="1:7">
      <c r="A8" s="60" t="s">
        <v>147</v>
      </c>
      <c r="B8" s="35" t="s">
        <v>144</v>
      </c>
      <c r="C8" s="35">
        <v>0</v>
      </c>
      <c r="D8" s="2">
        <v>3.38</v>
      </c>
    </row>
    <row r="9" spans="1:7">
      <c r="A9" s="60" t="s">
        <v>8</v>
      </c>
      <c r="B9" s="1" t="s">
        <v>9</v>
      </c>
      <c r="C9" s="1">
        <v>1</v>
      </c>
      <c r="D9" s="2">
        <v>2.75</v>
      </c>
    </row>
    <row r="10" spans="1:7">
      <c r="A10" s="60" t="s">
        <v>10</v>
      </c>
      <c r="B10" s="1" t="s">
        <v>9</v>
      </c>
      <c r="C10" s="1">
        <v>18</v>
      </c>
      <c r="D10" s="2">
        <v>2.75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4" sqref="A4"/>
    </sheetView>
  </sheetViews>
  <sheetFormatPr baseColWidth="10" defaultColWidth="8.83203125" defaultRowHeight="14" x14ac:dyDescent="0"/>
  <cols>
    <col min="1" max="1" width="35.83203125" customWidth="1"/>
    <col min="2" max="2" width="8.1640625" style="32" customWidth="1"/>
    <col min="3" max="3" width="7.1640625" style="26" customWidth="1"/>
    <col min="4" max="4" width="11.6640625" customWidth="1"/>
    <col min="5" max="5" width="13.6640625" customWidth="1"/>
    <col min="8" max="8" width="19.33203125" customWidth="1"/>
  </cols>
  <sheetData>
    <row r="1" spans="1:8" ht="18">
      <c r="A1" s="76" t="s">
        <v>0</v>
      </c>
      <c r="B1" s="77"/>
      <c r="C1" s="77"/>
      <c r="D1" s="77"/>
      <c r="E1" s="78"/>
    </row>
    <row r="2" spans="1:8" ht="15">
      <c r="A2" s="12" t="s">
        <v>1</v>
      </c>
      <c r="B2" s="31" t="s">
        <v>123</v>
      </c>
      <c r="C2" s="13" t="s">
        <v>2</v>
      </c>
      <c r="D2" s="13" t="s">
        <v>3</v>
      </c>
      <c r="E2" s="14" t="s">
        <v>4</v>
      </c>
      <c r="H2" s="73" t="s">
        <v>178</v>
      </c>
    </row>
    <row r="3" spans="1:8" ht="15">
      <c r="A3" s="23" t="s">
        <v>139</v>
      </c>
      <c r="B3" s="27">
        <v>3.25</v>
      </c>
      <c r="C3" s="24"/>
      <c r="D3" s="19">
        <v>0</v>
      </c>
      <c r="E3" s="20">
        <f t="shared" ref="E3:E13" si="0">B3/2</f>
        <v>1.625</v>
      </c>
    </row>
    <row r="4" spans="1:8" ht="15">
      <c r="A4" s="59" t="s">
        <v>84</v>
      </c>
      <c r="B4" s="27">
        <v>5</v>
      </c>
      <c r="C4" s="24"/>
      <c r="D4" s="19">
        <v>4</v>
      </c>
      <c r="E4" s="20">
        <f t="shared" si="0"/>
        <v>2.5</v>
      </c>
    </row>
    <row r="5" spans="1:8" ht="15">
      <c r="A5" s="21"/>
      <c r="B5" s="22"/>
      <c r="C5" s="19"/>
      <c r="D5" s="19"/>
      <c r="E5" s="20">
        <f t="shared" si="0"/>
        <v>0</v>
      </c>
    </row>
    <row r="6" spans="1:8" ht="15">
      <c r="A6" s="23"/>
      <c r="B6" s="27"/>
      <c r="C6" s="24"/>
      <c r="D6" s="19"/>
      <c r="E6" s="20">
        <f t="shared" si="0"/>
        <v>0</v>
      </c>
    </row>
    <row r="7" spans="1:8" ht="15">
      <c r="A7" s="23"/>
      <c r="B7" s="27"/>
      <c r="C7" s="24"/>
      <c r="D7" s="19"/>
      <c r="E7" s="20">
        <f t="shared" si="0"/>
        <v>0</v>
      </c>
    </row>
    <row r="8" spans="1:8" ht="15">
      <c r="A8" s="23"/>
      <c r="B8" s="27"/>
      <c r="C8" s="24"/>
      <c r="D8" s="19"/>
      <c r="E8" s="20">
        <f t="shared" si="0"/>
        <v>0</v>
      </c>
    </row>
    <row r="9" spans="1:8" ht="15">
      <c r="A9" s="23"/>
      <c r="B9" s="27"/>
      <c r="C9" s="24"/>
      <c r="D9" s="19"/>
      <c r="E9" s="20">
        <f t="shared" si="0"/>
        <v>0</v>
      </c>
    </row>
    <row r="10" spans="1:8" ht="15">
      <c r="A10" s="23"/>
      <c r="B10" s="27"/>
      <c r="C10" s="24"/>
      <c r="D10" s="19"/>
      <c r="E10" s="20">
        <f t="shared" si="0"/>
        <v>0</v>
      </c>
    </row>
    <row r="11" spans="1:8" ht="15">
      <c r="A11" s="21"/>
      <c r="B11" s="22"/>
      <c r="C11" s="25"/>
      <c r="D11" s="19"/>
      <c r="E11" s="20">
        <f t="shared" si="0"/>
        <v>0</v>
      </c>
    </row>
    <row r="12" spans="1:8" ht="15">
      <c r="A12" s="21"/>
      <c r="B12" s="22"/>
      <c r="C12" s="19"/>
      <c r="D12" s="19"/>
      <c r="E12" s="20">
        <f t="shared" si="0"/>
        <v>0</v>
      </c>
    </row>
    <row r="13" spans="1:8" ht="15">
      <c r="A13" s="21"/>
      <c r="B13" s="22"/>
      <c r="C13" s="19"/>
      <c r="D13" s="19"/>
      <c r="E13" s="20">
        <f t="shared" si="0"/>
        <v>0</v>
      </c>
    </row>
  </sheetData>
  <mergeCells count="1">
    <mergeCell ref="A1:E1"/>
  </mergeCells>
  <conditionalFormatting sqref="A4:D5 E3:E13">
    <cfRule type="expression" dxfId="17" priority="20">
      <formula>$D3=0</formula>
    </cfRule>
  </conditionalFormatting>
  <conditionalFormatting sqref="B9:D9">
    <cfRule type="expression" dxfId="16" priority="19">
      <formula>$D9=0</formula>
    </cfRule>
  </conditionalFormatting>
  <conditionalFormatting sqref="B9:D9 A3:D5 E3:E13">
    <cfRule type="expression" dxfId="15" priority="17">
      <formula>$D3=0</formula>
    </cfRule>
  </conditionalFormatting>
  <conditionalFormatting sqref="A11:D11">
    <cfRule type="expression" dxfId="14" priority="16">
      <formula>$D11=0</formula>
    </cfRule>
  </conditionalFormatting>
  <conditionalFormatting sqref="A11:D11">
    <cfRule type="expression" dxfId="13" priority="15">
      <formula>$D11=0</formula>
    </cfRule>
  </conditionalFormatting>
  <conditionalFormatting sqref="B10:D10">
    <cfRule type="expression" dxfId="12" priority="11">
      <formula>$D10=0</formula>
    </cfRule>
  </conditionalFormatting>
  <conditionalFormatting sqref="B10:D10">
    <cfRule type="expression" dxfId="11" priority="12">
      <formula>$D10=0</formula>
    </cfRule>
  </conditionalFormatting>
  <conditionalFormatting sqref="B3">
    <cfRule type="expression" dxfId="10" priority="13">
      <formula>$D3=0</formula>
    </cfRule>
  </conditionalFormatting>
  <conditionalFormatting sqref="A6:D6 A7:A10">
    <cfRule type="expression" dxfId="9" priority="10">
      <formula>$D6=0</formula>
    </cfRule>
  </conditionalFormatting>
  <conditionalFormatting sqref="A6:D6 A7:A10">
    <cfRule type="expression" dxfId="8" priority="9">
      <formula>$D6=0</formula>
    </cfRule>
  </conditionalFormatting>
  <conditionalFormatting sqref="B7:D7">
    <cfRule type="expression" dxfId="7" priority="7">
      <formula>$D7=0</formula>
    </cfRule>
  </conditionalFormatting>
  <conditionalFormatting sqref="B7:D7">
    <cfRule type="expression" dxfId="6" priority="8">
      <formula>$D7=0</formula>
    </cfRule>
  </conditionalFormatting>
  <conditionalFormatting sqref="B8:D8">
    <cfRule type="expression" dxfId="5" priority="6">
      <formula>$D8=0</formula>
    </cfRule>
  </conditionalFormatting>
  <conditionalFormatting sqref="B8:D8">
    <cfRule type="expression" dxfId="4" priority="5">
      <formula>$D8=0</formula>
    </cfRule>
  </conditionalFormatting>
  <conditionalFormatting sqref="A12:D12">
    <cfRule type="expression" dxfId="3" priority="4">
      <formula>$D12=0</formula>
    </cfRule>
  </conditionalFormatting>
  <conditionalFormatting sqref="A12:D12">
    <cfRule type="expression" dxfId="2" priority="3">
      <formula>$D12=0</formula>
    </cfRule>
  </conditionalFormatting>
  <conditionalFormatting sqref="A13:D13">
    <cfRule type="expression" dxfId="1" priority="2">
      <formula>$D13=0</formula>
    </cfRule>
  </conditionalFormatting>
  <conditionalFormatting sqref="A13:D13">
    <cfRule type="expression" dxfId="0" priority="1">
      <formula>$D13=0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2" sqref="G2"/>
    </sheetView>
  </sheetViews>
  <sheetFormatPr baseColWidth="10" defaultColWidth="8.83203125" defaultRowHeight="14" x14ac:dyDescent="0"/>
  <cols>
    <col min="1" max="1" width="107" bestFit="1" customWidth="1"/>
    <col min="2" max="2" width="8.1640625" style="32" customWidth="1"/>
    <col min="3" max="3" width="13.1640625" style="26" bestFit="1" customWidth="1"/>
    <col min="4" max="4" width="11.6640625" customWidth="1"/>
    <col min="5" max="5" width="13.6640625" customWidth="1"/>
    <col min="7" max="7" width="21.33203125" customWidth="1"/>
  </cols>
  <sheetData>
    <row r="1" spans="1:7" ht="18">
      <c r="A1" s="76" t="s">
        <v>0</v>
      </c>
      <c r="B1" s="77"/>
      <c r="C1" s="77"/>
      <c r="D1" s="77"/>
      <c r="E1" s="78"/>
    </row>
    <row r="2" spans="1:7" ht="15">
      <c r="A2" s="12" t="s">
        <v>1</v>
      </c>
      <c r="B2" s="31"/>
      <c r="C2" s="13" t="s">
        <v>2</v>
      </c>
      <c r="D2" s="13" t="s">
        <v>3</v>
      </c>
      <c r="E2" s="14" t="s">
        <v>4</v>
      </c>
      <c r="G2" s="73" t="s">
        <v>178</v>
      </c>
    </row>
    <row r="3" spans="1:7" ht="15">
      <c r="A3" s="57" t="s">
        <v>11</v>
      </c>
      <c r="B3" s="22">
        <v>18.13</v>
      </c>
      <c r="C3" s="25">
        <v>7.25</v>
      </c>
      <c r="D3" s="19">
        <v>0</v>
      </c>
      <c r="E3" s="20">
        <f>B3/2</f>
        <v>9.0649999999999995</v>
      </c>
    </row>
    <row r="4" spans="1:7" ht="15">
      <c r="A4" s="57" t="s">
        <v>11</v>
      </c>
      <c r="B4" s="22">
        <v>18.13</v>
      </c>
      <c r="C4" s="25">
        <v>7.75</v>
      </c>
      <c r="D4" s="19">
        <v>1</v>
      </c>
      <c r="E4" s="20">
        <f>B4/2</f>
        <v>9.0649999999999995</v>
      </c>
    </row>
    <row r="5" spans="1:7" ht="15">
      <c r="A5" s="57" t="s">
        <v>12</v>
      </c>
      <c r="B5" s="22">
        <v>18.13</v>
      </c>
      <c r="C5" s="25">
        <v>7.625</v>
      </c>
      <c r="D5" s="19">
        <v>0</v>
      </c>
      <c r="E5" s="20">
        <f t="shared" ref="E5:E20" si="0">B5/2</f>
        <v>9.0649999999999995</v>
      </c>
    </row>
    <row r="6" spans="1:7" ht="15">
      <c r="A6" s="57" t="s">
        <v>12</v>
      </c>
      <c r="B6" s="22">
        <v>18.13</v>
      </c>
      <c r="C6" s="25">
        <v>7.125</v>
      </c>
      <c r="D6" s="19">
        <v>3</v>
      </c>
      <c r="E6" s="20">
        <f t="shared" ref="E6" si="1">B6/2</f>
        <v>9.0649999999999995</v>
      </c>
    </row>
    <row r="7" spans="1:7" ht="15">
      <c r="A7" s="57" t="s">
        <v>12</v>
      </c>
      <c r="B7" s="22">
        <v>18.13</v>
      </c>
      <c r="C7" s="25">
        <v>7.375</v>
      </c>
      <c r="D7" s="19">
        <v>3</v>
      </c>
      <c r="E7" s="20">
        <f t="shared" si="0"/>
        <v>9.0649999999999995</v>
      </c>
    </row>
    <row r="8" spans="1:7" ht="15">
      <c r="A8" s="57" t="s">
        <v>12</v>
      </c>
      <c r="B8" s="22">
        <v>18.13</v>
      </c>
      <c r="C8" s="25">
        <v>7.25</v>
      </c>
      <c r="D8" s="19">
        <v>2</v>
      </c>
      <c r="E8" s="20">
        <f t="shared" ref="E8" si="2">B8/2</f>
        <v>9.0649999999999995</v>
      </c>
    </row>
    <row r="9" spans="1:7" ht="15">
      <c r="A9" s="57" t="s">
        <v>12</v>
      </c>
      <c r="B9" s="22">
        <v>18.13</v>
      </c>
      <c r="C9" s="25">
        <v>7.5</v>
      </c>
      <c r="D9" s="19">
        <v>0</v>
      </c>
      <c r="E9" s="20">
        <f t="shared" si="0"/>
        <v>9.0649999999999995</v>
      </c>
    </row>
    <row r="10" spans="1:7" ht="15">
      <c r="A10" s="57" t="s">
        <v>13</v>
      </c>
      <c r="B10" s="22">
        <v>17.72</v>
      </c>
      <c r="C10" s="19" t="s">
        <v>14</v>
      </c>
      <c r="D10" s="19">
        <v>0</v>
      </c>
      <c r="E10" s="20">
        <f t="shared" si="0"/>
        <v>8.86</v>
      </c>
    </row>
    <row r="11" spans="1:7" ht="15">
      <c r="A11" s="57" t="s">
        <v>148</v>
      </c>
      <c r="B11" s="22">
        <v>17.72</v>
      </c>
      <c r="C11" s="19" t="s">
        <v>25</v>
      </c>
      <c r="D11" s="19">
        <v>0</v>
      </c>
      <c r="E11" s="20">
        <f t="shared" si="0"/>
        <v>8.86</v>
      </c>
    </row>
    <row r="12" spans="1:7" ht="15">
      <c r="A12" s="57" t="s">
        <v>16</v>
      </c>
      <c r="B12" s="22">
        <v>19.68</v>
      </c>
      <c r="C12" s="19" t="s">
        <v>14</v>
      </c>
      <c r="D12" s="19">
        <v>1</v>
      </c>
      <c r="E12" s="20">
        <f t="shared" si="0"/>
        <v>9.84</v>
      </c>
    </row>
    <row r="13" spans="1:7" ht="15">
      <c r="A13" s="57" t="s">
        <v>17</v>
      </c>
      <c r="B13" s="22">
        <v>19.68</v>
      </c>
      <c r="C13" s="19" t="s">
        <v>14</v>
      </c>
      <c r="D13" s="19">
        <v>0</v>
      </c>
      <c r="E13" s="20">
        <f t="shared" si="0"/>
        <v>9.84</v>
      </c>
    </row>
    <row r="14" spans="1:7" ht="15">
      <c r="A14" s="57" t="s">
        <v>107</v>
      </c>
      <c r="B14" s="22">
        <v>13.85</v>
      </c>
      <c r="C14" s="19"/>
      <c r="D14" s="19">
        <v>0</v>
      </c>
      <c r="E14" s="20">
        <f t="shared" si="0"/>
        <v>6.9249999999999998</v>
      </c>
    </row>
    <row r="15" spans="1:7" ht="15">
      <c r="A15" s="59" t="s">
        <v>18</v>
      </c>
      <c r="B15" s="27">
        <v>20</v>
      </c>
      <c r="C15" s="24"/>
      <c r="D15" s="19">
        <v>0</v>
      </c>
      <c r="E15" s="20">
        <f t="shared" si="0"/>
        <v>10</v>
      </c>
    </row>
    <row r="16" spans="1:7" ht="15">
      <c r="A16" s="59" t="s">
        <v>111</v>
      </c>
      <c r="B16" s="27">
        <v>5.58</v>
      </c>
      <c r="C16" s="24"/>
      <c r="D16" s="19">
        <v>1</v>
      </c>
      <c r="E16" s="20">
        <f t="shared" si="0"/>
        <v>2.79</v>
      </c>
    </row>
    <row r="17" spans="1:5" ht="15">
      <c r="A17" s="59" t="s">
        <v>19</v>
      </c>
      <c r="B17" s="27">
        <v>9.75</v>
      </c>
      <c r="C17" s="24"/>
      <c r="D17" s="19">
        <v>0</v>
      </c>
      <c r="E17" s="20">
        <f t="shared" si="0"/>
        <v>4.875</v>
      </c>
    </row>
    <row r="18" spans="1:5" ht="15">
      <c r="A18" s="59" t="s">
        <v>20</v>
      </c>
      <c r="B18" s="27">
        <v>17.5</v>
      </c>
      <c r="C18" s="24"/>
      <c r="D18" s="19">
        <v>0</v>
      </c>
      <c r="E18" s="20">
        <f t="shared" si="0"/>
        <v>8.75</v>
      </c>
    </row>
    <row r="19" spans="1:5" ht="15">
      <c r="A19" s="59" t="s">
        <v>115</v>
      </c>
      <c r="B19" s="27"/>
      <c r="C19" s="24"/>
      <c r="D19" s="19">
        <v>3</v>
      </c>
      <c r="E19" s="20">
        <f t="shared" ref="E19" si="3">B19/2</f>
        <v>0</v>
      </c>
    </row>
    <row r="20" spans="1:5" ht="15">
      <c r="A20" s="59" t="s">
        <v>137</v>
      </c>
      <c r="B20" s="27">
        <v>71.680000000000007</v>
      </c>
      <c r="C20" s="34">
        <v>7.25</v>
      </c>
      <c r="D20" s="19">
        <v>1</v>
      </c>
      <c r="E20" s="20">
        <f t="shared" si="0"/>
        <v>35.840000000000003</v>
      </c>
    </row>
    <row r="21" spans="1:5" ht="15">
      <c r="A21" s="59" t="s">
        <v>137</v>
      </c>
      <c r="B21" s="27">
        <v>71.680000000000007</v>
      </c>
      <c r="C21" s="34">
        <v>7.375</v>
      </c>
      <c r="D21" s="19">
        <v>1</v>
      </c>
      <c r="E21" s="20">
        <f t="shared" ref="E21" si="4">B21/2</f>
        <v>35.840000000000003</v>
      </c>
    </row>
    <row r="22" spans="1:5" ht="15">
      <c r="A22" s="59" t="s">
        <v>138</v>
      </c>
      <c r="B22" s="27">
        <v>103.7</v>
      </c>
      <c r="C22" s="34">
        <v>7.25</v>
      </c>
      <c r="D22" s="19">
        <v>0</v>
      </c>
      <c r="E22" s="20">
        <f t="shared" ref="E22" si="5">B22/2</f>
        <v>51.85</v>
      </c>
    </row>
    <row r="23" spans="1:5" ht="15">
      <c r="A23" s="59" t="s">
        <v>161</v>
      </c>
      <c r="B23" s="27"/>
      <c r="C23" s="34">
        <v>7.25</v>
      </c>
      <c r="D23" s="19">
        <v>0</v>
      </c>
      <c r="E23" s="20">
        <v>25</v>
      </c>
    </row>
  </sheetData>
  <mergeCells count="1">
    <mergeCell ref="A1:E1"/>
  </mergeCells>
  <conditionalFormatting sqref="A3:E3 E5 E20 E7 A10:D17 E9:E18">
    <cfRule type="expression" dxfId="276" priority="65">
      <formula>$D3=0</formula>
    </cfRule>
  </conditionalFormatting>
  <conditionalFormatting sqref="A5:D5 A7:D7">
    <cfRule type="expression" dxfId="275" priority="64">
      <formula>$D5=0</formula>
    </cfRule>
  </conditionalFormatting>
  <conditionalFormatting sqref="A18:D18">
    <cfRule type="expression" dxfId="274" priority="63">
      <formula>$D18=0</formula>
    </cfRule>
  </conditionalFormatting>
  <conditionalFormatting sqref="A3:E3 E20 A5:E5 A10:D18 A7:E7 E9:E18">
    <cfRule type="expression" dxfId="273" priority="62">
      <formula>$D3=0</formula>
    </cfRule>
  </conditionalFormatting>
  <conditionalFormatting sqref="B18">
    <cfRule type="expression" dxfId="272" priority="59">
      <formula>$D18=0</formula>
    </cfRule>
  </conditionalFormatting>
  <conditionalFormatting sqref="A20:D20">
    <cfRule type="expression" dxfId="271" priority="45">
      <formula>$D20=0</formula>
    </cfRule>
  </conditionalFormatting>
  <conditionalFormatting sqref="A20:D20">
    <cfRule type="expression" dxfId="270" priority="44">
      <formula>$D20=0</formula>
    </cfRule>
  </conditionalFormatting>
  <conditionalFormatting sqref="B5">
    <cfRule type="expression" dxfId="269" priority="43">
      <formula>$D5=0</formula>
    </cfRule>
  </conditionalFormatting>
  <conditionalFormatting sqref="B7">
    <cfRule type="expression" dxfId="268" priority="42">
      <formula>$D7=0</formula>
    </cfRule>
  </conditionalFormatting>
  <conditionalFormatting sqref="A9 C9:D9">
    <cfRule type="expression" dxfId="267" priority="41">
      <formula>$D9=0</formula>
    </cfRule>
  </conditionalFormatting>
  <conditionalFormatting sqref="A9 C9:D9">
    <cfRule type="expression" dxfId="266" priority="40">
      <formula>$D9=0</formula>
    </cfRule>
  </conditionalFormatting>
  <conditionalFormatting sqref="A4 C4:E4">
    <cfRule type="expression" dxfId="265" priority="38">
      <formula>$D4=0</formula>
    </cfRule>
  </conditionalFormatting>
  <conditionalFormatting sqref="A4 C4:E4">
    <cfRule type="expression" dxfId="264" priority="37">
      <formula>$D4=0</formula>
    </cfRule>
  </conditionalFormatting>
  <conditionalFormatting sqref="E19">
    <cfRule type="expression" dxfId="263" priority="36">
      <formula>$D19=0</formula>
    </cfRule>
  </conditionalFormatting>
  <conditionalFormatting sqref="E19">
    <cfRule type="expression" dxfId="262" priority="35">
      <formula>$D19=0</formula>
    </cfRule>
  </conditionalFormatting>
  <conditionalFormatting sqref="A19:D19">
    <cfRule type="expression" dxfId="261" priority="34">
      <formula>$D19=0</formula>
    </cfRule>
  </conditionalFormatting>
  <conditionalFormatting sqref="A19:D19">
    <cfRule type="expression" dxfId="260" priority="33">
      <formula>$D19=0</formula>
    </cfRule>
  </conditionalFormatting>
  <conditionalFormatting sqref="B4">
    <cfRule type="expression" dxfId="259" priority="28">
      <formula>$D4=0</formula>
    </cfRule>
  </conditionalFormatting>
  <conditionalFormatting sqref="B4">
    <cfRule type="expression" dxfId="258" priority="27">
      <formula>$D4=0</formula>
    </cfRule>
  </conditionalFormatting>
  <conditionalFormatting sqref="B5">
    <cfRule type="expression" dxfId="257" priority="26">
      <formula>$D5=0</formula>
    </cfRule>
  </conditionalFormatting>
  <conditionalFormatting sqref="B7">
    <cfRule type="expression" dxfId="256" priority="25">
      <formula>$D7=0</formula>
    </cfRule>
  </conditionalFormatting>
  <conditionalFormatting sqref="B9">
    <cfRule type="expression" dxfId="255" priority="24">
      <formula>$D9=0</formula>
    </cfRule>
  </conditionalFormatting>
  <conditionalFormatting sqref="B9">
    <cfRule type="expression" dxfId="254" priority="23">
      <formula>$D9=0</formula>
    </cfRule>
  </conditionalFormatting>
  <conditionalFormatting sqref="E22">
    <cfRule type="expression" dxfId="253" priority="22">
      <formula>$D22=0</formula>
    </cfRule>
  </conditionalFormatting>
  <conditionalFormatting sqref="E22">
    <cfRule type="expression" dxfId="252" priority="21">
      <formula>$D22=0</formula>
    </cfRule>
  </conditionalFormatting>
  <conditionalFormatting sqref="A22:D22">
    <cfRule type="expression" dxfId="251" priority="20">
      <formula>$D22=0</formula>
    </cfRule>
  </conditionalFormatting>
  <conditionalFormatting sqref="A22:D22">
    <cfRule type="expression" dxfId="250" priority="19">
      <formula>$D22=0</formula>
    </cfRule>
  </conditionalFormatting>
  <conditionalFormatting sqref="E21">
    <cfRule type="expression" dxfId="249" priority="18">
      <formula>$D21=0</formula>
    </cfRule>
  </conditionalFormatting>
  <conditionalFormatting sqref="E21">
    <cfRule type="expression" dxfId="248" priority="17">
      <formula>$D21=0</formula>
    </cfRule>
  </conditionalFormatting>
  <conditionalFormatting sqref="A21:D21">
    <cfRule type="expression" dxfId="247" priority="16">
      <formula>$D21=0</formula>
    </cfRule>
  </conditionalFormatting>
  <conditionalFormatting sqref="A21:D21">
    <cfRule type="expression" dxfId="246" priority="15">
      <formula>$D21=0</formula>
    </cfRule>
  </conditionalFormatting>
  <conditionalFormatting sqref="E6">
    <cfRule type="expression" dxfId="245" priority="14">
      <formula>$D6=0</formula>
    </cfRule>
  </conditionalFormatting>
  <conditionalFormatting sqref="A6:D6">
    <cfRule type="expression" dxfId="244" priority="13">
      <formula>$D6=0</formula>
    </cfRule>
  </conditionalFormatting>
  <conditionalFormatting sqref="A6:E6">
    <cfRule type="expression" dxfId="243" priority="12">
      <formula>$D6=0</formula>
    </cfRule>
  </conditionalFormatting>
  <conditionalFormatting sqref="B6">
    <cfRule type="expression" dxfId="242" priority="11">
      <formula>$D6=0</formula>
    </cfRule>
  </conditionalFormatting>
  <conditionalFormatting sqref="B6">
    <cfRule type="expression" dxfId="241" priority="10">
      <formula>$D6=0</formula>
    </cfRule>
  </conditionalFormatting>
  <conditionalFormatting sqref="E8">
    <cfRule type="expression" dxfId="240" priority="9">
      <formula>$D8=0</formula>
    </cfRule>
  </conditionalFormatting>
  <conditionalFormatting sqref="A8:D8">
    <cfRule type="expression" dxfId="239" priority="8">
      <formula>$D8=0</formula>
    </cfRule>
  </conditionalFormatting>
  <conditionalFormatting sqref="A8:E8">
    <cfRule type="expression" dxfId="238" priority="7">
      <formula>$D8=0</formula>
    </cfRule>
  </conditionalFormatting>
  <conditionalFormatting sqref="B8">
    <cfRule type="expression" dxfId="237" priority="6">
      <formula>$D8=0</formula>
    </cfRule>
  </conditionalFormatting>
  <conditionalFormatting sqref="B8">
    <cfRule type="expression" dxfId="236" priority="5">
      <formula>$D8=0</formula>
    </cfRule>
  </conditionalFormatting>
  <conditionalFormatting sqref="E23">
    <cfRule type="expression" dxfId="235" priority="4">
      <formula>$D23=0</formula>
    </cfRule>
  </conditionalFormatting>
  <conditionalFormatting sqref="E23">
    <cfRule type="expression" dxfId="234" priority="3">
      <formula>$D23=0</formula>
    </cfRule>
  </conditionalFormatting>
  <conditionalFormatting sqref="A23:D23">
    <cfRule type="expression" dxfId="233" priority="2">
      <formula>$D23=0</formula>
    </cfRule>
  </conditionalFormatting>
  <conditionalFormatting sqref="A23:D23">
    <cfRule type="expression" dxfId="232" priority="1">
      <formula>$D23=0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3" sqref="H3"/>
    </sheetView>
  </sheetViews>
  <sheetFormatPr baseColWidth="10" defaultColWidth="8.83203125" defaultRowHeight="14" x14ac:dyDescent="0"/>
  <cols>
    <col min="1" max="1" width="49.5" customWidth="1"/>
    <col min="2" max="2" width="8.1640625" customWidth="1"/>
    <col min="3" max="3" width="9.33203125" bestFit="1" customWidth="1"/>
    <col min="4" max="4" width="11.6640625" customWidth="1"/>
    <col min="5" max="5" width="13.6640625" customWidth="1"/>
    <col min="8" max="8" width="18.5" customWidth="1"/>
  </cols>
  <sheetData>
    <row r="1" spans="1:8" ht="18">
      <c r="A1" s="76" t="s">
        <v>0</v>
      </c>
      <c r="B1" s="77"/>
      <c r="C1" s="77"/>
      <c r="D1" s="77"/>
      <c r="E1" s="78"/>
    </row>
    <row r="2" spans="1:8" ht="15">
      <c r="A2" s="12" t="s">
        <v>1</v>
      </c>
      <c r="B2" s="16"/>
      <c r="C2" s="13" t="s">
        <v>2</v>
      </c>
      <c r="D2" s="13" t="s">
        <v>3</v>
      </c>
      <c r="E2" s="14" t="s">
        <v>4</v>
      </c>
    </row>
    <row r="3" spans="1:8" ht="15">
      <c r="A3" s="21" t="s">
        <v>21</v>
      </c>
      <c r="B3" s="17">
        <v>53.35</v>
      </c>
      <c r="C3" s="18" t="s">
        <v>22</v>
      </c>
      <c r="D3" s="19">
        <v>0</v>
      </c>
      <c r="E3" s="20">
        <f>B3/2</f>
        <v>26.675000000000001</v>
      </c>
      <c r="H3" s="74" t="s">
        <v>178</v>
      </c>
    </row>
    <row r="4" spans="1:8" ht="15">
      <c r="A4" s="57" t="s">
        <v>21</v>
      </c>
      <c r="B4" s="62">
        <v>53.35</v>
      </c>
      <c r="C4" s="62" t="s">
        <v>149</v>
      </c>
      <c r="D4" s="58">
        <v>0</v>
      </c>
      <c r="E4" s="20">
        <f t="shared" ref="E4:E8" si="0">B4/2</f>
        <v>26.675000000000001</v>
      </c>
    </row>
    <row r="5" spans="1:8" ht="15">
      <c r="A5" s="57" t="s">
        <v>21</v>
      </c>
      <c r="B5" s="62">
        <v>53.35</v>
      </c>
      <c r="C5" s="62" t="s">
        <v>14</v>
      </c>
      <c r="D5" s="58">
        <v>11</v>
      </c>
      <c r="E5" s="20">
        <f t="shared" si="0"/>
        <v>26.675000000000001</v>
      </c>
    </row>
    <row r="6" spans="1:8" ht="15">
      <c r="A6" s="57" t="s">
        <v>21</v>
      </c>
      <c r="B6" s="62">
        <v>53.35</v>
      </c>
      <c r="C6" s="62" t="s">
        <v>23</v>
      </c>
      <c r="D6" s="58">
        <v>0</v>
      </c>
      <c r="E6" s="20">
        <f t="shared" si="0"/>
        <v>26.675000000000001</v>
      </c>
    </row>
    <row r="7" spans="1:8" ht="15">
      <c r="A7" s="57" t="s">
        <v>21</v>
      </c>
      <c r="B7" s="62">
        <v>53.35</v>
      </c>
      <c r="C7" s="62" t="s">
        <v>143</v>
      </c>
      <c r="D7" s="58">
        <v>0</v>
      </c>
      <c r="E7" s="20">
        <f t="shared" si="0"/>
        <v>26.675000000000001</v>
      </c>
    </row>
    <row r="8" spans="1:8" ht="15">
      <c r="A8" s="57" t="s">
        <v>21</v>
      </c>
      <c r="B8" s="62">
        <v>53.35</v>
      </c>
      <c r="C8" s="62" t="s">
        <v>124</v>
      </c>
      <c r="D8" s="58">
        <v>0</v>
      </c>
      <c r="E8" s="20">
        <f t="shared" si="0"/>
        <v>26.675000000000001</v>
      </c>
    </row>
    <row r="9" spans="1:8" ht="15">
      <c r="A9" s="57" t="s">
        <v>24</v>
      </c>
      <c r="B9" s="62"/>
      <c r="C9" s="62" t="s">
        <v>153</v>
      </c>
      <c r="D9" s="58">
        <v>0</v>
      </c>
      <c r="E9" s="20">
        <v>15</v>
      </c>
    </row>
    <row r="10" spans="1:8" ht="15">
      <c r="A10" s="57" t="s">
        <v>24</v>
      </c>
      <c r="B10" s="62"/>
      <c r="C10" s="62" t="s">
        <v>25</v>
      </c>
      <c r="D10" s="58">
        <v>1</v>
      </c>
      <c r="E10" s="20">
        <v>15</v>
      </c>
    </row>
    <row r="11" spans="1:8" ht="15">
      <c r="A11" s="57" t="s">
        <v>24</v>
      </c>
      <c r="B11" s="62"/>
      <c r="C11" s="62" t="s">
        <v>14</v>
      </c>
      <c r="D11" s="58">
        <v>4</v>
      </c>
      <c r="E11" s="20">
        <v>15</v>
      </c>
    </row>
    <row r="12" spans="1:8" ht="15">
      <c r="A12" s="57" t="s">
        <v>24</v>
      </c>
      <c r="B12" s="62"/>
      <c r="C12" s="62" t="s">
        <v>134</v>
      </c>
      <c r="D12" s="58">
        <v>0</v>
      </c>
      <c r="E12" s="20">
        <v>15</v>
      </c>
    </row>
    <row r="13" spans="1:8" ht="15">
      <c r="A13" s="57" t="s">
        <v>24</v>
      </c>
      <c r="B13" s="62"/>
      <c r="C13" s="62" t="s">
        <v>15</v>
      </c>
      <c r="D13" s="58">
        <v>1</v>
      </c>
      <c r="E13" s="20">
        <v>15</v>
      </c>
    </row>
    <row r="14" spans="1:8" ht="15">
      <c r="A14" s="57" t="s">
        <v>86</v>
      </c>
      <c r="B14" s="62"/>
      <c r="C14" s="62" t="s">
        <v>87</v>
      </c>
      <c r="D14" s="58">
        <v>0</v>
      </c>
      <c r="E14" s="20"/>
    </row>
    <row r="15" spans="1:8" ht="15">
      <c r="A15" s="57" t="s">
        <v>86</v>
      </c>
      <c r="B15" s="62"/>
      <c r="C15" s="62" t="s">
        <v>88</v>
      </c>
      <c r="D15" s="58">
        <v>0</v>
      </c>
      <c r="E15" s="20"/>
    </row>
    <row r="16" spans="1:8" ht="15">
      <c r="A16" s="57" t="s">
        <v>85</v>
      </c>
      <c r="B16" s="62"/>
      <c r="C16" s="62" t="s">
        <v>154</v>
      </c>
      <c r="D16" s="58">
        <v>0</v>
      </c>
      <c r="E16" s="20">
        <v>30</v>
      </c>
    </row>
    <row r="17" spans="1:5" ht="15">
      <c r="A17" s="57" t="s">
        <v>85</v>
      </c>
      <c r="B17" s="62"/>
      <c r="C17" s="62" t="s">
        <v>173</v>
      </c>
      <c r="D17" s="58">
        <v>0</v>
      </c>
      <c r="E17" s="20">
        <v>30</v>
      </c>
    </row>
    <row r="18" spans="1:5" ht="15">
      <c r="A18" s="57" t="s">
        <v>85</v>
      </c>
      <c r="B18" s="62"/>
      <c r="C18" s="62" t="s">
        <v>152</v>
      </c>
      <c r="D18" s="58">
        <v>1</v>
      </c>
      <c r="E18" s="20">
        <v>30</v>
      </c>
    </row>
    <row r="19" spans="1:5" ht="15">
      <c r="A19" s="57" t="s">
        <v>85</v>
      </c>
      <c r="B19" s="62"/>
      <c r="C19" s="62" t="s">
        <v>27</v>
      </c>
      <c r="D19" s="58">
        <v>1</v>
      </c>
      <c r="E19" s="20">
        <v>30</v>
      </c>
    </row>
    <row r="20" spans="1:5" ht="15">
      <c r="A20" s="57" t="s">
        <v>85</v>
      </c>
      <c r="B20" s="62"/>
      <c r="C20" s="62" t="s">
        <v>26</v>
      </c>
      <c r="D20" s="58">
        <v>0</v>
      </c>
      <c r="E20" s="20">
        <v>30</v>
      </c>
    </row>
    <row r="21" spans="1:5" ht="15">
      <c r="A21" s="57" t="s">
        <v>85</v>
      </c>
      <c r="B21" s="62"/>
      <c r="C21" s="62" t="s">
        <v>28</v>
      </c>
      <c r="D21" s="58">
        <v>0</v>
      </c>
      <c r="E21" s="20">
        <v>30</v>
      </c>
    </row>
    <row r="22" spans="1:5" ht="15">
      <c r="A22" s="57" t="s">
        <v>85</v>
      </c>
      <c r="B22" s="62"/>
      <c r="C22" s="62" t="s">
        <v>150</v>
      </c>
      <c r="D22" s="58">
        <v>1</v>
      </c>
      <c r="E22" s="20">
        <v>30</v>
      </c>
    </row>
    <row r="23" spans="1:5" ht="15">
      <c r="A23" s="57" t="s">
        <v>151</v>
      </c>
      <c r="B23" s="62"/>
      <c r="C23" s="62"/>
      <c r="D23" s="58">
        <v>0</v>
      </c>
      <c r="E23" s="20">
        <v>20</v>
      </c>
    </row>
    <row r="24" spans="1:5" ht="15">
      <c r="A24" s="57" t="s">
        <v>151</v>
      </c>
      <c r="B24" s="62"/>
      <c r="C24" s="62" t="s">
        <v>174</v>
      </c>
      <c r="D24" s="58">
        <v>0</v>
      </c>
      <c r="E24" s="20">
        <v>20</v>
      </c>
    </row>
  </sheetData>
  <mergeCells count="1">
    <mergeCell ref="A1:E1"/>
  </mergeCells>
  <conditionalFormatting sqref="A3:E3 B4:B8 E4:E8">
    <cfRule type="expression" dxfId="231" priority="12">
      <formula>$D3=0</formula>
    </cfRule>
  </conditionalFormatting>
  <conditionalFormatting sqref="A12:E15 A4:E10 A19:E21">
    <cfRule type="expression" dxfId="230" priority="11">
      <formula>$D4=0</formula>
    </cfRule>
  </conditionalFormatting>
  <conditionalFormatting sqref="A16:E17">
    <cfRule type="expression" dxfId="229" priority="10">
      <formula>$D16=0</formula>
    </cfRule>
  </conditionalFormatting>
  <conditionalFormatting sqref="A3:E10 A12:E21">
    <cfRule type="expression" dxfId="228" priority="9">
      <formula>$D3=0</formula>
    </cfRule>
  </conditionalFormatting>
  <conditionalFormatting sqref="A22:E22">
    <cfRule type="expression" dxfId="227" priority="8">
      <formula>$D22=0</formula>
    </cfRule>
  </conditionalFormatting>
  <conditionalFormatting sqref="A22:E22">
    <cfRule type="expression" dxfId="226" priority="7">
      <formula>$D22=0</formula>
    </cfRule>
  </conditionalFormatting>
  <conditionalFormatting sqref="A11:E11">
    <cfRule type="expression" dxfId="225" priority="6">
      <formula>$D11=0</formula>
    </cfRule>
  </conditionalFormatting>
  <conditionalFormatting sqref="A11:E11">
    <cfRule type="expression" dxfId="224" priority="5">
      <formula>$D11=0</formula>
    </cfRule>
  </conditionalFormatting>
  <conditionalFormatting sqref="A23:E23">
    <cfRule type="expression" dxfId="223" priority="4">
      <formula>$D23=0</formula>
    </cfRule>
  </conditionalFormatting>
  <conditionalFormatting sqref="A23:E23">
    <cfRule type="expression" dxfId="222" priority="3">
      <formula>$D23=0</formula>
    </cfRule>
  </conditionalFormatting>
  <conditionalFormatting sqref="A24:E24">
    <cfRule type="expression" dxfId="221" priority="2">
      <formula>$D24=0</formula>
    </cfRule>
  </conditionalFormatting>
  <conditionalFormatting sqref="A24:E24">
    <cfRule type="expression" dxfId="220" priority="1">
      <formula>$D24=0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H4" sqref="H4"/>
    </sheetView>
  </sheetViews>
  <sheetFormatPr baseColWidth="10" defaultColWidth="8.83203125" defaultRowHeight="14" x14ac:dyDescent="0"/>
  <cols>
    <col min="1" max="1" width="54" bestFit="1" customWidth="1"/>
    <col min="2" max="2" width="8.83203125" style="30" customWidth="1"/>
    <col min="3" max="3" width="13" style="26" customWidth="1"/>
    <col min="4" max="4" width="11.83203125" customWidth="1"/>
    <col min="5" max="5" width="13.6640625" customWidth="1"/>
    <col min="8" max="8" width="19.6640625" customWidth="1"/>
  </cols>
  <sheetData>
    <row r="1" spans="1:8" ht="18">
      <c r="A1" s="76" t="s">
        <v>0</v>
      </c>
      <c r="B1" s="77"/>
      <c r="C1" s="77"/>
      <c r="D1" s="77"/>
      <c r="E1" s="78"/>
    </row>
    <row r="2" spans="1:8" ht="15">
      <c r="A2" s="12" t="s">
        <v>1</v>
      </c>
      <c r="B2" s="29" t="s">
        <v>123</v>
      </c>
      <c r="C2" s="13" t="s">
        <v>2</v>
      </c>
      <c r="D2" s="13" t="s">
        <v>3</v>
      </c>
      <c r="E2" s="14" t="s">
        <v>4</v>
      </c>
    </row>
    <row r="3" spans="1:8" ht="15">
      <c r="A3" s="57" t="s">
        <v>29</v>
      </c>
      <c r="B3" s="63">
        <v>78.7</v>
      </c>
      <c r="C3" s="58" t="s">
        <v>103</v>
      </c>
      <c r="D3" s="58">
        <v>1</v>
      </c>
      <c r="E3" s="20">
        <f t="shared" ref="E3:E39" si="0">B3/2</f>
        <v>39.35</v>
      </c>
    </row>
    <row r="4" spans="1:8" ht="15">
      <c r="A4" s="57" t="s">
        <v>29</v>
      </c>
      <c r="B4" s="63">
        <v>78.7</v>
      </c>
      <c r="C4" s="58" t="s">
        <v>175</v>
      </c>
      <c r="D4" s="58">
        <v>0</v>
      </c>
      <c r="E4" s="20">
        <f t="shared" si="0"/>
        <v>39.35</v>
      </c>
      <c r="H4" s="73" t="s">
        <v>178</v>
      </c>
    </row>
    <row r="5" spans="1:8" ht="15">
      <c r="A5" s="57" t="s">
        <v>29</v>
      </c>
      <c r="B5" s="63">
        <v>78.7</v>
      </c>
      <c r="C5" s="58" t="s">
        <v>35</v>
      </c>
      <c r="D5" s="58">
        <v>2</v>
      </c>
      <c r="E5" s="20">
        <f t="shared" ref="E5" si="1">B5/2</f>
        <v>39.35</v>
      </c>
    </row>
    <row r="6" spans="1:8" ht="15">
      <c r="A6" s="57" t="s">
        <v>29</v>
      </c>
      <c r="B6" s="63">
        <v>78.7</v>
      </c>
      <c r="C6" s="58" t="s">
        <v>36</v>
      </c>
      <c r="D6" s="58">
        <v>3</v>
      </c>
      <c r="E6" s="20">
        <f t="shared" si="0"/>
        <v>39.35</v>
      </c>
    </row>
    <row r="7" spans="1:8" ht="15">
      <c r="A7" s="57" t="s">
        <v>29</v>
      </c>
      <c r="B7" s="63">
        <v>78.7</v>
      </c>
      <c r="C7" s="58" t="s">
        <v>156</v>
      </c>
      <c r="D7" s="58">
        <v>1</v>
      </c>
      <c r="E7" s="20">
        <f t="shared" ref="E7" si="2">B7/2</f>
        <v>39.35</v>
      </c>
    </row>
    <row r="8" spans="1:8" ht="15">
      <c r="A8" s="57" t="s">
        <v>29</v>
      </c>
      <c r="B8" s="63">
        <v>78.7</v>
      </c>
      <c r="C8" s="58" t="s">
        <v>158</v>
      </c>
      <c r="D8" s="58">
        <v>2</v>
      </c>
      <c r="E8" s="20">
        <f t="shared" ref="E8" si="3">B8/2</f>
        <v>39.35</v>
      </c>
    </row>
    <row r="9" spans="1:8" ht="15">
      <c r="A9" s="57" t="s">
        <v>29</v>
      </c>
      <c r="B9" s="63">
        <v>78.7</v>
      </c>
      <c r="C9" s="58" t="s">
        <v>155</v>
      </c>
      <c r="D9" s="58">
        <v>2</v>
      </c>
      <c r="E9" s="20">
        <f t="shared" ref="E9" si="4">B9/2</f>
        <v>39.35</v>
      </c>
    </row>
    <row r="10" spans="1:8" ht="15">
      <c r="A10" s="57" t="s">
        <v>29</v>
      </c>
      <c r="B10" s="63">
        <v>78.7</v>
      </c>
      <c r="C10" s="58" t="s">
        <v>126</v>
      </c>
      <c r="D10" s="58">
        <v>3</v>
      </c>
      <c r="E10" s="20">
        <f t="shared" ref="E10" si="5">B10/2</f>
        <v>39.35</v>
      </c>
    </row>
    <row r="11" spans="1:8" ht="15">
      <c r="A11" s="57" t="s">
        <v>29</v>
      </c>
      <c r="B11" s="63">
        <v>78.7</v>
      </c>
      <c r="C11" s="58" t="s">
        <v>42</v>
      </c>
      <c r="D11" s="58">
        <v>1</v>
      </c>
      <c r="E11" s="20">
        <f t="shared" si="0"/>
        <v>39.35</v>
      </c>
    </row>
    <row r="12" spans="1:8" ht="15">
      <c r="A12" s="57" t="s">
        <v>29</v>
      </c>
      <c r="B12" s="63">
        <v>78.7</v>
      </c>
      <c r="C12" s="58" t="s">
        <v>43</v>
      </c>
      <c r="D12" s="58">
        <v>1</v>
      </c>
      <c r="E12" s="20">
        <f t="shared" ref="E12" si="6">B12/2</f>
        <v>39.35</v>
      </c>
    </row>
    <row r="13" spans="1:8" ht="15">
      <c r="A13" s="57" t="s">
        <v>29</v>
      </c>
      <c r="B13" s="63">
        <v>78.7</v>
      </c>
      <c r="C13" s="58" t="s">
        <v>133</v>
      </c>
      <c r="D13" s="58">
        <v>1</v>
      </c>
      <c r="E13" s="20">
        <f t="shared" ref="E13" si="7">B13/2</f>
        <v>39.35</v>
      </c>
    </row>
    <row r="14" spans="1:8" ht="15">
      <c r="A14" s="57" t="s">
        <v>29</v>
      </c>
      <c r="B14" s="63">
        <v>78.7</v>
      </c>
      <c r="C14" s="58" t="s">
        <v>125</v>
      </c>
      <c r="D14" s="58">
        <v>2</v>
      </c>
      <c r="E14" s="20">
        <f t="shared" si="0"/>
        <v>39.35</v>
      </c>
    </row>
    <row r="15" spans="1:8" ht="15">
      <c r="A15" s="57" t="s">
        <v>29</v>
      </c>
      <c r="B15" s="63">
        <v>78.7</v>
      </c>
      <c r="C15" s="58" t="s">
        <v>30</v>
      </c>
      <c r="D15" s="58">
        <v>1</v>
      </c>
      <c r="E15" s="20">
        <f t="shared" si="0"/>
        <v>39.35</v>
      </c>
    </row>
    <row r="16" spans="1:8" ht="15">
      <c r="A16" s="57" t="s">
        <v>29</v>
      </c>
      <c r="B16" s="63">
        <v>75.599999999999994</v>
      </c>
      <c r="C16" s="58" t="s">
        <v>133</v>
      </c>
      <c r="D16" s="58">
        <v>0</v>
      </c>
      <c r="E16" s="20">
        <f>B16/2</f>
        <v>37.799999999999997</v>
      </c>
    </row>
    <row r="17" spans="1:5" ht="15">
      <c r="A17" s="57" t="s">
        <v>31</v>
      </c>
      <c r="B17" s="63">
        <v>85.6</v>
      </c>
      <c r="C17" s="58" t="s">
        <v>32</v>
      </c>
      <c r="D17" s="58">
        <v>0</v>
      </c>
      <c r="E17" s="20">
        <f t="shared" si="0"/>
        <v>42.8</v>
      </c>
    </row>
    <row r="18" spans="1:5" ht="15">
      <c r="A18" s="57" t="s">
        <v>33</v>
      </c>
      <c r="B18" s="63">
        <v>75.599999999999994</v>
      </c>
      <c r="C18" s="58" t="s">
        <v>103</v>
      </c>
      <c r="D18" s="58">
        <v>2</v>
      </c>
      <c r="E18" s="20">
        <f t="shared" si="0"/>
        <v>37.799999999999997</v>
      </c>
    </row>
    <row r="19" spans="1:5" ht="15">
      <c r="A19" s="57" t="s">
        <v>33</v>
      </c>
      <c r="B19" s="63">
        <v>75.599999999999994</v>
      </c>
      <c r="C19" s="58" t="s">
        <v>34</v>
      </c>
      <c r="D19" s="58">
        <v>2</v>
      </c>
      <c r="E19" s="20">
        <f t="shared" si="0"/>
        <v>37.799999999999997</v>
      </c>
    </row>
    <row r="20" spans="1:5" ht="15">
      <c r="A20" s="57" t="s">
        <v>33</v>
      </c>
      <c r="B20" s="63">
        <v>75.599999999999994</v>
      </c>
      <c r="C20" s="58" t="s">
        <v>35</v>
      </c>
      <c r="D20" s="58">
        <v>3</v>
      </c>
      <c r="E20" s="20">
        <f t="shared" si="0"/>
        <v>37.799999999999997</v>
      </c>
    </row>
    <row r="21" spans="1:5" ht="15">
      <c r="A21" s="57" t="s">
        <v>33</v>
      </c>
      <c r="B21" s="63">
        <v>75.599999999999994</v>
      </c>
      <c r="C21" s="58" t="s">
        <v>36</v>
      </c>
      <c r="D21" s="58">
        <v>1</v>
      </c>
      <c r="E21" s="20">
        <f t="shared" si="0"/>
        <v>37.799999999999997</v>
      </c>
    </row>
    <row r="22" spans="1:5" ht="15">
      <c r="A22" s="57" t="s">
        <v>33</v>
      </c>
      <c r="B22" s="63">
        <v>75.599999999999994</v>
      </c>
      <c r="C22" s="58" t="s">
        <v>37</v>
      </c>
      <c r="D22" s="58">
        <v>0</v>
      </c>
      <c r="E22" s="20">
        <f t="shared" si="0"/>
        <v>37.799999999999997</v>
      </c>
    </row>
    <row r="23" spans="1:5" ht="15">
      <c r="A23" s="57" t="s">
        <v>33</v>
      </c>
      <c r="B23" s="63">
        <v>75.599999999999994</v>
      </c>
      <c r="C23" s="58" t="s">
        <v>38</v>
      </c>
      <c r="D23" s="58">
        <v>1</v>
      </c>
      <c r="E23" s="20">
        <f t="shared" si="0"/>
        <v>37.799999999999997</v>
      </c>
    </row>
    <row r="24" spans="1:5" ht="15">
      <c r="A24" s="57" t="s">
        <v>33</v>
      </c>
      <c r="B24" s="63">
        <v>75.599999999999994</v>
      </c>
      <c r="C24" s="58" t="s">
        <v>39</v>
      </c>
      <c r="D24" s="58">
        <v>0</v>
      </c>
      <c r="E24" s="20">
        <f t="shared" si="0"/>
        <v>37.799999999999997</v>
      </c>
    </row>
    <row r="25" spans="1:5" ht="15">
      <c r="A25" s="57" t="s">
        <v>33</v>
      </c>
      <c r="B25" s="63">
        <v>75.599999999999994</v>
      </c>
      <c r="C25" s="58" t="s">
        <v>40</v>
      </c>
      <c r="D25" s="58">
        <v>0</v>
      </c>
      <c r="E25" s="20">
        <f t="shared" si="0"/>
        <v>37.799999999999997</v>
      </c>
    </row>
    <row r="26" spans="1:5" ht="15">
      <c r="A26" s="57" t="s">
        <v>33</v>
      </c>
      <c r="B26" s="63">
        <v>75.599999999999994</v>
      </c>
      <c r="C26" s="58" t="s">
        <v>157</v>
      </c>
      <c r="D26" s="58">
        <v>1</v>
      </c>
      <c r="E26" s="20">
        <f t="shared" si="0"/>
        <v>37.799999999999997</v>
      </c>
    </row>
    <row r="27" spans="1:5" ht="15">
      <c r="A27" s="57" t="s">
        <v>33</v>
      </c>
      <c r="B27" s="63">
        <v>75.599999999999994</v>
      </c>
      <c r="C27" s="58" t="s">
        <v>41</v>
      </c>
      <c r="D27" s="58">
        <v>2</v>
      </c>
      <c r="E27" s="20">
        <f t="shared" si="0"/>
        <v>37.799999999999997</v>
      </c>
    </row>
    <row r="28" spans="1:5" ht="15">
      <c r="A28" s="57" t="s">
        <v>33</v>
      </c>
      <c r="B28" s="63">
        <v>75.599999999999994</v>
      </c>
      <c r="C28" s="58" t="s">
        <v>90</v>
      </c>
      <c r="D28" s="58">
        <v>4</v>
      </c>
      <c r="E28" s="20">
        <f t="shared" si="0"/>
        <v>37.799999999999997</v>
      </c>
    </row>
    <row r="29" spans="1:5" ht="15">
      <c r="A29" s="57" t="s">
        <v>33</v>
      </c>
      <c r="B29" s="63">
        <v>75.599999999999994</v>
      </c>
      <c r="C29" s="58" t="s">
        <v>42</v>
      </c>
      <c r="D29" s="58">
        <v>1</v>
      </c>
      <c r="E29" s="20">
        <f t="shared" si="0"/>
        <v>37.799999999999997</v>
      </c>
    </row>
    <row r="30" spans="1:5" ht="15">
      <c r="A30" s="57" t="s">
        <v>33</v>
      </c>
      <c r="B30" s="63">
        <v>75.599999999999994</v>
      </c>
      <c r="C30" s="58" t="s">
        <v>177</v>
      </c>
      <c r="D30" s="58">
        <v>3</v>
      </c>
      <c r="E30" s="20">
        <f t="shared" si="0"/>
        <v>37.799999999999997</v>
      </c>
    </row>
    <row r="31" spans="1:5" ht="15">
      <c r="A31" s="57" t="s">
        <v>33</v>
      </c>
      <c r="B31" s="63">
        <v>75.599999999999994</v>
      </c>
      <c r="C31" s="58" t="s">
        <v>109</v>
      </c>
      <c r="D31" s="58">
        <v>0</v>
      </c>
      <c r="E31" s="20">
        <f t="shared" ref="E31" si="8">B31/2</f>
        <v>37.799999999999997</v>
      </c>
    </row>
    <row r="32" spans="1:5" ht="15">
      <c r="A32" s="57" t="s">
        <v>33</v>
      </c>
      <c r="B32" s="63">
        <v>75.599999999999994</v>
      </c>
      <c r="C32" s="58" t="s">
        <v>135</v>
      </c>
      <c r="D32" s="58">
        <v>0</v>
      </c>
      <c r="E32" s="20">
        <f t="shared" ref="E32" si="9">B32/2</f>
        <v>37.799999999999997</v>
      </c>
    </row>
    <row r="33" spans="1:5" ht="15">
      <c r="A33" s="57" t="s">
        <v>33</v>
      </c>
      <c r="B33" s="63">
        <v>75.599999999999994</v>
      </c>
      <c r="C33" s="58" t="s">
        <v>136</v>
      </c>
      <c r="D33" s="58">
        <v>2</v>
      </c>
      <c r="E33" s="20">
        <f t="shared" ref="E33" si="10">B33/2</f>
        <v>37.799999999999997</v>
      </c>
    </row>
    <row r="34" spans="1:5" ht="15">
      <c r="A34" s="57" t="s">
        <v>33</v>
      </c>
      <c r="B34" s="63">
        <v>75.599999999999994</v>
      </c>
      <c r="C34" s="58" t="s">
        <v>44</v>
      </c>
      <c r="D34" s="58">
        <v>1</v>
      </c>
      <c r="E34" s="20">
        <f t="shared" si="0"/>
        <v>37.799999999999997</v>
      </c>
    </row>
    <row r="35" spans="1:5" ht="15">
      <c r="A35" s="57" t="s">
        <v>33</v>
      </c>
      <c r="B35" s="63">
        <v>75.599999999999994</v>
      </c>
      <c r="C35" s="58" t="s">
        <v>45</v>
      </c>
      <c r="D35" s="58">
        <v>2</v>
      </c>
      <c r="E35" s="20">
        <f t="shared" si="0"/>
        <v>37.799999999999997</v>
      </c>
    </row>
    <row r="36" spans="1:5" ht="15">
      <c r="A36" s="57" t="s">
        <v>33</v>
      </c>
      <c r="B36" s="63">
        <v>75.599999999999994</v>
      </c>
      <c r="C36" s="58" t="s">
        <v>30</v>
      </c>
      <c r="D36" s="58">
        <v>3</v>
      </c>
      <c r="E36" s="20">
        <f t="shared" si="0"/>
        <v>37.799999999999997</v>
      </c>
    </row>
    <row r="37" spans="1:5" ht="15">
      <c r="A37" s="57" t="s">
        <v>46</v>
      </c>
      <c r="B37" s="63">
        <v>49.7</v>
      </c>
      <c r="C37" s="58" t="s">
        <v>156</v>
      </c>
      <c r="D37" s="58">
        <v>1</v>
      </c>
      <c r="E37" s="20">
        <f t="shared" si="0"/>
        <v>24.85</v>
      </c>
    </row>
    <row r="38" spans="1:5" ht="15">
      <c r="A38" s="57" t="s">
        <v>46</v>
      </c>
      <c r="B38" s="63">
        <v>49.7</v>
      </c>
      <c r="C38" s="58" t="s">
        <v>47</v>
      </c>
      <c r="D38" s="58">
        <v>1</v>
      </c>
      <c r="E38" s="20">
        <f t="shared" si="0"/>
        <v>24.85</v>
      </c>
    </row>
    <row r="39" spans="1:5" ht="15">
      <c r="A39" s="57" t="s">
        <v>46</v>
      </c>
      <c r="B39" s="63">
        <v>49.7</v>
      </c>
      <c r="C39" s="58" t="s">
        <v>45</v>
      </c>
      <c r="D39" s="58">
        <v>1</v>
      </c>
      <c r="E39" s="20">
        <f t="shared" si="0"/>
        <v>24.85</v>
      </c>
    </row>
    <row r="40" spans="1:5" ht="15">
      <c r="A40" s="57" t="s">
        <v>46</v>
      </c>
      <c r="B40" s="63">
        <v>49.7</v>
      </c>
      <c r="C40" s="58" t="s">
        <v>149</v>
      </c>
      <c r="D40" s="58">
        <v>0</v>
      </c>
      <c r="E40" s="20">
        <f t="shared" ref="E40" si="11">B40/2</f>
        <v>24.85</v>
      </c>
    </row>
  </sheetData>
  <mergeCells count="1">
    <mergeCell ref="A1:E1"/>
  </mergeCells>
  <conditionalFormatting sqref="A19:A24 C19:D22 C23:E24 A3:D3 A17:D18 B34:B36 A16:E16 A14:D14 B19:B30">
    <cfRule type="expression" dxfId="219" priority="136">
      <formula>$D3=0</formula>
    </cfRule>
  </conditionalFormatting>
  <conditionalFormatting sqref="A19:A24 C19:D22 C23:E24 A3:D3 A17:D18 B34:B36 A16:E16 A14:D14 B19:B30">
    <cfRule type="expression" dxfId="218" priority="135">
      <formula>$D3=0</formula>
    </cfRule>
  </conditionalFormatting>
  <conditionalFormatting sqref="A25 C25:E25">
    <cfRule type="expression" dxfId="217" priority="134">
      <formula>$D25=0</formula>
    </cfRule>
  </conditionalFormatting>
  <conditionalFormatting sqref="A25 C25:E25">
    <cfRule type="expression" dxfId="216" priority="133">
      <formula>$D25=0</formula>
    </cfRule>
  </conditionalFormatting>
  <conditionalFormatting sqref="A28 C28:E28">
    <cfRule type="expression" dxfId="215" priority="132">
      <formula>$D28=0</formula>
    </cfRule>
  </conditionalFormatting>
  <conditionalFormatting sqref="A28 C28:E28">
    <cfRule type="expression" dxfId="214" priority="131">
      <formula>$D28=0</formula>
    </cfRule>
  </conditionalFormatting>
  <conditionalFormatting sqref="A26 D27 C26:D26">
    <cfRule type="expression" dxfId="213" priority="128">
      <formula>$D26=0</formula>
    </cfRule>
  </conditionalFormatting>
  <conditionalFormatting sqref="A26 D27 C26:D26">
    <cfRule type="expression" dxfId="212" priority="127">
      <formula>$D26=0</formula>
    </cfRule>
  </conditionalFormatting>
  <conditionalFormatting sqref="A27 C27">
    <cfRule type="expression" dxfId="211" priority="126">
      <formula>$D27=0</formula>
    </cfRule>
  </conditionalFormatting>
  <conditionalFormatting sqref="A27 C27">
    <cfRule type="expression" dxfId="210" priority="125">
      <formula>$D27=0</formula>
    </cfRule>
  </conditionalFormatting>
  <conditionalFormatting sqref="E26">
    <cfRule type="expression" dxfId="209" priority="124">
      <formula>$D26=0</formula>
    </cfRule>
  </conditionalFormatting>
  <conditionalFormatting sqref="E26">
    <cfRule type="expression" dxfId="208" priority="123">
      <formula>$D26=0</formula>
    </cfRule>
  </conditionalFormatting>
  <conditionalFormatting sqref="E27">
    <cfRule type="expression" dxfId="207" priority="122">
      <formula>$D27=0</formula>
    </cfRule>
  </conditionalFormatting>
  <conditionalFormatting sqref="E27">
    <cfRule type="expression" dxfId="206" priority="121">
      <formula>$D27=0</formula>
    </cfRule>
  </conditionalFormatting>
  <conditionalFormatting sqref="A29 C29:E29">
    <cfRule type="expression" dxfId="205" priority="120">
      <formula>$D29=0</formula>
    </cfRule>
  </conditionalFormatting>
  <conditionalFormatting sqref="A29 C29:E29">
    <cfRule type="expression" dxfId="204" priority="119">
      <formula>$D29=0</formula>
    </cfRule>
  </conditionalFormatting>
  <conditionalFormatting sqref="A30 C30:E30">
    <cfRule type="expression" dxfId="203" priority="116">
      <formula>$D30=0</formula>
    </cfRule>
  </conditionalFormatting>
  <conditionalFormatting sqref="A30 C30:E30">
    <cfRule type="expression" dxfId="202" priority="115">
      <formula>$D30=0</formula>
    </cfRule>
  </conditionalFormatting>
  <conditionalFormatting sqref="A34 C34:E34">
    <cfRule type="expression" dxfId="201" priority="114">
      <formula>$D34=0</formula>
    </cfRule>
  </conditionalFormatting>
  <conditionalFormatting sqref="A34 C34:E34">
    <cfRule type="expression" dxfId="200" priority="113">
      <formula>$D34=0</formula>
    </cfRule>
  </conditionalFormatting>
  <conditionalFormatting sqref="A35 C35:E35">
    <cfRule type="expression" dxfId="199" priority="112">
      <formula>$D35=0</formula>
    </cfRule>
  </conditionalFormatting>
  <conditionalFormatting sqref="A35 C35:E35">
    <cfRule type="expression" dxfId="198" priority="111">
      <formula>$D35=0</formula>
    </cfRule>
  </conditionalFormatting>
  <conditionalFormatting sqref="A36 C36:E36">
    <cfRule type="expression" dxfId="197" priority="110">
      <formula>$D36=0</formula>
    </cfRule>
  </conditionalFormatting>
  <conditionalFormatting sqref="A36 C36:E36">
    <cfRule type="expression" dxfId="196" priority="109">
      <formula>$D36=0</formula>
    </cfRule>
  </conditionalFormatting>
  <conditionalFormatting sqref="A37:E37">
    <cfRule type="expression" dxfId="195" priority="108">
      <formula>$D37=0</formula>
    </cfRule>
  </conditionalFormatting>
  <conditionalFormatting sqref="A37:E37">
    <cfRule type="expression" dxfId="194" priority="107">
      <formula>$D37=0</formula>
    </cfRule>
  </conditionalFormatting>
  <conditionalFormatting sqref="A38 C38:E38">
    <cfRule type="expression" dxfId="193" priority="106">
      <formula>$D38=0</formula>
    </cfRule>
  </conditionalFormatting>
  <conditionalFormatting sqref="A38 C38:E38">
    <cfRule type="expression" dxfId="192" priority="105">
      <formula>$D38=0</formula>
    </cfRule>
  </conditionalFormatting>
  <conditionalFormatting sqref="A39 C39:E39">
    <cfRule type="expression" dxfId="191" priority="104">
      <formula>$D39=0</formula>
    </cfRule>
  </conditionalFormatting>
  <conditionalFormatting sqref="A39 C39:E39">
    <cfRule type="expression" dxfId="190" priority="103">
      <formula>$D39=0</formula>
    </cfRule>
  </conditionalFormatting>
  <conditionalFormatting sqref="E22">
    <cfRule type="expression" dxfId="189" priority="82">
      <formula>$D22=0</formula>
    </cfRule>
  </conditionalFormatting>
  <conditionalFormatting sqref="E22">
    <cfRule type="expression" dxfId="188" priority="81">
      <formula>$D22=0</formula>
    </cfRule>
  </conditionalFormatting>
  <conditionalFormatting sqref="E21">
    <cfRule type="expression" dxfId="187" priority="80">
      <formula>$D21=0</formula>
    </cfRule>
  </conditionalFormatting>
  <conditionalFormatting sqref="E21">
    <cfRule type="expression" dxfId="186" priority="79">
      <formula>$D21=0</formula>
    </cfRule>
  </conditionalFormatting>
  <conditionalFormatting sqref="E20">
    <cfRule type="expression" dxfId="185" priority="78">
      <formula>$D20=0</formula>
    </cfRule>
  </conditionalFormatting>
  <conditionalFormatting sqref="E20">
    <cfRule type="expression" dxfId="184" priority="77">
      <formula>$D20=0</formula>
    </cfRule>
  </conditionalFormatting>
  <conditionalFormatting sqref="E19">
    <cfRule type="expression" dxfId="183" priority="76">
      <formula>$D19=0</formula>
    </cfRule>
  </conditionalFormatting>
  <conditionalFormatting sqref="E19">
    <cfRule type="expression" dxfId="182" priority="75">
      <formula>$D19=0</formula>
    </cfRule>
  </conditionalFormatting>
  <conditionalFormatting sqref="E18">
    <cfRule type="expression" dxfId="181" priority="74">
      <formula>$D18=0</formula>
    </cfRule>
  </conditionalFormatting>
  <conditionalFormatting sqref="E18">
    <cfRule type="expression" dxfId="180" priority="73">
      <formula>$D18=0</formula>
    </cfRule>
  </conditionalFormatting>
  <conditionalFormatting sqref="E17">
    <cfRule type="expression" dxfId="179" priority="72">
      <formula>$D17=0</formula>
    </cfRule>
  </conditionalFormatting>
  <conditionalFormatting sqref="E17">
    <cfRule type="expression" dxfId="178" priority="71">
      <formula>$D17=0</formula>
    </cfRule>
  </conditionalFormatting>
  <conditionalFormatting sqref="E3 E14">
    <cfRule type="expression" dxfId="177" priority="70">
      <formula>$D3=0</formula>
    </cfRule>
  </conditionalFormatting>
  <conditionalFormatting sqref="E3 E14">
    <cfRule type="expression" dxfId="176" priority="69">
      <formula>$D3=0</formula>
    </cfRule>
  </conditionalFormatting>
  <conditionalFormatting sqref="B38">
    <cfRule type="expression" dxfId="175" priority="68">
      <formula>$D38=0</formula>
    </cfRule>
  </conditionalFormatting>
  <conditionalFormatting sqref="B38">
    <cfRule type="expression" dxfId="174" priority="67">
      <formula>$D38=0</formula>
    </cfRule>
  </conditionalFormatting>
  <conditionalFormatting sqref="B39">
    <cfRule type="expression" dxfId="173" priority="66">
      <formula>$D39=0</formula>
    </cfRule>
  </conditionalFormatting>
  <conditionalFormatting sqref="B39">
    <cfRule type="expression" dxfId="172" priority="65">
      <formula>$D39=0</formula>
    </cfRule>
  </conditionalFormatting>
  <conditionalFormatting sqref="A15:D15">
    <cfRule type="expression" dxfId="171" priority="64">
      <formula>$D15=0</formula>
    </cfRule>
  </conditionalFormatting>
  <conditionalFormatting sqref="A15:D15">
    <cfRule type="expression" dxfId="170" priority="63">
      <formula>$D15=0</formula>
    </cfRule>
  </conditionalFormatting>
  <conditionalFormatting sqref="E15">
    <cfRule type="expression" dxfId="169" priority="62">
      <formula>$D15=0</formula>
    </cfRule>
  </conditionalFormatting>
  <conditionalFormatting sqref="E15">
    <cfRule type="expression" dxfId="168" priority="61">
      <formula>$D15=0</formula>
    </cfRule>
  </conditionalFormatting>
  <conditionalFormatting sqref="B31">
    <cfRule type="expression" dxfId="167" priority="60">
      <formula>$D31=0</formula>
    </cfRule>
  </conditionalFormatting>
  <conditionalFormatting sqref="B31">
    <cfRule type="expression" dxfId="166" priority="59">
      <formula>$D31=0</formula>
    </cfRule>
  </conditionalFormatting>
  <conditionalFormatting sqref="A31 C31:E31">
    <cfRule type="expression" dxfId="165" priority="58">
      <formula>$D31=0</formula>
    </cfRule>
  </conditionalFormatting>
  <conditionalFormatting sqref="A31 C31:E31">
    <cfRule type="expression" dxfId="164" priority="57">
      <formula>$D31=0</formula>
    </cfRule>
  </conditionalFormatting>
  <conditionalFormatting sqref="B32">
    <cfRule type="expression" dxfId="163" priority="52">
      <formula>$D32=0</formula>
    </cfRule>
  </conditionalFormatting>
  <conditionalFormatting sqref="B32">
    <cfRule type="expression" dxfId="162" priority="51">
      <formula>$D32=0</formula>
    </cfRule>
  </conditionalFormatting>
  <conditionalFormatting sqref="A32 C32:E32">
    <cfRule type="expression" dxfId="161" priority="50">
      <formula>$D32=0</formula>
    </cfRule>
  </conditionalFormatting>
  <conditionalFormatting sqref="A32 C32:E32">
    <cfRule type="expression" dxfId="160" priority="49">
      <formula>$D32=0</formula>
    </cfRule>
  </conditionalFormatting>
  <conditionalFormatting sqref="B33">
    <cfRule type="expression" dxfId="159" priority="48">
      <formula>$D33=0</formula>
    </cfRule>
  </conditionalFormatting>
  <conditionalFormatting sqref="B33">
    <cfRule type="expression" dxfId="158" priority="47">
      <formula>$D33=0</formula>
    </cfRule>
  </conditionalFormatting>
  <conditionalFormatting sqref="A33 C33:E33">
    <cfRule type="expression" dxfId="157" priority="46">
      <formula>$D33=0</formula>
    </cfRule>
  </conditionalFormatting>
  <conditionalFormatting sqref="A33 C33:E33">
    <cfRule type="expression" dxfId="156" priority="45">
      <formula>$D33=0</formula>
    </cfRule>
  </conditionalFormatting>
  <conditionalFormatting sqref="A12:D12">
    <cfRule type="expression" dxfId="155" priority="44">
      <formula>$D12=0</formula>
    </cfRule>
  </conditionalFormatting>
  <conditionalFormatting sqref="A12:D12">
    <cfRule type="expression" dxfId="154" priority="43">
      <formula>$D12=0</formula>
    </cfRule>
  </conditionalFormatting>
  <conditionalFormatting sqref="E12">
    <cfRule type="expression" dxfId="153" priority="42">
      <formula>$D12=0</formula>
    </cfRule>
  </conditionalFormatting>
  <conditionalFormatting sqref="E12">
    <cfRule type="expression" dxfId="152" priority="41">
      <formula>$D12=0</formula>
    </cfRule>
  </conditionalFormatting>
  <conditionalFormatting sqref="A11:D11">
    <cfRule type="expression" dxfId="151" priority="40">
      <formula>$D11=0</formula>
    </cfRule>
  </conditionalFormatting>
  <conditionalFormatting sqref="A11:D11">
    <cfRule type="expression" dxfId="150" priority="39">
      <formula>$D11=0</formula>
    </cfRule>
  </conditionalFormatting>
  <conditionalFormatting sqref="E11">
    <cfRule type="expression" dxfId="149" priority="38">
      <formula>$D11=0</formula>
    </cfRule>
  </conditionalFormatting>
  <conditionalFormatting sqref="E11">
    <cfRule type="expression" dxfId="148" priority="37">
      <formula>$D11=0</formula>
    </cfRule>
  </conditionalFormatting>
  <conditionalFormatting sqref="A13:D13">
    <cfRule type="expression" dxfId="147" priority="36">
      <formula>$D13=0</formula>
    </cfRule>
  </conditionalFormatting>
  <conditionalFormatting sqref="A13:D13">
    <cfRule type="expression" dxfId="146" priority="35">
      <formula>$D13=0</formula>
    </cfRule>
  </conditionalFormatting>
  <conditionalFormatting sqref="E13">
    <cfRule type="expression" dxfId="145" priority="34">
      <formula>$D13=0</formula>
    </cfRule>
  </conditionalFormatting>
  <conditionalFormatting sqref="E13">
    <cfRule type="expression" dxfId="144" priority="33">
      <formula>$D13=0</formula>
    </cfRule>
  </conditionalFormatting>
  <conditionalFormatting sqref="A10:D10">
    <cfRule type="expression" dxfId="143" priority="32">
      <formula>$D10=0</formula>
    </cfRule>
  </conditionalFormatting>
  <conditionalFormatting sqref="A10:D10">
    <cfRule type="expression" dxfId="142" priority="31">
      <formula>$D10=0</formula>
    </cfRule>
  </conditionalFormatting>
  <conditionalFormatting sqref="E10">
    <cfRule type="expression" dxfId="141" priority="30">
      <formula>$D10=0</formula>
    </cfRule>
  </conditionalFormatting>
  <conditionalFormatting sqref="E10">
    <cfRule type="expression" dxfId="140" priority="29">
      <formula>$D10=0</formula>
    </cfRule>
  </conditionalFormatting>
  <conditionalFormatting sqref="A9:D9">
    <cfRule type="expression" dxfId="139" priority="28">
      <formula>$D9=0</formula>
    </cfRule>
  </conditionalFormatting>
  <conditionalFormatting sqref="A9:D9">
    <cfRule type="expression" dxfId="138" priority="27">
      <formula>$D9=0</formula>
    </cfRule>
  </conditionalFormatting>
  <conditionalFormatting sqref="E9">
    <cfRule type="expression" dxfId="137" priority="26">
      <formula>$D9=0</formula>
    </cfRule>
  </conditionalFormatting>
  <conditionalFormatting sqref="E9">
    <cfRule type="expression" dxfId="136" priority="25">
      <formula>$D9=0</formula>
    </cfRule>
  </conditionalFormatting>
  <conditionalFormatting sqref="A6:D6">
    <cfRule type="expression" dxfId="135" priority="24">
      <formula>$D6=0</formula>
    </cfRule>
  </conditionalFormatting>
  <conditionalFormatting sqref="A6:D6">
    <cfRule type="expression" dxfId="134" priority="23">
      <formula>$D6=0</formula>
    </cfRule>
  </conditionalFormatting>
  <conditionalFormatting sqref="E6">
    <cfRule type="expression" dxfId="133" priority="22">
      <formula>$D6=0</formula>
    </cfRule>
  </conditionalFormatting>
  <conditionalFormatting sqref="E6">
    <cfRule type="expression" dxfId="132" priority="21">
      <formula>$D6=0</formula>
    </cfRule>
  </conditionalFormatting>
  <conditionalFormatting sqref="A7:D7">
    <cfRule type="expression" dxfId="131" priority="20">
      <formula>$D7=0</formula>
    </cfRule>
  </conditionalFormatting>
  <conditionalFormatting sqref="A7:D7">
    <cfRule type="expression" dxfId="130" priority="19">
      <formula>$D7=0</formula>
    </cfRule>
  </conditionalFormatting>
  <conditionalFormatting sqref="E7">
    <cfRule type="expression" dxfId="129" priority="18">
      <formula>$D7=0</formula>
    </cfRule>
  </conditionalFormatting>
  <conditionalFormatting sqref="E7">
    <cfRule type="expression" dxfId="128" priority="17">
      <formula>$D7=0</formula>
    </cfRule>
  </conditionalFormatting>
  <conditionalFormatting sqref="A40 C40:E40">
    <cfRule type="expression" dxfId="127" priority="16">
      <formula>$D40=0</formula>
    </cfRule>
  </conditionalFormatting>
  <conditionalFormatting sqref="A40 C40:E40">
    <cfRule type="expression" dxfId="126" priority="15">
      <formula>$D40=0</formula>
    </cfRule>
  </conditionalFormatting>
  <conditionalFormatting sqref="B40">
    <cfRule type="expression" dxfId="125" priority="14">
      <formula>$D40=0</formula>
    </cfRule>
  </conditionalFormatting>
  <conditionalFormatting sqref="B40">
    <cfRule type="expression" dxfId="124" priority="13">
      <formula>$D40=0</formula>
    </cfRule>
  </conditionalFormatting>
  <conditionalFormatting sqref="A8:D8">
    <cfRule type="expression" dxfId="123" priority="12">
      <formula>$D8=0</formula>
    </cfRule>
  </conditionalFormatting>
  <conditionalFormatting sqref="A8:D8">
    <cfRule type="expression" dxfId="122" priority="11">
      <formula>$D8=0</formula>
    </cfRule>
  </conditionalFormatting>
  <conditionalFormatting sqref="E8">
    <cfRule type="expression" dxfId="121" priority="10">
      <formula>$D8=0</formula>
    </cfRule>
  </conditionalFormatting>
  <conditionalFormatting sqref="E8">
    <cfRule type="expression" dxfId="120" priority="9">
      <formula>$D8=0</formula>
    </cfRule>
  </conditionalFormatting>
  <conditionalFormatting sqref="A5:D5">
    <cfRule type="expression" dxfId="119" priority="8">
      <formula>$D5=0</formula>
    </cfRule>
  </conditionalFormatting>
  <conditionalFormatting sqref="A5:D5">
    <cfRule type="expression" dxfId="118" priority="7">
      <formula>$D5=0</formula>
    </cfRule>
  </conditionalFormatting>
  <conditionalFormatting sqref="E5">
    <cfRule type="expression" dxfId="117" priority="6">
      <formula>$D5=0</formula>
    </cfRule>
  </conditionalFormatting>
  <conditionalFormatting sqref="E5">
    <cfRule type="expression" dxfId="116" priority="5">
      <formula>$D5=0</formula>
    </cfRule>
  </conditionalFormatting>
  <conditionalFormatting sqref="A4:D4">
    <cfRule type="expression" dxfId="115" priority="4">
      <formula>$D4=0</formula>
    </cfRule>
  </conditionalFormatting>
  <conditionalFormatting sqref="A4:D4">
    <cfRule type="expression" dxfId="114" priority="3">
      <formula>$D4=0</formula>
    </cfRule>
  </conditionalFormatting>
  <conditionalFormatting sqref="E4">
    <cfRule type="expression" dxfId="113" priority="2">
      <formula>$D4=0</formula>
    </cfRule>
  </conditionalFormatting>
  <conditionalFormatting sqref="E4">
    <cfRule type="expression" dxfId="112" priority="1">
      <formula>$D4=0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2" sqref="H2"/>
    </sheetView>
  </sheetViews>
  <sheetFormatPr baseColWidth="10" defaultColWidth="8.83203125" defaultRowHeight="14" x14ac:dyDescent="0"/>
  <cols>
    <col min="1" max="1" width="36.33203125" customWidth="1"/>
    <col min="2" max="2" width="7.6640625" customWidth="1"/>
    <col min="4" max="4" width="10.6640625" customWidth="1"/>
    <col min="5" max="5" width="14.33203125" customWidth="1"/>
    <col min="6" max="6" width="0.1640625" customWidth="1"/>
    <col min="8" max="8" width="20.6640625" customWidth="1"/>
  </cols>
  <sheetData>
    <row r="1" spans="1:8" ht="18">
      <c r="A1" s="76" t="s">
        <v>0</v>
      </c>
      <c r="B1" s="77"/>
      <c r="C1" s="77"/>
      <c r="D1" s="77"/>
      <c r="E1" s="77"/>
      <c r="F1" s="78"/>
    </row>
    <row r="2" spans="1:8" ht="15">
      <c r="A2" s="12" t="s">
        <v>1</v>
      </c>
      <c r="B2" s="16"/>
      <c r="C2" s="13" t="s">
        <v>2</v>
      </c>
      <c r="D2" s="13" t="s">
        <v>3</v>
      </c>
      <c r="E2" s="13" t="s">
        <v>4</v>
      </c>
      <c r="F2" s="15"/>
      <c r="H2" s="73" t="s">
        <v>178</v>
      </c>
    </row>
    <row r="3" spans="1:8" ht="15">
      <c r="A3" s="57" t="s">
        <v>48</v>
      </c>
      <c r="B3" s="33"/>
      <c r="C3" s="19"/>
      <c r="D3" s="19">
        <v>0</v>
      </c>
      <c r="E3" s="20">
        <v>2</v>
      </c>
      <c r="F3" s="3"/>
      <c r="G3" s="3"/>
    </row>
    <row r="4" spans="1:8" ht="15">
      <c r="A4" s="57" t="s">
        <v>170</v>
      </c>
      <c r="B4" s="33"/>
      <c r="C4" s="19"/>
      <c r="D4" s="56">
        <v>2</v>
      </c>
      <c r="E4" s="20">
        <v>2</v>
      </c>
      <c r="F4" s="3"/>
      <c r="G4" s="3"/>
    </row>
    <row r="5" spans="1:8" ht="15">
      <c r="A5" s="57" t="s">
        <v>49</v>
      </c>
      <c r="B5" s="33"/>
      <c r="C5" s="19"/>
      <c r="D5" s="19">
        <v>0</v>
      </c>
      <c r="E5" s="20">
        <v>1</v>
      </c>
      <c r="F5" s="3"/>
      <c r="G5" s="3"/>
    </row>
    <row r="6" spans="1:8" ht="15">
      <c r="A6" s="57" t="s">
        <v>50</v>
      </c>
      <c r="B6" s="33"/>
      <c r="C6" s="19"/>
      <c r="D6" s="19">
        <v>1</v>
      </c>
      <c r="E6" s="20">
        <v>1</v>
      </c>
      <c r="F6" s="3"/>
      <c r="G6" s="3"/>
    </row>
    <row r="7" spans="1:8" ht="15">
      <c r="A7" s="57" t="s">
        <v>172</v>
      </c>
      <c r="B7" s="33"/>
      <c r="C7" s="19"/>
      <c r="D7" s="19">
        <v>1</v>
      </c>
      <c r="E7" s="20">
        <v>1</v>
      </c>
      <c r="F7" s="3"/>
      <c r="G7" s="3"/>
    </row>
    <row r="8" spans="1:8" ht="15">
      <c r="A8" s="57" t="s">
        <v>159</v>
      </c>
      <c r="B8" s="33"/>
      <c r="C8" s="19">
        <v>6.5</v>
      </c>
      <c r="D8" s="19">
        <v>1</v>
      </c>
      <c r="E8" s="20">
        <v>59.99</v>
      </c>
      <c r="F8" s="3"/>
      <c r="G8" s="3"/>
    </row>
    <row r="9" spans="1:8" ht="15">
      <c r="A9" s="57" t="s">
        <v>160</v>
      </c>
      <c r="B9" s="33"/>
      <c r="C9" s="19">
        <v>9.5</v>
      </c>
      <c r="D9" s="19">
        <v>1</v>
      </c>
      <c r="E9" s="20">
        <v>64.989999999999995</v>
      </c>
      <c r="F9" s="3"/>
      <c r="G9" s="3"/>
    </row>
    <row r="10" spans="1:8" ht="15">
      <c r="A10" s="57" t="s">
        <v>176</v>
      </c>
      <c r="B10" s="33"/>
      <c r="C10" s="19">
        <v>10</v>
      </c>
      <c r="D10" s="19">
        <v>1</v>
      </c>
      <c r="E10" s="20">
        <v>59.99</v>
      </c>
      <c r="F10" s="3"/>
      <c r="G10" s="3"/>
    </row>
    <row r="11" spans="1:8" ht="15">
      <c r="A11" s="57" t="s">
        <v>127</v>
      </c>
      <c r="B11" s="33"/>
      <c r="C11" s="19">
        <v>9</v>
      </c>
      <c r="D11" s="19">
        <v>0</v>
      </c>
      <c r="E11" s="20">
        <v>64.989999999999995</v>
      </c>
      <c r="F11" s="3"/>
      <c r="G11" s="3"/>
    </row>
    <row r="12" spans="1:8" ht="15">
      <c r="A12" s="57" t="s">
        <v>51</v>
      </c>
      <c r="B12" s="33"/>
      <c r="C12" s="19" t="s">
        <v>52</v>
      </c>
      <c r="D12" s="19">
        <v>1</v>
      </c>
      <c r="E12" s="20">
        <v>59.99</v>
      </c>
      <c r="F12" s="3"/>
      <c r="G12" s="3"/>
    </row>
    <row r="13" spans="1:8" ht="15">
      <c r="A13" s="57" t="s">
        <v>53</v>
      </c>
      <c r="B13" s="33"/>
      <c r="C13" s="19" t="s">
        <v>54</v>
      </c>
      <c r="D13" s="19">
        <v>2</v>
      </c>
      <c r="E13" s="20">
        <v>23.66</v>
      </c>
    </row>
    <row r="14" spans="1:8" ht="15">
      <c r="A14" s="57" t="s">
        <v>55</v>
      </c>
      <c r="B14" s="33"/>
      <c r="C14" s="19">
        <v>9</v>
      </c>
      <c r="D14" s="19">
        <v>1</v>
      </c>
      <c r="E14" s="20">
        <v>40.299999999999997</v>
      </c>
    </row>
    <row r="15" spans="1:8" ht="15">
      <c r="A15" s="57" t="s">
        <v>55</v>
      </c>
      <c r="B15" s="33"/>
      <c r="C15" s="19">
        <v>10</v>
      </c>
      <c r="D15" s="19">
        <v>1</v>
      </c>
      <c r="E15" s="20">
        <v>40.299999999999997</v>
      </c>
    </row>
    <row r="16" spans="1:8" ht="15">
      <c r="A16" s="57" t="s">
        <v>55</v>
      </c>
      <c r="B16" s="33"/>
      <c r="C16" s="19">
        <v>8.5</v>
      </c>
      <c r="D16" s="19">
        <v>1</v>
      </c>
      <c r="E16" s="20">
        <v>40.299999999999997</v>
      </c>
    </row>
    <row r="17" spans="1:5" ht="15">
      <c r="A17" s="57" t="s">
        <v>102</v>
      </c>
      <c r="B17" s="33">
        <v>90.98</v>
      </c>
      <c r="C17" s="19">
        <v>8</v>
      </c>
      <c r="D17" s="19">
        <v>2</v>
      </c>
      <c r="E17" s="20">
        <f>B17/2</f>
        <v>45.49</v>
      </c>
    </row>
    <row r="18" spans="1:5" ht="15">
      <c r="A18" s="57" t="s">
        <v>102</v>
      </c>
      <c r="B18" s="33">
        <v>90.98</v>
      </c>
      <c r="C18" s="19">
        <v>10</v>
      </c>
      <c r="D18" s="19">
        <v>1</v>
      </c>
      <c r="E18" s="20">
        <f>B18/2</f>
        <v>45.49</v>
      </c>
    </row>
    <row r="19" spans="1:5" ht="15">
      <c r="A19" s="21" t="s">
        <v>56</v>
      </c>
      <c r="B19" s="33"/>
      <c r="C19" s="19" t="s">
        <v>57</v>
      </c>
      <c r="D19" s="19">
        <v>0</v>
      </c>
      <c r="E19" s="20">
        <v>59.98</v>
      </c>
    </row>
    <row r="20" spans="1:5">
      <c r="A20" s="4"/>
      <c r="B20" s="4"/>
      <c r="C20" s="4"/>
      <c r="D20" s="4"/>
      <c r="E20" s="4"/>
    </row>
  </sheetData>
  <mergeCells count="1">
    <mergeCell ref="A1:F1"/>
  </mergeCells>
  <conditionalFormatting sqref="A3:D4 A19:D19 A11:E11 A13:D13 A7:D10 B14:D15">
    <cfRule type="expression" dxfId="111" priority="30">
      <formula>$D3=0</formula>
    </cfRule>
  </conditionalFormatting>
  <conditionalFormatting sqref="A3:D4 A19:D19 A11:E11 A13:D13 A7:D10 B14:D15">
    <cfRule type="expression" dxfId="110" priority="29">
      <formula>$D3=0</formula>
    </cfRule>
  </conditionalFormatting>
  <conditionalFormatting sqref="E19 E7 E13 E3:E4">
    <cfRule type="expression" dxfId="109" priority="28">
      <formula>$D3=0</formula>
    </cfRule>
  </conditionalFormatting>
  <conditionalFormatting sqref="E19 E7 E13 E3:E4">
    <cfRule type="expression" dxfId="108" priority="27">
      <formula>$D3=0</formula>
    </cfRule>
  </conditionalFormatting>
  <conditionalFormatting sqref="A6:D6">
    <cfRule type="expression" dxfId="107" priority="22">
      <formula>$D6=0</formula>
    </cfRule>
  </conditionalFormatting>
  <conditionalFormatting sqref="A6:D6">
    <cfRule type="expression" dxfId="106" priority="21">
      <formula>$D6=0</formula>
    </cfRule>
  </conditionalFormatting>
  <conditionalFormatting sqref="E6">
    <cfRule type="expression" dxfId="105" priority="20">
      <formula>$D6=0</formula>
    </cfRule>
  </conditionalFormatting>
  <conditionalFormatting sqref="E6">
    <cfRule type="expression" dxfId="104" priority="19">
      <formula>$D6=0</formula>
    </cfRule>
  </conditionalFormatting>
  <conditionalFormatting sqref="A5:D5 A12:D12">
    <cfRule type="expression" dxfId="103" priority="18">
      <formula>$D5=0</formula>
    </cfRule>
  </conditionalFormatting>
  <conditionalFormatting sqref="A5:D5 A12:D12">
    <cfRule type="expression" dxfId="102" priority="17">
      <formula>$D5=0</formula>
    </cfRule>
  </conditionalFormatting>
  <conditionalFormatting sqref="E5 E12">
    <cfRule type="expression" dxfId="101" priority="16">
      <formula>$D5=0</formula>
    </cfRule>
  </conditionalFormatting>
  <conditionalFormatting sqref="E5 E12">
    <cfRule type="expression" dxfId="100" priority="15">
      <formula>$D5=0</formula>
    </cfRule>
  </conditionalFormatting>
  <conditionalFormatting sqref="E8">
    <cfRule type="expression" dxfId="99" priority="14">
      <formula>$D8=0</formula>
    </cfRule>
  </conditionalFormatting>
  <conditionalFormatting sqref="E8">
    <cfRule type="expression" dxfId="98" priority="13">
      <formula>$D8=0</formula>
    </cfRule>
  </conditionalFormatting>
  <conditionalFormatting sqref="E9:E10">
    <cfRule type="expression" dxfId="97" priority="12">
      <formula>$D9=0</formula>
    </cfRule>
  </conditionalFormatting>
  <conditionalFormatting sqref="E9:E10">
    <cfRule type="expression" dxfId="96" priority="11">
      <formula>$D9=0</formula>
    </cfRule>
  </conditionalFormatting>
  <conditionalFormatting sqref="A17:E18">
    <cfRule type="expression" dxfId="95" priority="10">
      <formula>$D17=0</formula>
    </cfRule>
  </conditionalFormatting>
  <conditionalFormatting sqref="A17:E18">
    <cfRule type="expression" dxfId="94" priority="9">
      <formula>$D17=0</formula>
    </cfRule>
  </conditionalFormatting>
  <conditionalFormatting sqref="A16:D16">
    <cfRule type="expression" dxfId="93" priority="8">
      <formula>$D16=0</formula>
    </cfRule>
  </conditionalFormatting>
  <conditionalFormatting sqref="A16:D16">
    <cfRule type="expression" dxfId="92" priority="7">
      <formula>$D16=0</formula>
    </cfRule>
  </conditionalFormatting>
  <conditionalFormatting sqref="E16">
    <cfRule type="expression" dxfId="91" priority="6">
      <formula>$D16=0</formula>
    </cfRule>
  </conditionalFormatting>
  <conditionalFormatting sqref="E16">
    <cfRule type="expression" dxfId="90" priority="5">
      <formula>$D16=0</formula>
    </cfRule>
  </conditionalFormatting>
  <conditionalFormatting sqref="A14:A15">
    <cfRule type="expression" dxfId="89" priority="4">
      <formula>$D14=0</formula>
    </cfRule>
  </conditionalFormatting>
  <conditionalFormatting sqref="A14:A15">
    <cfRule type="expression" dxfId="88" priority="3">
      <formula>$D14=0</formula>
    </cfRule>
  </conditionalFormatting>
  <conditionalFormatting sqref="E14:E15">
    <cfRule type="expression" dxfId="87" priority="2">
      <formula>$D14=0</formula>
    </cfRule>
  </conditionalFormatting>
  <conditionalFormatting sqref="E14:E15">
    <cfRule type="expression" dxfId="86" priority="1">
      <formula>$D14=0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F23" sqref="F23"/>
    </sheetView>
  </sheetViews>
  <sheetFormatPr baseColWidth="10" defaultColWidth="8.83203125" defaultRowHeight="14" x14ac:dyDescent="0"/>
  <cols>
    <col min="1" max="1" width="54" bestFit="1" customWidth="1"/>
    <col min="2" max="2" width="8.83203125" style="30" customWidth="1"/>
    <col min="3" max="3" width="13" style="26" customWidth="1"/>
    <col min="4" max="4" width="11.83203125" customWidth="1"/>
    <col min="5" max="5" width="13.6640625" customWidth="1"/>
    <col min="8" max="8" width="20.6640625" customWidth="1"/>
  </cols>
  <sheetData>
    <row r="1" spans="1:8" ht="18">
      <c r="A1" s="76" t="s">
        <v>0</v>
      </c>
      <c r="B1" s="77"/>
      <c r="C1" s="77"/>
      <c r="D1" s="77"/>
      <c r="E1" s="78"/>
    </row>
    <row r="2" spans="1:8" ht="15">
      <c r="A2" s="12" t="s">
        <v>1</v>
      </c>
      <c r="B2" s="29" t="s">
        <v>123</v>
      </c>
      <c r="C2" s="13" t="s">
        <v>2</v>
      </c>
      <c r="D2" s="13" t="s">
        <v>3</v>
      </c>
      <c r="E2" s="14" t="s">
        <v>4</v>
      </c>
    </row>
    <row r="3" spans="1:8" ht="15">
      <c r="A3" s="21" t="s">
        <v>58</v>
      </c>
      <c r="B3" s="33"/>
      <c r="C3" s="19" t="s">
        <v>59</v>
      </c>
      <c r="D3" s="19">
        <v>0</v>
      </c>
      <c r="E3" s="20"/>
    </row>
    <row r="4" spans="1:8" ht="15">
      <c r="A4" s="57" t="s">
        <v>60</v>
      </c>
      <c r="B4" s="63"/>
      <c r="C4" s="58" t="s">
        <v>15</v>
      </c>
      <c r="D4" s="58">
        <v>1</v>
      </c>
      <c r="E4" s="64"/>
      <c r="H4" s="72" t="s">
        <v>178</v>
      </c>
    </row>
    <row r="5" spans="1:8" ht="15">
      <c r="A5" s="57" t="s">
        <v>61</v>
      </c>
      <c r="B5" s="63"/>
      <c r="C5" s="58" t="s">
        <v>62</v>
      </c>
      <c r="D5" s="58">
        <v>1</v>
      </c>
      <c r="E5" s="64">
        <v>100.65</v>
      </c>
    </row>
    <row r="6" spans="1:8" ht="15">
      <c r="A6" s="57" t="s">
        <v>63</v>
      </c>
      <c r="B6" s="63"/>
      <c r="C6" s="58" t="s">
        <v>64</v>
      </c>
      <c r="D6" s="58">
        <v>0</v>
      </c>
      <c r="E6" s="64">
        <v>114.1</v>
      </c>
    </row>
    <row r="7" spans="1:8" ht="15">
      <c r="A7" s="65" t="s">
        <v>121</v>
      </c>
      <c r="B7" s="66">
        <v>271.3</v>
      </c>
      <c r="C7" s="67"/>
      <c r="D7" s="67"/>
      <c r="E7" s="68"/>
    </row>
    <row r="8" spans="1:8" ht="15">
      <c r="A8" s="59" t="s">
        <v>121</v>
      </c>
      <c r="B8" s="69">
        <v>271.3</v>
      </c>
      <c r="C8" s="70" t="s">
        <v>149</v>
      </c>
      <c r="D8" s="70">
        <v>1</v>
      </c>
      <c r="E8" s="71">
        <f t="shared" ref="E8:E24" si="0">B8/2</f>
        <v>135.65</v>
      </c>
    </row>
    <row r="9" spans="1:8" ht="15">
      <c r="A9" s="59" t="s">
        <v>121</v>
      </c>
      <c r="B9" s="69">
        <v>271.3</v>
      </c>
      <c r="C9" s="70" t="s">
        <v>109</v>
      </c>
      <c r="D9" s="70">
        <v>1</v>
      </c>
      <c r="E9" s="71">
        <f t="shared" si="0"/>
        <v>135.65</v>
      </c>
    </row>
    <row r="10" spans="1:8" ht="15">
      <c r="A10" s="59" t="s">
        <v>121</v>
      </c>
      <c r="B10" s="69">
        <v>271.3</v>
      </c>
      <c r="C10" s="70" t="s">
        <v>163</v>
      </c>
      <c r="D10" s="70">
        <v>2</v>
      </c>
      <c r="E10" s="71">
        <f t="shared" ref="E10:E11" si="1">B10/2</f>
        <v>135.65</v>
      </c>
    </row>
    <row r="11" spans="1:8" ht="15">
      <c r="A11" s="59" t="s">
        <v>121</v>
      </c>
      <c r="B11" s="69">
        <v>271.3</v>
      </c>
      <c r="C11" s="70" t="s">
        <v>59</v>
      </c>
      <c r="D11" s="70">
        <v>0</v>
      </c>
      <c r="E11" s="71">
        <f t="shared" si="1"/>
        <v>135.65</v>
      </c>
    </row>
    <row r="12" spans="1:8" ht="15">
      <c r="A12" s="59" t="s">
        <v>121</v>
      </c>
      <c r="B12" s="69">
        <v>271.3</v>
      </c>
      <c r="C12" s="70" t="s">
        <v>164</v>
      </c>
      <c r="D12" s="70">
        <v>0</v>
      </c>
      <c r="E12" s="71">
        <f t="shared" ref="E12:E18" si="2">B12/2</f>
        <v>135.65</v>
      </c>
    </row>
    <row r="13" spans="1:8" ht="15">
      <c r="A13" s="59" t="s">
        <v>121</v>
      </c>
      <c r="B13" s="69">
        <v>271.3</v>
      </c>
      <c r="C13" s="70" t="s">
        <v>165</v>
      </c>
      <c r="D13" s="70">
        <v>3</v>
      </c>
      <c r="E13" s="71">
        <f t="shared" si="2"/>
        <v>135.65</v>
      </c>
    </row>
    <row r="14" spans="1:8" ht="15">
      <c r="A14" s="59" t="s">
        <v>121</v>
      </c>
      <c r="B14" s="69">
        <v>271.3</v>
      </c>
      <c r="C14" s="70" t="s">
        <v>166</v>
      </c>
      <c r="D14" s="70">
        <v>2</v>
      </c>
      <c r="E14" s="71">
        <f t="shared" si="2"/>
        <v>135.65</v>
      </c>
    </row>
    <row r="15" spans="1:8" ht="15">
      <c r="A15" s="59" t="s">
        <v>121</v>
      </c>
      <c r="B15" s="69">
        <v>271.3</v>
      </c>
      <c r="C15" s="70" t="s">
        <v>141</v>
      </c>
      <c r="D15" s="70">
        <v>1</v>
      </c>
      <c r="E15" s="71">
        <f t="shared" si="2"/>
        <v>135.65</v>
      </c>
    </row>
    <row r="16" spans="1:8" ht="15">
      <c r="A16" s="59" t="s">
        <v>121</v>
      </c>
      <c r="B16" s="69">
        <v>271.3</v>
      </c>
      <c r="C16" s="70" t="s">
        <v>167</v>
      </c>
      <c r="D16" s="70">
        <v>0</v>
      </c>
      <c r="E16" s="71">
        <f t="shared" si="2"/>
        <v>135.65</v>
      </c>
    </row>
    <row r="17" spans="1:5" ht="15">
      <c r="A17" s="59" t="s">
        <v>121</v>
      </c>
      <c r="B17" s="69">
        <v>271.3</v>
      </c>
      <c r="C17" s="70" t="s">
        <v>168</v>
      </c>
      <c r="D17" s="70">
        <v>1</v>
      </c>
      <c r="E17" s="71">
        <f t="shared" si="2"/>
        <v>135.65</v>
      </c>
    </row>
    <row r="18" spans="1:5" ht="15">
      <c r="A18" s="59" t="s">
        <v>121</v>
      </c>
      <c r="B18" s="69">
        <v>271.3</v>
      </c>
      <c r="C18" s="70" t="s">
        <v>169</v>
      </c>
      <c r="D18" s="70">
        <v>1</v>
      </c>
      <c r="E18" s="71">
        <f t="shared" si="2"/>
        <v>135.65</v>
      </c>
    </row>
    <row r="19" spans="1:5" ht="15">
      <c r="A19" s="57" t="s">
        <v>65</v>
      </c>
      <c r="B19" s="63">
        <v>166.7</v>
      </c>
      <c r="C19" s="58" t="s">
        <v>66</v>
      </c>
      <c r="D19" s="58">
        <v>1</v>
      </c>
      <c r="E19" s="64">
        <f t="shared" si="0"/>
        <v>83.35</v>
      </c>
    </row>
    <row r="20" spans="1:5" ht="15">
      <c r="A20" s="21" t="s">
        <v>93</v>
      </c>
      <c r="B20" s="33">
        <v>380.62</v>
      </c>
      <c r="C20" s="19" t="s">
        <v>120</v>
      </c>
      <c r="D20" s="19">
        <v>1</v>
      </c>
      <c r="E20" s="20">
        <f t="shared" si="0"/>
        <v>190.31</v>
      </c>
    </row>
    <row r="21" spans="1:5" ht="15">
      <c r="A21" s="21" t="s">
        <v>94</v>
      </c>
      <c r="B21" s="33">
        <v>203.58</v>
      </c>
      <c r="C21" s="19" t="s">
        <v>91</v>
      </c>
      <c r="D21" s="19">
        <v>0</v>
      </c>
      <c r="E21" s="20">
        <f t="shared" si="0"/>
        <v>101.79</v>
      </c>
    </row>
    <row r="22" spans="1:5" ht="15">
      <c r="A22" s="21" t="s">
        <v>162</v>
      </c>
      <c r="B22" s="33">
        <v>100.3</v>
      </c>
      <c r="C22" s="19">
        <v>42</v>
      </c>
      <c r="D22" s="19">
        <v>1</v>
      </c>
      <c r="E22" s="20">
        <f t="shared" si="0"/>
        <v>50.15</v>
      </c>
    </row>
    <row r="23" spans="1:5" ht="15">
      <c r="A23" s="21" t="s">
        <v>162</v>
      </c>
      <c r="B23" s="33">
        <v>100.3</v>
      </c>
      <c r="C23" s="58" t="s">
        <v>132</v>
      </c>
      <c r="D23" s="19">
        <v>0</v>
      </c>
      <c r="E23" s="20">
        <f t="shared" ref="E23" si="3">B23/2</f>
        <v>50.15</v>
      </c>
    </row>
    <row r="24" spans="1:5" ht="15">
      <c r="A24" s="21" t="s">
        <v>92</v>
      </c>
      <c r="B24" s="33">
        <v>104.15</v>
      </c>
      <c r="C24" s="19" t="s">
        <v>122</v>
      </c>
      <c r="D24" s="19">
        <v>0</v>
      </c>
      <c r="E24" s="20">
        <f t="shared" si="0"/>
        <v>52.075000000000003</v>
      </c>
    </row>
    <row r="25" spans="1:5">
      <c r="E25" s="5"/>
    </row>
    <row r="26" spans="1:5">
      <c r="E26" s="5"/>
    </row>
    <row r="27" spans="1:5">
      <c r="E27" s="5"/>
    </row>
    <row r="28" spans="1:5">
      <c r="E28" s="5"/>
    </row>
    <row r="29" spans="1:5">
      <c r="E29" s="5"/>
    </row>
  </sheetData>
  <mergeCells count="1">
    <mergeCell ref="A1:E1"/>
  </mergeCells>
  <conditionalFormatting sqref="A19:E20 A3:E8">
    <cfRule type="expression" dxfId="85" priority="34">
      <formula>$D3=0</formula>
    </cfRule>
  </conditionalFormatting>
  <conditionalFormatting sqref="A19:E20 A3:E8">
    <cfRule type="expression" dxfId="84" priority="33">
      <formula>$D3=0</formula>
    </cfRule>
  </conditionalFormatting>
  <conditionalFormatting sqref="A21:E21">
    <cfRule type="expression" dxfId="83" priority="32">
      <formula>$D21=0</formula>
    </cfRule>
  </conditionalFormatting>
  <conditionalFormatting sqref="A21:E21">
    <cfRule type="expression" dxfId="82" priority="31">
      <formula>$D21=0</formula>
    </cfRule>
  </conditionalFormatting>
  <conditionalFormatting sqref="A24:E24">
    <cfRule type="expression" dxfId="81" priority="28">
      <formula>$D24=0</formula>
    </cfRule>
  </conditionalFormatting>
  <conditionalFormatting sqref="A24:E24">
    <cfRule type="expression" dxfId="80" priority="27">
      <formula>$D24=0</formula>
    </cfRule>
  </conditionalFormatting>
  <conditionalFormatting sqref="D22">
    <cfRule type="expression" dxfId="79" priority="24">
      <formula>$D22=0</formula>
    </cfRule>
  </conditionalFormatting>
  <conditionalFormatting sqref="D22">
    <cfRule type="expression" dxfId="78" priority="23">
      <formula>$D22=0</formula>
    </cfRule>
  </conditionalFormatting>
  <conditionalFormatting sqref="A22:C22">
    <cfRule type="expression" dxfId="77" priority="22">
      <formula>$D22=0</formula>
    </cfRule>
  </conditionalFormatting>
  <conditionalFormatting sqref="A22:C22">
    <cfRule type="expression" dxfId="76" priority="21">
      <formula>$D22=0</formula>
    </cfRule>
  </conditionalFormatting>
  <conditionalFormatting sqref="E22">
    <cfRule type="expression" dxfId="75" priority="18">
      <formula>$D22=0</formula>
    </cfRule>
  </conditionalFormatting>
  <conditionalFormatting sqref="E22">
    <cfRule type="expression" dxfId="74" priority="17">
      <formula>$D22=0</formula>
    </cfRule>
  </conditionalFormatting>
  <conditionalFormatting sqref="D23">
    <cfRule type="expression" dxfId="73" priority="16">
      <formula>$D23=0</formula>
    </cfRule>
  </conditionalFormatting>
  <conditionalFormatting sqref="D23">
    <cfRule type="expression" dxfId="72" priority="15">
      <formula>$D23=0</formula>
    </cfRule>
  </conditionalFormatting>
  <conditionalFormatting sqref="B23:C23">
    <cfRule type="expression" dxfId="71" priority="14">
      <formula>$D23=0</formula>
    </cfRule>
  </conditionalFormatting>
  <conditionalFormatting sqref="B23:C23">
    <cfRule type="expression" dxfId="70" priority="13">
      <formula>$D23=0</formula>
    </cfRule>
  </conditionalFormatting>
  <conditionalFormatting sqref="E23">
    <cfRule type="expression" dxfId="69" priority="12">
      <formula>$D23=0</formula>
    </cfRule>
  </conditionalFormatting>
  <conditionalFormatting sqref="E23">
    <cfRule type="expression" dxfId="68" priority="11">
      <formula>$D23=0</formula>
    </cfRule>
  </conditionalFormatting>
  <conditionalFormatting sqref="A10:E10">
    <cfRule type="expression" dxfId="67" priority="10">
      <formula>$D10=0</formula>
    </cfRule>
  </conditionalFormatting>
  <conditionalFormatting sqref="A10:E10">
    <cfRule type="expression" dxfId="66" priority="9">
      <formula>$D10=0</formula>
    </cfRule>
  </conditionalFormatting>
  <conditionalFormatting sqref="A23">
    <cfRule type="expression" dxfId="65" priority="8">
      <formula>$D23=0</formula>
    </cfRule>
  </conditionalFormatting>
  <conditionalFormatting sqref="A23">
    <cfRule type="expression" dxfId="64" priority="7">
      <formula>$D23=0</formula>
    </cfRule>
  </conditionalFormatting>
  <conditionalFormatting sqref="A11:E11 A13:E13 A15:E15 A17:E17">
    <cfRule type="expression" dxfId="63" priority="6">
      <formula>$D11=0</formula>
    </cfRule>
  </conditionalFormatting>
  <conditionalFormatting sqref="A11:E11 A13:E13 A15:E15 A17:E17">
    <cfRule type="expression" dxfId="62" priority="5">
      <formula>$D11=0</formula>
    </cfRule>
  </conditionalFormatting>
  <conditionalFormatting sqref="A12:E12 A14:E14 A16:E16 A18:E18">
    <cfRule type="expression" dxfId="61" priority="4">
      <formula>$D12=0</formula>
    </cfRule>
  </conditionalFormatting>
  <conditionalFormatting sqref="A12:E12 A14:E14 A16:E16 A18:E18">
    <cfRule type="expression" dxfId="60" priority="3">
      <formula>$D12=0</formula>
    </cfRule>
  </conditionalFormatting>
  <conditionalFormatting sqref="A9:E9">
    <cfRule type="expression" dxfId="59" priority="2">
      <formula>$D9=0</formula>
    </cfRule>
  </conditionalFormatting>
  <conditionalFormatting sqref="A9:E9">
    <cfRule type="expression" dxfId="58" priority="1">
      <formula>$D9=0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110" zoomScaleNormal="110" zoomScalePageLayoutView="110" workbookViewId="0">
      <selection activeCell="F2" sqref="F2"/>
    </sheetView>
  </sheetViews>
  <sheetFormatPr baseColWidth="10" defaultColWidth="8.83203125" defaultRowHeight="14" x14ac:dyDescent="0"/>
  <cols>
    <col min="1" max="1" width="36.5" customWidth="1"/>
    <col min="3" max="3" width="10.6640625" customWidth="1"/>
    <col min="4" max="4" width="13.5" customWidth="1"/>
    <col min="6" max="6" width="21.6640625" customWidth="1"/>
  </cols>
  <sheetData>
    <row r="1" spans="1:6" ht="18">
      <c r="A1" s="79" t="s">
        <v>0</v>
      </c>
      <c r="B1" s="80"/>
      <c r="C1" s="80"/>
      <c r="D1" s="81"/>
    </row>
    <row r="2" spans="1:6" ht="15">
      <c r="A2" s="12" t="s">
        <v>1</v>
      </c>
      <c r="B2" s="13" t="s">
        <v>2</v>
      </c>
      <c r="C2" s="13" t="s">
        <v>3</v>
      </c>
      <c r="D2" s="14" t="s">
        <v>4</v>
      </c>
      <c r="F2" s="73" t="s">
        <v>178</v>
      </c>
    </row>
    <row r="3" spans="1:6">
      <c r="A3" s="61" t="s">
        <v>67</v>
      </c>
      <c r="B3" s="42"/>
      <c r="C3" s="43">
        <v>4</v>
      </c>
      <c r="D3" s="44">
        <v>2</v>
      </c>
    </row>
    <row r="4" spans="1:6">
      <c r="A4" s="61" t="s">
        <v>68</v>
      </c>
      <c r="B4" s="42"/>
      <c r="C4" s="43">
        <v>2</v>
      </c>
      <c r="D4" s="44">
        <v>2.5</v>
      </c>
    </row>
    <row r="5" spans="1:6">
      <c r="A5" s="61" t="s">
        <v>69</v>
      </c>
      <c r="B5" s="42"/>
      <c r="C5" s="43">
        <v>2</v>
      </c>
      <c r="D5" s="44">
        <v>7</v>
      </c>
    </row>
    <row r="6" spans="1:6">
      <c r="A6" s="60" t="s">
        <v>70</v>
      </c>
      <c r="B6" s="42"/>
      <c r="C6" s="43">
        <v>0</v>
      </c>
      <c r="D6" s="45">
        <v>3</v>
      </c>
    </row>
  </sheetData>
  <mergeCells count="1">
    <mergeCell ref="A1:D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4" sqref="G4"/>
    </sheetView>
  </sheetViews>
  <sheetFormatPr baseColWidth="10" defaultColWidth="8.83203125" defaultRowHeight="14" x14ac:dyDescent="0"/>
  <cols>
    <col min="1" max="1" width="41" style="50" bestFit="1" customWidth="1"/>
    <col min="2" max="2" width="11.5" style="51" customWidth="1"/>
    <col min="3" max="3" width="11.33203125" style="50" customWidth="1"/>
    <col min="4" max="4" width="10.6640625" style="50" customWidth="1"/>
    <col min="5" max="5" width="11.83203125" style="50" customWidth="1"/>
    <col min="6" max="6" width="13.6640625" customWidth="1"/>
    <col min="7" max="7" width="20.83203125" customWidth="1"/>
  </cols>
  <sheetData>
    <row r="1" spans="1:7" ht="18">
      <c r="A1" s="86" t="s">
        <v>0</v>
      </c>
      <c r="B1" s="87"/>
      <c r="C1" s="87"/>
      <c r="D1" s="87"/>
      <c r="E1" s="88"/>
      <c r="F1" s="53"/>
    </row>
    <row r="2" spans="1:7" ht="15">
      <c r="A2" s="46" t="s">
        <v>1</v>
      </c>
      <c r="B2" s="47" t="s">
        <v>108</v>
      </c>
      <c r="C2" s="48" t="s">
        <v>2</v>
      </c>
      <c r="D2" s="48" t="s">
        <v>3</v>
      </c>
      <c r="E2" s="49" t="s">
        <v>4</v>
      </c>
    </row>
    <row r="3" spans="1:7" ht="15" customHeight="1">
      <c r="A3" s="23" t="s">
        <v>71</v>
      </c>
      <c r="B3" s="40">
        <v>4</v>
      </c>
      <c r="C3" s="24"/>
      <c r="D3" s="24"/>
      <c r="E3" s="41">
        <f>B3/2</f>
        <v>2</v>
      </c>
    </row>
    <row r="4" spans="1:7" ht="15" customHeight="1">
      <c r="A4" s="23" t="s">
        <v>130</v>
      </c>
      <c r="B4" s="40">
        <v>3.5</v>
      </c>
      <c r="C4" s="24"/>
      <c r="D4" s="24"/>
      <c r="E4" s="41">
        <f>B4/2</f>
        <v>1.75</v>
      </c>
      <c r="G4" s="73" t="s">
        <v>178</v>
      </c>
    </row>
    <row r="5" spans="1:7" ht="15" customHeight="1">
      <c r="A5" s="23" t="s">
        <v>131</v>
      </c>
      <c r="B5" s="40">
        <v>12</v>
      </c>
      <c r="C5" s="24"/>
      <c r="D5" s="24"/>
      <c r="E5" s="41">
        <f t="shared" ref="E5:E29" si="0">B5/2</f>
        <v>6</v>
      </c>
    </row>
    <row r="6" spans="1:7" ht="15" customHeight="1">
      <c r="A6" s="23" t="s">
        <v>112</v>
      </c>
      <c r="B6" s="40">
        <v>4.4000000000000004</v>
      </c>
      <c r="C6" s="24"/>
      <c r="D6" s="24">
        <v>0</v>
      </c>
      <c r="E6" s="41">
        <f t="shared" si="0"/>
        <v>2.2000000000000002</v>
      </c>
      <c r="F6" s="28"/>
    </row>
    <row r="7" spans="1:7" ht="15" customHeight="1">
      <c r="A7" s="59" t="s">
        <v>113</v>
      </c>
      <c r="B7" s="69">
        <v>12.723000000000001</v>
      </c>
      <c r="C7" s="70"/>
      <c r="D7" s="75">
        <v>0</v>
      </c>
      <c r="E7" s="71">
        <f t="shared" si="0"/>
        <v>6.3615000000000004</v>
      </c>
      <c r="F7" s="52"/>
    </row>
    <row r="8" spans="1:7" ht="15" customHeight="1">
      <c r="A8" s="59" t="s">
        <v>114</v>
      </c>
      <c r="B8" s="69">
        <v>21.85</v>
      </c>
      <c r="C8" s="70"/>
      <c r="D8" s="75">
        <v>0</v>
      </c>
      <c r="E8" s="71">
        <f t="shared" si="0"/>
        <v>10.925000000000001</v>
      </c>
      <c r="F8" s="52"/>
    </row>
    <row r="9" spans="1:7">
      <c r="A9" s="84" t="s">
        <v>72</v>
      </c>
      <c r="B9" s="84"/>
      <c r="C9" s="84"/>
      <c r="D9" s="84"/>
      <c r="E9" s="85"/>
      <c r="F9" s="28"/>
    </row>
    <row r="10" spans="1:7" ht="15">
      <c r="A10" s="59" t="s">
        <v>73</v>
      </c>
      <c r="B10" s="69">
        <v>56.11</v>
      </c>
      <c r="C10" s="70"/>
      <c r="D10" s="70">
        <v>0</v>
      </c>
      <c r="E10" s="71">
        <f t="shared" si="0"/>
        <v>28.055</v>
      </c>
      <c r="F10" s="28"/>
    </row>
    <row r="11" spans="1:7">
      <c r="A11" s="84" t="s">
        <v>74</v>
      </c>
      <c r="B11" s="84"/>
      <c r="C11" s="84"/>
      <c r="D11" s="84"/>
      <c r="E11" s="85"/>
      <c r="F11" s="28"/>
    </row>
    <row r="12" spans="1:7" ht="15">
      <c r="A12" s="59" t="s">
        <v>73</v>
      </c>
      <c r="B12" s="69">
        <v>48.81</v>
      </c>
      <c r="C12" s="70"/>
      <c r="D12" s="75">
        <v>0</v>
      </c>
      <c r="E12" s="71">
        <f>B12/2</f>
        <v>24.405000000000001</v>
      </c>
      <c r="F12" s="52"/>
    </row>
    <row r="13" spans="1:7">
      <c r="A13" s="84" t="s">
        <v>75</v>
      </c>
      <c r="B13" s="84"/>
      <c r="C13" s="84"/>
      <c r="D13" s="84"/>
      <c r="E13" s="85"/>
      <c r="F13" s="28"/>
    </row>
    <row r="14" spans="1:7" ht="15">
      <c r="A14" s="59" t="s">
        <v>73</v>
      </c>
      <c r="B14" s="69">
        <v>47.03</v>
      </c>
      <c r="C14" s="70"/>
      <c r="D14" s="70">
        <v>0</v>
      </c>
      <c r="E14" s="71">
        <f t="shared" si="0"/>
        <v>23.515000000000001</v>
      </c>
      <c r="F14" s="28"/>
    </row>
    <row r="15" spans="1:7">
      <c r="A15" s="84" t="s">
        <v>76</v>
      </c>
      <c r="B15" s="84"/>
      <c r="C15" s="84"/>
      <c r="D15" s="84"/>
      <c r="E15" s="85"/>
      <c r="F15" s="28"/>
    </row>
    <row r="16" spans="1:7" ht="15">
      <c r="A16" s="59" t="s">
        <v>73</v>
      </c>
      <c r="B16" s="69">
        <v>45.53</v>
      </c>
      <c r="C16" s="70"/>
      <c r="D16" s="70">
        <v>0</v>
      </c>
      <c r="E16" s="71">
        <f t="shared" si="0"/>
        <v>22.765000000000001</v>
      </c>
      <c r="F16" s="28"/>
    </row>
    <row r="17" spans="1:6">
      <c r="A17" s="89" t="s">
        <v>77</v>
      </c>
      <c r="B17" s="89"/>
      <c r="C17" s="89"/>
      <c r="D17" s="89"/>
      <c r="E17" s="90"/>
      <c r="F17" s="28"/>
    </row>
    <row r="18" spans="1:6" ht="15">
      <c r="A18" s="59" t="s">
        <v>73</v>
      </c>
      <c r="B18" s="69">
        <v>43.49</v>
      </c>
      <c r="C18" s="70"/>
      <c r="D18" s="75">
        <v>0</v>
      </c>
      <c r="E18" s="71">
        <f t="shared" si="0"/>
        <v>21.745000000000001</v>
      </c>
      <c r="F18" s="52"/>
    </row>
    <row r="19" spans="1:6">
      <c r="A19" s="84" t="s">
        <v>78</v>
      </c>
      <c r="B19" s="84"/>
      <c r="C19" s="84"/>
      <c r="D19" s="84"/>
      <c r="E19" s="85"/>
      <c r="F19" s="28"/>
    </row>
    <row r="20" spans="1:6" ht="15">
      <c r="A20" s="59" t="s">
        <v>73</v>
      </c>
      <c r="B20" s="69">
        <v>41.38</v>
      </c>
      <c r="C20" s="70"/>
      <c r="D20" s="70">
        <v>0</v>
      </c>
      <c r="E20" s="71">
        <f t="shared" si="0"/>
        <v>20.69</v>
      </c>
      <c r="F20" s="28"/>
    </row>
    <row r="21" spans="1:6">
      <c r="A21" s="84" t="s">
        <v>79</v>
      </c>
      <c r="B21" s="84"/>
      <c r="C21" s="84"/>
      <c r="D21" s="84"/>
      <c r="E21" s="85"/>
      <c r="F21" s="28"/>
    </row>
    <row r="22" spans="1:6" ht="15">
      <c r="A22" s="59" t="s">
        <v>73</v>
      </c>
      <c r="B22" s="69">
        <v>41.05</v>
      </c>
      <c r="C22" s="70"/>
      <c r="D22" s="70">
        <v>0</v>
      </c>
      <c r="E22" s="71">
        <f t="shared" si="0"/>
        <v>20.524999999999999</v>
      </c>
      <c r="F22" s="28"/>
    </row>
    <row r="23" spans="1:6">
      <c r="A23" s="82" t="s">
        <v>80</v>
      </c>
      <c r="B23" s="82"/>
      <c r="C23" s="82"/>
      <c r="D23" s="82"/>
      <c r="E23" s="83"/>
      <c r="F23" s="28"/>
    </row>
    <row r="24" spans="1:6" ht="15">
      <c r="A24" s="59" t="s">
        <v>117</v>
      </c>
      <c r="B24" s="69">
        <v>4.8499999999999996</v>
      </c>
      <c r="C24" s="70"/>
      <c r="D24" s="70">
        <v>0</v>
      </c>
      <c r="E24" s="71">
        <f t="shared" si="0"/>
        <v>2.4249999999999998</v>
      </c>
      <c r="F24" s="28"/>
    </row>
    <row r="25" spans="1:6" ht="15">
      <c r="A25" s="59" t="s">
        <v>118</v>
      </c>
      <c r="B25" s="69">
        <v>6</v>
      </c>
      <c r="C25" s="70"/>
      <c r="D25" s="70">
        <v>0</v>
      </c>
      <c r="E25" s="71">
        <f t="shared" si="0"/>
        <v>3</v>
      </c>
      <c r="F25" s="28"/>
    </row>
    <row r="26" spans="1:6" ht="15">
      <c r="A26" s="59" t="s">
        <v>119</v>
      </c>
      <c r="B26" s="69">
        <v>26.25</v>
      </c>
      <c r="C26" s="70"/>
      <c r="D26" s="70">
        <v>0</v>
      </c>
      <c r="E26" s="71">
        <f t="shared" si="0"/>
        <v>13.125</v>
      </c>
      <c r="F26" s="28"/>
    </row>
    <row r="27" spans="1:6">
      <c r="A27" s="82" t="s">
        <v>116</v>
      </c>
      <c r="B27" s="82"/>
      <c r="C27" s="82"/>
      <c r="D27" s="82"/>
      <c r="E27" s="83"/>
      <c r="F27" s="28"/>
    </row>
    <row r="28" spans="1:6" ht="15">
      <c r="A28" s="59" t="s">
        <v>128</v>
      </c>
      <c r="B28" s="69">
        <v>11.25</v>
      </c>
      <c r="C28" s="70"/>
      <c r="D28" s="70">
        <v>9</v>
      </c>
      <c r="E28" s="71">
        <f t="shared" si="0"/>
        <v>5.625</v>
      </c>
      <c r="F28" s="28"/>
    </row>
    <row r="29" spans="1:6" ht="15">
      <c r="A29" s="59" t="s">
        <v>129</v>
      </c>
      <c r="B29" s="69">
        <v>11.25</v>
      </c>
      <c r="C29" s="70"/>
      <c r="D29" s="70">
        <v>0</v>
      </c>
      <c r="E29" s="71">
        <f t="shared" si="0"/>
        <v>5.625</v>
      </c>
      <c r="F29" s="28"/>
    </row>
  </sheetData>
  <mergeCells count="10">
    <mergeCell ref="A27:E27"/>
    <mergeCell ref="A19:E19"/>
    <mergeCell ref="A21:E21"/>
    <mergeCell ref="A23:E23"/>
    <mergeCell ref="A1:E1"/>
    <mergeCell ref="A9:E9"/>
    <mergeCell ref="A11:E11"/>
    <mergeCell ref="A13:E13"/>
    <mergeCell ref="A15:E15"/>
    <mergeCell ref="A17:E17"/>
  </mergeCells>
  <conditionalFormatting sqref="A3:E4 A5:D5 E5:E8 A16:E16 A14:E14 A10:E10 A12:E12 A18:E18 A22:E22 A20:E20">
    <cfRule type="expression" dxfId="57" priority="57">
      <formula>$D3=0</formula>
    </cfRule>
  </conditionalFormatting>
  <conditionalFormatting sqref="A3:E4 A5:D5 E5:E8 A16:E16 A14:E14 A10:E10 A12:E12 A18:E18 A22:E22 A20:E20">
    <cfRule type="expression" dxfId="56" priority="55">
      <formula>$D3=0</formula>
    </cfRule>
  </conditionalFormatting>
  <conditionalFormatting sqref="A6:D8">
    <cfRule type="expression" dxfId="55" priority="54">
      <formula>$D6=0</formula>
    </cfRule>
  </conditionalFormatting>
  <conditionalFormatting sqref="A6:D8">
    <cfRule type="expression" dxfId="54" priority="52">
      <formula>$D6=0</formula>
    </cfRule>
  </conditionalFormatting>
  <conditionalFormatting sqref="A24:D26">
    <cfRule type="expression" dxfId="53" priority="30">
      <formula>$D24=0</formula>
    </cfRule>
  </conditionalFormatting>
  <conditionalFormatting sqref="A24:D26">
    <cfRule type="expression" dxfId="52" priority="28">
      <formula>$D24=0</formula>
    </cfRule>
  </conditionalFormatting>
  <conditionalFormatting sqref="A28:D29">
    <cfRule type="expression" dxfId="51" priority="27">
      <formula>$D28=0</formula>
    </cfRule>
  </conditionalFormatting>
  <conditionalFormatting sqref="A28:D29">
    <cfRule type="expression" dxfId="50" priority="25">
      <formula>$D28=0</formula>
    </cfRule>
  </conditionalFormatting>
  <conditionalFormatting sqref="E24">
    <cfRule type="expression" dxfId="49" priority="10">
      <formula>$D24=0</formula>
    </cfRule>
  </conditionalFormatting>
  <conditionalFormatting sqref="E24">
    <cfRule type="expression" dxfId="48" priority="9">
      <formula>$D24=0</formula>
    </cfRule>
  </conditionalFormatting>
  <conditionalFormatting sqref="E25">
    <cfRule type="expression" dxfId="47" priority="8">
      <formula>$D25=0</formula>
    </cfRule>
  </conditionalFormatting>
  <conditionalFormatting sqref="E25">
    <cfRule type="expression" dxfId="46" priority="7">
      <formula>$D25=0</formula>
    </cfRule>
  </conditionalFormatting>
  <conditionalFormatting sqref="E26">
    <cfRule type="expression" dxfId="45" priority="6">
      <formula>$D26=0</formula>
    </cfRule>
  </conditionalFormatting>
  <conditionalFormatting sqref="E26">
    <cfRule type="expression" dxfId="44" priority="5">
      <formula>$D26=0</formula>
    </cfRule>
  </conditionalFormatting>
  <conditionalFormatting sqref="E28">
    <cfRule type="expression" dxfId="43" priority="4">
      <formula>$D28=0</formula>
    </cfRule>
  </conditionalFormatting>
  <conditionalFormatting sqref="E28">
    <cfRule type="expression" dxfId="42" priority="3">
      <formula>$D28=0</formula>
    </cfRule>
  </conditionalFormatting>
  <conditionalFormatting sqref="E29">
    <cfRule type="expression" dxfId="41" priority="2">
      <formula>$D29=0</formula>
    </cfRule>
  </conditionalFormatting>
  <conditionalFormatting sqref="E29">
    <cfRule type="expression" dxfId="40" priority="1">
      <formula>$D29=0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3" sqref="G3"/>
    </sheetView>
  </sheetViews>
  <sheetFormatPr baseColWidth="10" defaultColWidth="8.83203125" defaultRowHeight="14" x14ac:dyDescent="0"/>
  <cols>
    <col min="1" max="1" width="35.83203125" customWidth="1"/>
    <col min="2" max="2" width="8.1640625" style="32" customWidth="1"/>
    <col min="3" max="3" width="13.1640625" style="26" bestFit="1" customWidth="1"/>
    <col min="4" max="4" width="11.6640625" customWidth="1"/>
    <col min="5" max="5" width="13.6640625" customWidth="1"/>
    <col min="7" max="7" width="22.1640625" customWidth="1"/>
  </cols>
  <sheetData>
    <row r="1" spans="1:7" ht="18">
      <c r="A1" s="76" t="s">
        <v>0</v>
      </c>
      <c r="B1" s="77"/>
      <c r="C1" s="77"/>
      <c r="D1" s="77"/>
      <c r="E1" s="78"/>
    </row>
    <row r="2" spans="1:7" ht="15">
      <c r="A2" s="12" t="s">
        <v>1</v>
      </c>
      <c r="B2" s="31" t="s">
        <v>123</v>
      </c>
      <c r="C2" s="13" t="s">
        <v>2</v>
      </c>
      <c r="D2" s="13" t="s">
        <v>3</v>
      </c>
      <c r="E2" s="14" t="s">
        <v>4</v>
      </c>
    </row>
    <row r="3" spans="1:7" ht="15">
      <c r="A3" s="36" t="s">
        <v>140</v>
      </c>
      <c r="B3" s="39">
        <v>10.98</v>
      </c>
      <c r="C3" s="37" t="s">
        <v>14</v>
      </c>
      <c r="D3" s="37">
        <v>0</v>
      </c>
      <c r="E3" s="38">
        <f>B3/2</f>
        <v>5.49</v>
      </c>
      <c r="G3" s="74" t="s">
        <v>178</v>
      </c>
    </row>
    <row r="4" spans="1:7" ht="15">
      <c r="A4" s="55" t="s">
        <v>81</v>
      </c>
      <c r="B4" s="27">
        <v>36.36</v>
      </c>
      <c r="C4" s="24" t="s">
        <v>59</v>
      </c>
      <c r="D4" s="24">
        <v>3</v>
      </c>
      <c r="E4" s="41">
        <f>B4/2</f>
        <v>18.18</v>
      </c>
    </row>
    <row r="5" spans="1:7" ht="15">
      <c r="A5" s="55" t="s">
        <v>81</v>
      </c>
      <c r="B5" s="27">
        <v>36.36</v>
      </c>
      <c r="C5" s="24" t="s">
        <v>141</v>
      </c>
      <c r="D5" s="24">
        <v>1</v>
      </c>
      <c r="E5" s="41">
        <f>B5/2</f>
        <v>18.18</v>
      </c>
    </row>
    <row r="6" spans="1:7" ht="15">
      <c r="A6" s="55" t="s">
        <v>82</v>
      </c>
      <c r="B6" s="27">
        <v>40.51</v>
      </c>
      <c r="C6" s="24" t="s">
        <v>171</v>
      </c>
      <c r="D6" s="24">
        <v>1</v>
      </c>
      <c r="E6" s="41">
        <f>B6/2</f>
        <v>20.254999999999999</v>
      </c>
    </row>
    <row r="7" spans="1:7" ht="15">
      <c r="A7" s="23" t="s">
        <v>82</v>
      </c>
      <c r="B7" s="27">
        <v>40.51</v>
      </c>
      <c r="C7" s="24" t="s">
        <v>142</v>
      </c>
      <c r="D7" s="24">
        <v>0</v>
      </c>
      <c r="E7" s="41">
        <f>B7/2</f>
        <v>20.254999999999999</v>
      </c>
    </row>
    <row r="8" spans="1:7" ht="15">
      <c r="A8" s="23" t="s">
        <v>82</v>
      </c>
      <c r="B8" s="27">
        <v>40.51</v>
      </c>
      <c r="C8" s="24" t="s">
        <v>89</v>
      </c>
      <c r="D8" s="24">
        <v>0</v>
      </c>
      <c r="E8" s="41">
        <f t="shared" ref="E8:E18" si="0">B8/2</f>
        <v>20.254999999999999</v>
      </c>
    </row>
    <row r="9" spans="1:7" ht="15">
      <c r="A9" s="23" t="s">
        <v>83</v>
      </c>
      <c r="B9" s="27">
        <v>2.33</v>
      </c>
      <c r="C9" s="24" t="s">
        <v>110</v>
      </c>
      <c r="D9" s="24">
        <v>0</v>
      </c>
      <c r="E9" s="41">
        <f t="shared" si="0"/>
        <v>1.165</v>
      </c>
    </row>
    <row r="10" spans="1:7" ht="15">
      <c r="A10" s="23" t="s">
        <v>95</v>
      </c>
      <c r="B10" s="27">
        <v>10.75</v>
      </c>
      <c r="C10" s="24"/>
      <c r="D10" s="24">
        <v>0</v>
      </c>
      <c r="E10" s="41">
        <f t="shared" si="0"/>
        <v>5.375</v>
      </c>
    </row>
    <row r="11" spans="1:7" ht="15">
      <c r="A11" s="23" t="s">
        <v>96</v>
      </c>
      <c r="B11" s="27">
        <v>20.5</v>
      </c>
      <c r="C11" s="24"/>
      <c r="D11" s="24">
        <v>0</v>
      </c>
      <c r="E11" s="41">
        <f t="shared" si="0"/>
        <v>10.25</v>
      </c>
    </row>
    <row r="12" spans="1:7" ht="15">
      <c r="A12" s="23" t="s">
        <v>97</v>
      </c>
      <c r="B12" s="27">
        <v>20.5</v>
      </c>
      <c r="C12" s="24"/>
      <c r="D12" s="24">
        <v>0</v>
      </c>
      <c r="E12" s="41">
        <f t="shared" si="0"/>
        <v>10.25</v>
      </c>
    </row>
    <row r="13" spans="1:7" ht="15">
      <c r="A13" s="23" t="s">
        <v>98</v>
      </c>
      <c r="B13" s="27">
        <v>20.5</v>
      </c>
      <c r="C13" s="24"/>
      <c r="D13" s="24">
        <v>0</v>
      </c>
      <c r="E13" s="41">
        <f t="shared" si="0"/>
        <v>10.25</v>
      </c>
    </row>
    <row r="14" spans="1:7" ht="15">
      <c r="A14" s="23" t="s">
        <v>99</v>
      </c>
      <c r="B14" s="27">
        <v>26.95</v>
      </c>
      <c r="C14" s="24"/>
      <c r="D14" s="24">
        <v>0</v>
      </c>
      <c r="E14" s="41">
        <f t="shared" si="0"/>
        <v>13.475</v>
      </c>
    </row>
    <row r="15" spans="1:7" ht="15">
      <c r="A15" s="23" t="s">
        <v>100</v>
      </c>
      <c r="B15" s="27">
        <v>26.95</v>
      </c>
      <c r="C15" s="24"/>
      <c r="D15" s="24">
        <v>0</v>
      </c>
      <c r="E15" s="41">
        <f t="shared" si="0"/>
        <v>13.475</v>
      </c>
    </row>
    <row r="16" spans="1:7" ht="15">
      <c r="A16" s="55" t="s">
        <v>101</v>
      </c>
      <c r="B16" s="27">
        <v>21.54</v>
      </c>
      <c r="C16" s="34">
        <v>7.625</v>
      </c>
      <c r="D16" s="24">
        <v>1</v>
      </c>
      <c r="E16" s="41">
        <f t="shared" si="0"/>
        <v>10.77</v>
      </c>
    </row>
    <row r="17" spans="1:5" ht="15">
      <c r="A17" s="36" t="s">
        <v>104</v>
      </c>
      <c r="B17" s="39">
        <v>328.27</v>
      </c>
      <c r="C17" s="37" t="s">
        <v>105</v>
      </c>
      <c r="D17" s="37">
        <v>0</v>
      </c>
      <c r="E17" s="38">
        <f t="shared" si="0"/>
        <v>164.13499999999999</v>
      </c>
    </row>
    <row r="18" spans="1:5" ht="15">
      <c r="A18" s="36" t="s">
        <v>106</v>
      </c>
      <c r="B18" s="39">
        <v>122.16</v>
      </c>
      <c r="C18" s="37" t="s">
        <v>105</v>
      </c>
      <c r="D18" s="37">
        <v>0</v>
      </c>
      <c r="E18" s="38">
        <f t="shared" si="0"/>
        <v>61.08</v>
      </c>
    </row>
  </sheetData>
  <mergeCells count="1">
    <mergeCell ref="A1:E1"/>
  </mergeCells>
  <conditionalFormatting sqref="A3:E3 A8:D10 E8:E18">
    <cfRule type="expression" dxfId="39" priority="27">
      <formula>$D3=0</formula>
    </cfRule>
  </conditionalFormatting>
  <conditionalFormatting sqref="B14:D14 A6:E7">
    <cfRule type="expression" dxfId="38" priority="26">
      <formula>$D6=0</formula>
    </cfRule>
  </conditionalFormatting>
  <conditionalFormatting sqref="B14:D14 A3:E3 A6:E7 E8:E18 A8:D10">
    <cfRule type="expression" dxfId="37" priority="24">
      <formula>$D3=0</formula>
    </cfRule>
  </conditionalFormatting>
  <conditionalFormatting sqref="A16:D16">
    <cfRule type="expression" dxfId="36" priority="23">
      <formula>$D16=0</formula>
    </cfRule>
  </conditionalFormatting>
  <conditionalFormatting sqref="A16:D16">
    <cfRule type="expression" dxfId="35" priority="22">
      <formula>$D16=0</formula>
    </cfRule>
  </conditionalFormatting>
  <conditionalFormatting sqref="B15:D15">
    <cfRule type="expression" dxfId="34" priority="16">
      <formula>$D15=0</formula>
    </cfRule>
  </conditionalFormatting>
  <conditionalFormatting sqref="B15:D15">
    <cfRule type="expression" dxfId="33" priority="17">
      <formula>$D15=0</formula>
    </cfRule>
  </conditionalFormatting>
  <conditionalFormatting sqref="A11:D11 A12:A15">
    <cfRule type="expression" dxfId="32" priority="15">
      <formula>$D11=0</formula>
    </cfRule>
  </conditionalFormatting>
  <conditionalFormatting sqref="A11:D11 A12:A15">
    <cfRule type="expression" dxfId="31" priority="14">
      <formula>$D11=0</formula>
    </cfRule>
  </conditionalFormatting>
  <conditionalFormatting sqref="B12:D12">
    <cfRule type="expression" dxfId="30" priority="12">
      <formula>$D12=0</formula>
    </cfRule>
  </conditionalFormatting>
  <conditionalFormatting sqref="B12:D12">
    <cfRule type="expression" dxfId="29" priority="13">
      <formula>$D12=0</formula>
    </cfRule>
  </conditionalFormatting>
  <conditionalFormatting sqref="B13:D13">
    <cfRule type="expression" dxfId="28" priority="11">
      <formula>$D13=0</formula>
    </cfRule>
  </conditionalFormatting>
  <conditionalFormatting sqref="B13:D13">
    <cfRule type="expression" dxfId="27" priority="10">
      <formula>$D13=0</formula>
    </cfRule>
  </conditionalFormatting>
  <conditionalFormatting sqref="A17:D17">
    <cfRule type="expression" dxfId="26" priority="9">
      <formula>$D17=0</formula>
    </cfRule>
  </conditionalFormatting>
  <conditionalFormatting sqref="A17:D17">
    <cfRule type="expression" dxfId="25" priority="8">
      <formula>$D17=0</formula>
    </cfRule>
  </conditionalFormatting>
  <conditionalFormatting sqref="A18:D18">
    <cfRule type="expression" dxfId="24" priority="7">
      <formula>$D18=0</formula>
    </cfRule>
  </conditionalFormatting>
  <conditionalFormatting sqref="A18:D18">
    <cfRule type="expression" dxfId="23" priority="6">
      <formula>$D18=0</formula>
    </cfRule>
  </conditionalFormatting>
  <conditionalFormatting sqref="A4:E4">
    <cfRule type="expression" dxfId="22" priority="5">
      <formula>$D4=0</formula>
    </cfRule>
  </conditionalFormatting>
  <conditionalFormatting sqref="A4:E4">
    <cfRule type="expression" dxfId="21" priority="4">
      <formula>$D4=0</formula>
    </cfRule>
  </conditionalFormatting>
  <conditionalFormatting sqref="A5:E5">
    <cfRule type="expression" dxfId="20" priority="3">
      <formula>$D5=0</formula>
    </cfRule>
  </conditionalFormatting>
  <conditionalFormatting sqref="A5:E5">
    <cfRule type="expression" dxfId="19" priority="2">
      <formula>$D5=0</formula>
    </cfRule>
  </conditionalFormatting>
  <conditionalFormatting sqref="B8">
    <cfRule type="expression" dxfId="18" priority="1">
      <formula>$D8=0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Belts &amp; Suspenders</vt:lpstr>
      <vt:lpstr>Caps &amp; Covers</vt:lpstr>
      <vt:lpstr>Shirts</vt:lpstr>
      <vt:lpstr>Trousers</vt:lpstr>
      <vt:lpstr>Shoes&amp;Boots</vt:lpstr>
      <vt:lpstr>Jackets, Coats &amp; Sweaters</vt:lpstr>
      <vt:lpstr>Ties&amp;Cummerbunds</vt:lpstr>
      <vt:lpstr>Rank insignia,PHS devices</vt:lpstr>
      <vt:lpstr>ODUs</vt:lpstr>
      <vt:lpstr>OtherItems</vt:lpstr>
    </vt:vector>
  </TitlesOfParts>
  <Company>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Geller, Andrew I. (CDC/OID/NCEZID)</dc:creator>
  <cp:lastModifiedBy>Jona Ogden</cp:lastModifiedBy>
  <cp:lastPrinted>2019-10-23T23:04:33Z</cp:lastPrinted>
  <dcterms:created xsi:type="dcterms:W3CDTF">2017-07-05T19:27:14Z</dcterms:created>
  <dcterms:modified xsi:type="dcterms:W3CDTF">2020-02-12T02:58:58Z</dcterms:modified>
</cp:coreProperties>
</file>