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Indian Hills Water\Documents\Financial Reports\Cash Balances Reports\2020\"/>
    </mc:Choice>
  </mc:AlternateContent>
  <bookViews>
    <workbookView xWindow="0" yWindow="0" windowWidth="20430" windowHeight="11415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Sheet1!$B$1:$D$34</definedName>
  </definedNames>
  <calcPr calcId="152511"/>
</workbook>
</file>

<file path=xl/calcChain.xml><?xml version="1.0" encoding="utf-8"?>
<calcChain xmlns="http://schemas.openxmlformats.org/spreadsheetml/2006/main">
  <c r="K53" i="1" l="1"/>
  <c r="M7" i="1"/>
  <c r="L11" i="1"/>
  <c r="I7" i="1"/>
  <c r="G32" i="1"/>
  <c r="D24" i="1" l="1"/>
  <c r="D34" i="1" l="1"/>
</calcChain>
</file>

<file path=xl/sharedStrings.xml><?xml version="1.0" encoding="utf-8"?>
<sst xmlns="http://schemas.openxmlformats.org/spreadsheetml/2006/main" count="26" uniqueCount="24">
  <si>
    <t>Merchant Fees</t>
  </si>
  <si>
    <t>water</t>
  </si>
  <si>
    <t>tap fee</t>
  </si>
  <si>
    <t>A/P</t>
  </si>
  <si>
    <t>Payroll &amp; Ben</t>
  </si>
  <si>
    <t>Taxes</t>
  </si>
  <si>
    <t>Transfer</t>
  </si>
  <si>
    <t>merchant</t>
  </si>
  <si>
    <t>Prop tax</t>
  </si>
  <si>
    <t>WC</t>
  </si>
  <si>
    <t>Indian Hills Water District</t>
  </si>
  <si>
    <t>Cash Balance Status Report</t>
  </si>
  <si>
    <t>Water Revenue/Vending</t>
  </si>
  <si>
    <t>Tap Fee</t>
  </si>
  <si>
    <t>Accounts Payable</t>
  </si>
  <si>
    <t xml:space="preserve">Payroll &amp; Employee Benefits          </t>
  </si>
  <si>
    <t>Payroll Taxes &amp; Unemployment</t>
  </si>
  <si>
    <t xml:space="preserve">        Deposits</t>
  </si>
  <si>
    <t xml:space="preserve">        Withdrawals</t>
  </si>
  <si>
    <t>ColoTrust Savings:</t>
  </si>
  <si>
    <t>Interest</t>
  </si>
  <si>
    <t>ENB Checking:</t>
  </si>
  <si>
    <t>Jeffco Property Taxes</t>
  </si>
  <si>
    <t>Void Check #12853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</si>
</sst>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164" formatCode="\$#,##0.00"/>
    <numFmt numFmtId="165" formatCode="&quot;$&quot;#,##0.00"/>
  </numFmts>
  <fonts count="5" x14ac:knownFonts="1">
    <font>
      <sz val="10"/>
      <name val="Arial"/>
      <family val="2"/>
    </font>
    <font>
      <b/>
      <sz val="10"/>
      <name val="Arial"/>
      <family val="2"/>
    </font>
    <font>
      <b/>
      <u val="double"/>
      <sz val="14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D93D3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14" fontId="0" fillId="0" borderId="0" xfId="0" applyNumberFormat="1"/>
    <xf numFmtId="0" fontId="0" fillId="0" borderId="0" xfId="0" applyBorder="1"/>
    <xf numFmtId="0" fontId="2" fillId="0" borderId="0" xfId="0" applyFont="1" applyBorder="1"/>
    <xf numFmtId="14" fontId="0" fillId="0" borderId="0" xfId="0" applyNumberFormat="1" applyFont="1" applyBorder="1"/>
    <xf numFmtId="14" fontId="1" fillId="0" borderId="0" xfId="0" applyNumberFormat="1" applyFont="1" applyBorder="1"/>
    <xf numFmtId="0" fontId="0" fillId="0" borderId="0" xfId="0" applyAlignment="1">
      <alignment horizontal="right"/>
    </xf>
    <xf numFmtId="164" fontId="0" fillId="0" borderId="0" xfId="0" applyNumberFormat="1" applyBorder="1" applyAlignment="1">
      <alignment horizontal="right"/>
    </xf>
    <xf numFmtId="164" fontId="1" fillId="0" borderId="0" xfId="0" applyNumberFormat="1" applyFont="1" applyBorder="1" applyAlignment="1">
      <alignment horizontal="right"/>
    </xf>
    <xf numFmtId="2" fontId="0" fillId="0" borderId="0" xfId="0" applyNumberFormat="1"/>
    <xf numFmtId="2" fontId="0" fillId="0" borderId="0" xfId="0" applyNumberFormat="1" applyFill="1" applyBorder="1"/>
    <xf numFmtId="2" fontId="0" fillId="0" borderId="0" xfId="0" applyNumberFormat="1" applyFill="1"/>
    <xf numFmtId="0" fontId="0" fillId="0" borderId="0" xfId="0" applyFill="1"/>
    <xf numFmtId="0" fontId="3" fillId="0" borderId="0" xfId="0" applyFont="1" applyAlignment="1">
      <alignment horizontal="right"/>
    </xf>
    <xf numFmtId="0" fontId="3" fillId="0" borderId="0" xfId="0" applyFont="1"/>
    <xf numFmtId="8" fontId="3" fillId="0" borderId="0" xfId="0" applyNumberFormat="1" applyFont="1" applyAlignment="1">
      <alignment horizontal="right"/>
    </xf>
    <xf numFmtId="165" fontId="3" fillId="0" borderId="0" xfId="0" applyNumberFormat="1" applyFont="1"/>
    <xf numFmtId="0" fontId="4" fillId="0" borderId="0" xfId="0" applyFont="1" applyFill="1"/>
    <xf numFmtId="0" fontId="4" fillId="2" borderId="0" xfId="0" applyFont="1" applyFill="1"/>
    <xf numFmtId="0" fontId="4" fillId="0" borderId="0" xfId="0" applyFont="1"/>
    <xf numFmtId="0" fontId="4" fillId="3" borderId="0" xfId="0" applyFont="1" applyFill="1"/>
    <xf numFmtId="14" fontId="4" fillId="3" borderId="0" xfId="0" applyNumberFormat="1" applyFont="1" applyFill="1"/>
    <xf numFmtId="165" fontId="4" fillId="3" borderId="0" xfId="0" applyNumberFormat="1" applyFont="1" applyFill="1"/>
    <xf numFmtId="165" fontId="4" fillId="0" borderId="0" xfId="0" applyNumberFormat="1" applyFont="1"/>
    <xf numFmtId="0" fontId="4" fillId="0" borderId="0" xfId="0" applyFont="1" applyAlignment="1">
      <alignment horizontal="right"/>
    </xf>
    <xf numFmtId="165" fontId="4" fillId="2" borderId="0" xfId="0" applyNumberFormat="1" applyFont="1" applyFill="1"/>
    <xf numFmtId="165" fontId="4" fillId="0" borderId="0" xfId="0" applyNumberFormat="1" applyFont="1" applyFill="1"/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3"/>
  <sheetViews>
    <sheetView tabSelected="1" workbookViewId="0">
      <selection activeCell="B1" sqref="B1:D34"/>
    </sheetView>
  </sheetViews>
  <sheetFormatPr defaultRowHeight="12.75" x14ac:dyDescent="0.2"/>
  <cols>
    <col min="1" max="1" width="16.7109375" customWidth="1"/>
    <col min="2" max="2" width="15.42578125" customWidth="1"/>
    <col min="3" max="3" width="28.7109375" customWidth="1"/>
    <col min="4" max="4" width="15.85546875" style="6" customWidth="1"/>
    <col min="5" max="5" width="13.28515625" customWidth="1"/>
    <col min="7" max="11" width="9.140625" style="9"/>
    <col min="12" max="12" width="12.42578125" style="9" bestFit="1" customWidth="1"/>
    <col min="13" max="13" width="9.140625" style="9"/>
    <col min="14" max="14" width="9.5703125" style="9" bestFit="1" customWidth="1"/>
  </cols>
  <sheetData>
    <row r="1" spans="1:16" ht="15" x14ac:dyDescent="0.25">
      <c r="B1" s="27" t="s">
        <v>10</v>
      </c>
      <c r="C1" s="27"/>
      <c r="D1" s="27"/>
    </row>
    <row r="2" spans="1:16" ht="17.25" customHeight="1" x14ac:dyDescent="0.25">
      <c r="B2" s="27" t="s">
        <v>11</v>
      </c>
      <c r="C2" s="27"/>
      <c r="D2" s="27"/>
      <c r="G2" s="9" t="s">
        <v>1</v>
      </c>
      <c r="H2" s="9" t="s">
        <v>2</v>
      </c>
      <c r="I2" s="9" t="s">
        <v>7</v>
      </c>
      <c r="J2" s="9" t="s">
        <v>9</v>
      </c>
      <c r="K2" s="9" t="s">
        <v>3</v>
      </c>
      <c r="L2" s="9" t="s">
        <v>4</v>
      </c>
      <c r="M2" s="9" t="s">
        <v>5</v>
      </c>
      <c r="N2" s="9" t="s">
        <v>6</v>
      </c>
      <c r="O2" s="9" t="s">
        <v>8</v>
      </c>
    </row>
    <row r="3" spans="1:16" ht="15" x14ac:dyDescent="0.25">
      <c r="B3" s="28">
        <v>43846</v>
      </c>
      <c r="C3" s="27"/>
      <c r="D3" s="27"/>
      <c r="E3" s="1"/>
      <c r="G3" s="11">
        <v>-117.85</v>
      </c>
      <c r="H3" s="11"/>
      <c r="I3" s="11">
        <v>71.760000000000005</v>
      </c>
      <c r="J3" s="11"/>
      <c r="K3" s="11">
        <v>17.489999999999998</v>
      </c>
      <c r="L3" s="11">
        <v>1450</v>
      </c>
      <c r="M3" s="11">
        <v>4724.76</v>
      </c>
      <c r="N3" s="11"/>
      <c r="O3" s="11"/>
      <c r="P3" s="9"/>
    </row>
    <row r="4" spans="1:16" ht="15" x14ac:dyDescent="0.25">
      <c r="B4" s="17"/>
      <c r="C4" s="17"/>
      <c r="D4" s="17"/>
      <c r="E4" s="1"/>
      <c r="G4" s="11">
        <v>47.09</v>
      </c>
      <c r="H4" s="11"/>
      <c r="I4" s="11">
        <v>76.34</v>
      </c>
      <c r="J4" s="11"/>
      <c r="K4" s="11">
        <v>80</v>
      </c>
      <c r="L4" s="11">
        <v>5985.51</v>
      </c>
      <c r="M4" s="11">
        <v>4197.26</v>
      </c>
      <c r="N4" s="11"/>
      <c r="O4" s="11"/>
      <c r="P4" s="9"/>
    </row>
    <row r="5" spans="1:16" ht="15" x14ac:dyDescent="0.25">
      <c r="B5" s="18"/>
      <c r="C5" s="18"/>
      <c r="D5" s="18"/>
      <c r="G5" s="11">
        <v>81.12</v>
      </c>
      <c r="H5" s="11"/>
      <c r="I5" s="11">
        <v>72.86</v>
      </c>
      <c r="J5" s="11"/>
      <c r="K5" s="11">
        <v>334.5</v>
      </c>
      <c r="L5" s="11">
        <v>351.6</v>
      </c>
      <c r="M5" s="11"/>
      <c r="N5" s="11"/>
      <c r="O5" s="11"/>
      <c r="P5" s="9"/>
    </row>
    <row r="6" spans="1:16" ht="15" x14ac:dyDescent="0.25">
      <c r="B6" s="19" t="s">
        <v>21</v>
      </c>
      <c r="C6" s="19"/>
      <c r="D6" s="19"/>
      <c r="G6" s="11">
        <v>525.75</v>
      </c>
      <c r="H6" s="11"/>
      <c r="I6" s="11"/>
      <c r="J6" s="11"/>
      <c r="K6" s="11">
        <v>122</v>
      </c>
      <c r="L6" s="11">
        <v>346.74</v>
      </c>
      <c r="M6" s="11"/>
      <c r="N6" s="11"/>
      <c r="O6" s="11"/>
      <c r="P6" s="9"/>
    </row>
    <row r="7" spans="1:16" ht="15" x14ac:dyDescent="0.25">
      <c r="B7" s="20"/>
      <c r="C7" s="21">
        <v>43811</v>
      </c>
      <c r="D7" s="22">
        <v>138401.97</v>
      </c>
      <c r="E7" s="26"/>
      <c r="G7" s="11">
        <v>232.13</v>
      </c>
      <c r="H7" s="11"/>
      <c r="I7" s="11">
        <f>SUM(I3:I6)</f>
        <v>220.96000000000004</v>
      </c>
      <c r="J7" s="11"/>
      <c r="K7" s="11">
        <v>9091</v>
      </c>
      <c r="L7" s="11">
        <v>5775.04</v>
      </c>
      <c r="M7" s="11">
        <f>SUM(M3:M6)</f>
        <v>8922.02</v>
      </c>
      <c r="N7" s="11"/>
      <c r="O7" s="11"/>
      <c r="P7" s="9"/>
    </row>
    <row r="8" spans="1:16" ht="15" x14ac:dyDescent="0.25">
      <c r="B8" s="19"/>
      <c r="C8" s="19"/>
      <c r="D8" s="23"/>
      <c r="E8" s="26"/>
      <c r="G8" s="11">
        <v>36</v>
      </c>
      <c r="H8" s="11"/>
      <c r="I8" s="11"/>
      <c r="J8" s="11"/>
      <c r="K8" s="11">
        <v>131.80000000000001</v>
      </c>
      <c r="L8" s="9">
        <v>108.29</v>
      </c>
      <c r="M8" s="11"/>
      <c r="N8" s="11"/>
      <c r="O8" s="11"/>
      <c r="P8" s="9"/>
    </row>
    <row r="9" spans="1:16" ht="15" x14ac:dyDescent="0.25">
      <c r="B9" s="24" t="s">
        <v>17</v>
      </c>
      <c r="C9" s="19"/>
      <c r="D9" s="23"/>
      <c r="E9" s="26"/>
      <c r="G9" s="11">
        <v>127</v>
      </c>
      <c r="H9" s="11"/>
      <c r="I9" s="11"/>
      <c r="J9" s="11"/>
      <c r="K9" s="11">
        <v>975</v>
      </c>
      <c r="L9" s="11">
        <v>1606.16</v>
      </c>
      <c r="M9" s="11"/>
      <c r="N9" s="11"/>
      <c r="O9" s="11"/>
      <c r="P9" s="9"/>
    </row>
    <row r="10" spans="1:16" ht="15" x14ac:dyDescent="0.25">
      <c r="B10" s="24"/>
      <c r="C10" s="19" t="s">
        <v>22</v>
      </c>
      <c r="D10" s="23">
        <v>2221.91</v>
      </c>
      <c r="E10" s="26"/>
      <c r="G10" s="11">
        <v>3814.53</v>
      </c>
      <c r="H10" s="11"/>
      <c r="I10" s="11"/>
      <c r="J10" s="11"/>
      <c r="K10" s="11">
        <v>122.23</v>
      </c>
      <c r="L10" s="11"/>
      <c r="M10" s="11"/>
      <c r="N10" s="11"/>
      <c r="O10" s="11"/>
      <c r="P10" s="9"/>
    </row>
    <row r="11" spans="1:16" ht="15" x14ac:dyDescent="0.25">
      <c r="A11" s="2"/>
      <c r="B11" s="24"/>
      <c r="C11" s="19" t="s">
        <v>12</v>
      </c>
      <c r="D11" s="23">
        <v>16687.91</v>
      </c>
      <c r="E11" s="26"/>
      <c r="G11" s="11">
        <v>80</v>
      </c>
      <c r="H11" s="11"/>
      <c r="I11" s="11"/>
      <c r="J11" s="11"/>
      <c r="K11" s="9">
        <v>45.92</v>
      </c>
      <c r="L11" s="11">
        <f>SUM(L3:L10)</f>
        <v>15623.34</v>
      </c>
      <c r="M11" s="11"/>
      <c r="N11" s="11"/>
      <c r="O11" s="11"/>
      <c r="P11" s="9"/>
    </row>
    <row r="12" spans="1:16" ht="15" x14ac:dyDescent="0.25">
      <c r="B12" s="24"/>
      <c r="C12" s="19" t="s">
        <v>13</v>
      </c>
      <c r="D12" s="23">
        <v>0</v>
      </c>
      <c r="E12" s="26"/>
      <c r="G12" s="11">
        <v>116</v>
      </c>
      <c r="H12" s="11"/>
      <c r="I12" s="11"/>
      <c r="J12" s="11"/>
      <c r="K12" s="9">
        <v>1018.8</v>
      </c>
      <c r="L12" s="11"/>
      <c r="M12" s="11"/>
      <c r="N12" s="11"/>
      <c r="O12" s="11"/>
      <c r="P12" s="9"/>
    </row>
    <row r="13" spans="1:16" ht="15" x14ac:dyDescent="0.25">
      <c r="B13" s="24"/>
      <c r="C13" s="19" t="s">
        <v>23</v>
      </c>
      <c r="D13" s="23">
        <v>55.41</v>
      </c>
      <c r="E13" s="26"/>
      <c r="G13" s="11">
        <v>117.85</v>
      </c>
      <c r="H13" s="11"/>
      <c r="I13" s="11"/>
      <c r="J13" s="11"/>
      <c r="K13" s="11">
        <v>159.83000000000001</v>
      </c>
      <c r="L13" s="11"/>
      <c r="M13" s="11"/>
      <c r="N13" s="11"/>
      <c r="O13" s="11"/>
      <c r="P13" s="9"/>
    </row>
    <row r="14" spans="1:16" ht="15" x14ac:dyDescent="0.25">
      <c r="B14" s="24"/>
      <c r="C14" s="19"/>
      <c r="D14" s="23"/>
      <c r="E14" s="26"/>
      <c r="G14" s="11">
        <v>133</v>
      </c>
      <c r="H14" s="11"/>
      <c r="I14" s="11"/>
      <c r="J14" s="11"/>
      <c r="K14" s="11">
        <v>100</v>
      </c>
      <c r="L14" s="11"/>
      <c r="M14" s="11"/>
      <c r="N14" s="11"/>
      <c r="O14" s="11"/>
      <c r="P14" s="9"/>
    </row>
    <row r="15" spans="1:16" ht="15" x14ac:dyDescent="0.25">
      <c r="B15" s="24"/>
      <c r="C15" s="19"/>
      <c r="D15" s="23"/>
      <c r="E15" s="26"/>
      <c r="G15" s="11">
        <v>156.13999999999999</v>
      </c>
      <c r="H15" s="11"/>
      <c r="I15" s="11"/>
      <c r="J15" s="11"/>
      <c r="K15" s="9">
        <v>30</v>
      </c>
      <c r="L15" s="11"/>
      <c r="M15" s="11"/>
      <c r="N15" s="11"/>
      <c r="O15" s="11"/>
      <c r="P15" s="9"/>
    </row>
    <row r="16" spans="1:16" ht="15" x14ac:dyDescent="0.25">
      <c r="B16" s="24" t="s">
        <v>18</v>
      </c>
      <c r="C16" s="19"/>
      <c r="D16" s="23"/>
      <c r="E16" s="26"/>
      <c r="G16" s="11">
        <v>686.34</v>
      </c>
      <c r="H16" s="11"/>
      <c r="I16" s="11"/>
      <c r="J16" s="11"/>
      <c r="K16" s="9">
        <v>8</v>
      </c>
      <c r="L16" s="11"/>
      <c r="M16" s="11"/>
      <c r="N16" s="11"/>
      <c r="O16" s="11"/>
      <c r="P16" s="9"/>
    </row>
    <row r="17" spans="2:16" ht="15" x14ac:dyDescent="0.25">
      <c r="B17" s="19"/>
      <c r="C17" s="19" t="s">
        <v>14</v>
      </c>
      <c r="D17" s="23">
        <v>-43841.120000000003</v>
      </c>
      <c r="E17" s="26"/>
      <c r="G17" s="11">
        <v>2834.55</v>
      </c>
      <c r="H17" s="11"/>
      <c r="I17" s="11"/>
      <c r="J17" s="11"/>
      <c r="K17" s="11">
        <v>174.55</v>
      </c>
      <c r="L17" s="11"/>
      <c r="M17" s="11"/>
      <c r="N17" s="11"/>
      <c r="O17" s="11"/>
      <c r="P17" s="9"/>
    </row>
    <row r="18" spans="2:16" ht="15" x14ac:dyDescent="0.25">
      <c r="B18" s="19"/>
      <c r="C18" s="19" t="s">
        <v>15</v>
      </c>
      <c r="D18" s="23">
        <v>-15623.34</v>
      </c>
      <c r="E18" s="26"/>
      <c r="G18" s="11">
        <v>4408.4799999999996</v>
      </c>
      <c r="H18" s="11"/>
      <c r="I18" s="11"/>
      <c r="J18" s="11"/>
      <c r="K18" s="11">
        <v>44.98</v>
      </c>
      <c r="L18" s="11"/>
      <c r="M18" s="11"/>
      <c r="N18" s="11"/>
      <c r="O18" s="11"/>
      <c r="P18" s="9"/>
    </row>
    <row r="19" spans="2:16" ht="15" x14ac:dyDescent="0.25">
      <c r="B19" s="19"/>
      <c r="C19" s="19" t="s">
        <v>16</v>
      </c>
      <c r="D19" s="23">
        <v>-8922.02</v>
      </c>
      <c r="E19" s="26"/>
      <c r="G19" s="9">
        <v>72</v>
      </c>
      <c r="H19" s="11"/>
      <c r="I19" s="11"/>
      <c r="J19" s="11"/>
      <c r="K19" s="9">
        <v>74.38</v>
      </c>
      <c r="L19" s="11"/>
      <c r="M19" s="11"/>
      <c r="N19" s="11"/>
      <c r="O19" s="11"/>
      <c r="P19" s="9"/>
    </row>
    <row r="20" spans="2:16" ht="15" x14ac:dyDescent="0.25">
      <c r="B20" s="19"/>
      <c r="C20" s="19" t="s">
        <v>0</v>
      </c>
      <c r="D20" s="23">
        <v>-220.96</v>
      </c>
      <c r="E20" s="26"/>
      <c r="G20" s="11">
        <v>228.42</v>
      </c>
      <c r="H20" s="11"/>
      <c r="I20" s="11"/>
      <c r="J20" s="11"/>
      <c r="K20" s="11">
        <v>75.239999999999995</v>
      </c>
      <c r="L20" s="11"/>
      <c r="M20" s="11"/>
      <c r="N20" s="11"/>
      <c r="O20" s="11"/>
      <c r="P20" s="9"/>
    </row>
    <row r="21" spans="2:16" ht="15" x14ac:dyDescent="0.25">
      <c r="B21" s="19"/>
      <c r="C21" s="19" t="s">
        <v>6</v>
      </c>
      <c r="D21" s="23"/>
      <c r="E21" s="26"/>
      <c r="G21" s="11">
        <v>189.85</v>
      </c>
      <c r="H21" s="11"/>
      <c r="I21" s="11"/>
      <c r="J21" s="11"/>
      <c r="K21" s="9">
        <v>435.32</v>
      </c>
      <c r="L21" s="11"/>
      <c r="M21" s="11"/>
      <c r="N21" s="11"/>
      <c r="O21" s="11"/>
      <c r="P21" s="9"/>
    </row>
    <row r="22" spans="2:16" ht="15" x14ac:dyDescent="0.25">
      <c r="B22" s="19"/>
      <c r="C22" s="19"/>
      <c r="D22" s="23"/>
      <c r="E22" s="26"/>
      <c r="G22" s="11">
        <v>203.39</v>
      </c>
      <c r="H22" s="11"/>
      <c r="I22" s="11"/>
      <c r="J22" s="11"/>
      <c r="K22" s="9">
        <v>7352.68</v>
      </c>
      <c r="L22" s="11"/>
      <c r="M22" s="11"/>
      <c r="N22" s="11"/>
      <c r="O22" s="11"/>
      <c r="P22" s="9"/>
    </row>
    <row r="23" spans="2:16" ht="15" x14ac:dyDescent="0.25">
      <c r="B23" s="19"/>
      <c r="C23" s="19"/>
      <c r="D23" s="23"/>
      <c r="E23" s="26"/>
      <c r="G23" s="11">
        <v>643.54</v>
      </c>
      <c r="H23" s="11"/>
      <c r="I23" s="11"/>
      <c r="J23" s="11"/>
      <c r="K23" s="11">
        <v>667.5</v>
      </c>
      <c r="L23" s="11"/>
      <c r="M23" s="11"/>
      <c r="N23" s="11"/>
      <c r="O23" s="11"/>
      <c r="P23" s="9"/>
    </row>
    <row r="24" spans="2:16" ht="15" x14ac:dyDescent="0.25">
      <c r="B24" s="20"/>
      <c r="C24" s="21">
        <v>43846</v>
      </c>
      <c r="D24" s="22">
        <f>SUM(D7:D23)</f>
        <v>88759.760000000009</v>
      </c>
      <c r="E24" s="26"/>
      <c r="G24" s="9">
        <v>300</v>
      </c>
      <c r="H24" s="10"/>
      <c r="I24" s="11"/>
      <c r="J24" s="11"/>
      <c r="K24" s="9">
        <v>600</v>
      </c>
      <c r="L24" s="11"/>
      <c r="M24" s="11"/>
      <c r="N24" s="11"/>
      <c r="O24" s="11"/>
      <c r="P24" s="9"/>
    </row>
    <row r="25" spans="2:16" ht="15" x14ac:dyDescent="0.25">
      <c r="B25" s="19"/>
      <c r="C25" s="19"/>
      <c r="D25" s="23"/>
      <c r="E25" s="2"/>
      <c r="G25" s="9">
        <v>162</v>
      </c>
      <c r="H25" s="10"/>
      <c r="I25" s="11"/>
      <c r="J25" s="11"/>
      <c r="K25" s="11">
        <v>56.56</v>
      </c>
      <c r="L25" s="11"/>
      <c r="M25" s="11"/>
      <c r="N25" s="11"/>
      <c r="O25" s="11"/>
      <c r="P25" s="9"/>
    </row>
    <row r="26" spans="2:16" ht="15" x14ac:dyDescent="0.25">
      <c r="B26" s="18"/>
      <c r="C26" s="18"/>
      <c r="D26" s="25"/>
      <c r="E26" s="2"/>
      <c r="G26" s="11">
        <v>329.04</v>
      </c>
      <c r="H26" s="10"/>
      <c r="I26" s="11"/>
      <c r="J26" s="11"/>
      <c r="K26" s="9">
        <v>25.11</v>
      </c>
      <c r="L26" s="11"/>
      <c r="M26" s="11"/>
      <c r="N26" s="11"/>
      <c r="O26" s="11"/>
      <c r="P26" s="9"/>
    </row>
    <row r="27" spans="2:16" ht="15" x14ac:dyDescent="0.25">
      <c r="B27" s="19" t="s">
        <v>19</v>
      </c>
      <c r="C27" s="19"/>
      <c r="D27" s="23"/>
      <c r="E27" s="2"/>
      <c r="H27" s="10"/>
      <c r="I27" s="11"/>
      <c r="J27" s="11"/>
      <c r="K27" s="9">
        <v>504</v>
      </c>
      <c r="L27" s="11"/>
      <c r="M27" s="11"/>
      <c r="N27" s="11"/>
      <c r="O27" s="11"/>
      <c r="P27" s="9"/>
    </row>
    <row r="28" spans="2:16" ht="15" x14ac:dyDescent="0.25">
      <c r="B28" s="20"/>
      <c r="C28" s="21">
        <v>43799</v>
      </c>
      <c r="D28" s="22">
        <v>555205.77</v>
      </c>
      <c r="E28" s="2"/>
      <c r="G28" s="9">
        <v>239.89</v>
      </c>
      <c r="H28" s="10"/>
      <c r="I28" s="11"/>
      <c r="J28" s="11"/>
      <c r="K28" s="9">
        <v>285.73</v>
      </c>
      <c r="L28" s="11"/>
      <c r="M28" s="11"/>
      <c r="N28" s="11"/>
      <c r="O28" s="11"/>
      <c r="P28" s="9"/>
    </row>
    <row r="29" spans="2:16" ht="15" x14ac:dyDescent="0.25">
      <c r="B29" s="19"/>
      <c r="C29" s="19"/>
      <c r="D29" s="23"/>
      <c r="E29" s="2"/>
      <c r="G29" s="11">
        <v>874.65</v>
      </c>
      <c r="H29" s="10"/>
      <c r="I29" s="11"/>
      <c r="J29" s="11"/>
      <c r="K29" s="9">
        <v>2021.5</v>
      </c>
      <c r="L29" s="11"/>
      <c r="M29" s="11"/>
      <c r="N29" s="11"/>
      <c r="O29" s="11"/>
      <c r="P29" s="9"/>
    </row>
    <row r="30" spans="2:16" ht="15" x14ac:dyDescent="0.25">
      <c r="B30" s="19"/>
      <c r="C30" s="19" t="s">
        <v>20</v>
      </c>
      <c r="D30" s="23">
        <v>883</v>
      </c>
      <c r="G30" s="11">
        <v>167</v>
      </c>
      <c r="H30" s="10"/>
      <c r="I30" s="11"/>
      <c r="J30" s="11"/>
      <c r="K30" s="11">
        <v>829.5</v>
      </c>
      <c r="L30" s="11"/>
      <c r="M30" s="11"/>
      <c r="N30" s="11"/>
      <c r="O30" s="11"/>
      <c r="P30" s="9"/>
    </row>
    <row r="31" spans="2:16" ht="15" x14ac:dyDescent="0.25">
      <c r="B31" s="19"/>
      <c r="C31" s="19"/>
      <c r="D31" s="23"/>
      <c r="E31" s="2"/>
      <c r="G31" s="11"/>
      <c r="H31" s="10"/>
      <c r="I31" s="11"/>
      <c r="J31" s="11"/>
      <c r="K31" s="11">
        <v>83.78</v>
      </c>
      <c r="L31" s="11"/>
      <c r="M31" s="11"/>
      <c r="N31" s="11"/>
      <c r="O31" s="11"/>
      <c r="P31" s="9"/>
    </row>
    <row r="32" spans="2:16" ht="15" x14ac:dyDescent="0.25">
      <c r="B32" s="19"/>
      <c r="C32" s="19" t="s">
        <v>6</v>
      </c>
      <c r="D32" s="23">
        <v>0</v>
      </c>
      <c r="E32" s="2"/>
      <c r="G32" s="11">
        <f>SUM(G3:G31)</f>
        <v>16687.910000000003</v>
      </c>
      <c r="H32" s="11"/>
      <c r="I32" s="11"/>
      <c r="J32" s="11"/>
      <c r="K32" s="11">
        <v>475.41</v>
      </c>
      <c r="L32" s="11"/>
      <c r="M32" s="11"/>
      <c r="N32" s="11"/>
      <c r="O32" s="11"/>
      <c r="P32" s="9"/>
    </row>
    <row r="33" spans="2:16" ht="12" customHeight="1" x14ac:dyDescent="0.25">
      <c r="B33" s="19"/>
      <c r="C33" s="19"/>
      <c r="D33" s="23"/>
      <c r="E33" s="2"/>
      <c r="H33" s="11"/>
      <c r="I33" s="11"/>
      <c r="J33" s="11"/>
      <c r="K33" s="11">
        <v>107.27</v>
      </c>
      <c r="L33" s="11"/>
      <c r="M33" s="11"/>
      <c r="N33" s="11"/>
      <c r="O33" s="11"/>
      <c r="P33" s="9"/>
    </row>
    <row r="34" spans="2:16" ht="15" x14ac:dyDescent="0.25">
      <c r="B34" s="20"/>
      <c r="C34" s="21">
        <v>43830</v>
      </c>
      <c r="D34" s="22">
        <f>SUM(D28+D30-D32)</f>
        <v>556088.77</v>
      </c>
      <c r="E34" s="2"/>
      <c r="G34" s="11"/>
      <c r="H34" s="11"/>
      <c r="I34" s="11"/>
      <c r="J34" s="11"/>
      <c r="K34" s="11">
        <v>2028.98</v>
      </c>
      <c r="L34" s="11"/>
      <c r="M34" s="11"/>
      <c r="N34" s="11"/>
      <c r="O34" s="11"/>
      <c r="P34" s="9"/>
    </row>
    <row r="35" spans="2:16" x14ac:dyDescent="0.2">
      <c r="B35" s="14"/>
      <c r="C35" s="14"/>
      <c r="D35" s="16"/>
      <c r="E35" s="2"/>
      <c r="H35" s="11"/>
      <c r="I35" s="11"/>
      <c r="J35" s="11"/>
      <c r="K35" s="11">
        <v>540</v>
      </c>
      <c r="L35" s="11"/>
      <c r="M35" s="11"/>
      <c r="N35" s="11"/>
      <c r="O35" s="11"/>
      <c r="P35" s="9"/>
    </row>
    <row r="36" spans="2:16" x14ac:dyDescent="0.2">
      <c r="B36" s="14"/>
      <c r="C36" s="14"/>
      <c r="D36" s="16"/>
      <c r="E36" s="2"/>
      <c r="G36" s="11"/>
      <c r="H36" s="11"/>
      <c r="I36" s="11"/>
      <c r="J36" s="11"/>
      <c r="K36" s="11">
        <v>333.04</v>
      </c>
      <c r="L36" s="11"/>
      <c r="M36" s="11"/>
      <c r="N36" s="11"/>
      <c r="O36" s="11"/>
      <c r="P36" s="9"/>
    </row>
    <row r="37" spans="2:16" x14ac:dyDescent="0.2">
      <c r="B37" s="14"/>
      <c r="C37" s="14"/>
      <c r="D37" s="16"/>
      <c r="E37" s="2"/>
      <c r="G37" s="11"/>
      <c r="H37" s="11"/>
      <c r="I37" s="11"/>
      <c r="J37" s="11"/>
      <c r="K37" s="9">
        <v>20.88</v>
      </c>
      <c r="L37" s="11"/>
      <c r="M37" s="11"/>
      <c r="N37" s="11"/>
      <c r="O37" s="11"/>
      <c r="P37" s="9"/>
    </row>
    <row r="38" spans="2:16" x14ac:dyDescent="0.2">
      <c r="D38"/>
      <c r="E38" s="2"/>
      <c r="G38" s="11"/>
      <c r="H38" s="11"/>
      <c r="I38" s="11"/>
      <c r="J38" s="11"/>
      <c r="K38" s="11">
        <v>17.489999999999998</v>
      </c>
      <c r="L38" s="11"/>
      <c r="M38" s="11"/>
      <c r="N38" s="11"/>
      <c r="O38" s="11"/>
      <c r="P38" s="9"/>
    </row>
    <row r="39" spans="2:16" x14ac:dyDescent="0.2">
      <c r="B39" s="14"/>
      <c r="C39" s="14"/>
      <c r="D39" s="13"/>
      <c r="E39" s="2"/>
      <c r="G39" s="11"/>
      <c r="H39" s="11"/>
      <c r="I39" s="11"/>
      <c r="J39" s="11"/>
      <c r="K39" s="11">
        <v>51.5</v>
      </c>
      <c r="L39" s="11"/>
      <c r="M39" s="11"/>
      <c r="N39" s="11"/>
      <c r="O39" s="11"/>
      <c r="P39" s="9"/>
    </row>
    <row r="40" spans="2:16" x14ac:dyDescent="0.2">
      <c r="B40" s="14"/>
      <c r="C40" s="14"/>
      <c r="D40" s="15"/>
      <c r="E40" s="2"/>
      <c r="G40" s="11"/>
      <c r="H40" s="11"/>
      <c r="I40" s="11"/>
      <c r="J40" s="11"/>
      <c r="K40" s="11">
        <v>8367.4</v>
      </c>
      <c r="L40" s="11"/>
      <c r="M40" s="11"/>
      <c r="N40" s="11"/>
      <c r="O40" s="11"/>
      <c r="P40" s="9"/>
    </row>
    <row r="41" spans="2:16" ht="18" x14ac:dyDescent="0.25">
      <c r="B41" s="3"/>
      <c r="C41" s="3"/>
      <c r="D41" s="7"/>
      <c r="E41" s="4"/>
      <c r="G41" s="11"/>
      <c r="H41" s="11"/>
      <c r="I41" s="11"/>
      <c r="J41" s="11"/>
      <c r="K41" s="11">
        <v>536</v>
      </c>
      <c r="L41" s="11"/>
      <c r="M41" s="11"/>
      <c r="N41" s="11"/>
      <c r="O41" s="11"/>
      <c r="P41" s="9"/>
    </row>
    <row r="42" spans="2:16" x14ac:dyDescent="0.2">
      <c r="B42" s="5"/>
      <c r="C42" s="5"/>
      <c r="D42" s="7"/>
      <c r="E42" s="2"/>
      <c r="G42" s="11"/>
      <c r="H42" s="11"/>
      <c r="I42" s="11"/>
      <c r="J42" s="11"/>
      <c r="K42" s="11">
        <v>275</v>
      </c>
      <c r="L42" s="11"/>
      <c r="M42" s="11"/>
      <c r="N42" s="11"/>
      <c r="O42" s="12"/>
      <c r="P42" s="9"/>
    </row>
    <row r="43" spans="2:16" x14ac:dyDescent="0.2">
      <c r="B43" s="2"/>
      <c r="C43" s="2"/>
      <c r="D43" s="7"/>
      <c r="E43" s="2"/>
      <c r="G43" s="11"/>
      <c r="H43" s="11"/>
      <c r="I43" s="11"/>
      <c r="J43" s="11"/>
      <c r="K43" s="11">
        <v>30.1</v>
      </c>
      <c r="L43" s="11"/>
      <c r="M43" s="11"/>
      <c r="N43" s="11"/>
      <c r="O43" s="12"/>
      <c r="P43" s="9"/>
    </row>
    <row r="44" spans="2:16" x14ac:dyDescent="0.2">
      <c r="B44" s="4"/>
      <c r="C44" s="4"/>
      <c r="D44" s="7"/>
      <c r="E44" s="2"/>
      <c r="G44" s="11"/>
      <c r="H44" s="11"/>
      <c r="I44" s="11"/>
      <c r="J44" s="11"/>
      <c r="K44" s="11">
        <v>31.28</v>
      </c>
      <c r="L44" s="11"/>
      <c r="M44" s="11"/>
      <c r="N44" s="11"/>
      <c r="O44" s="11"/>
      <c r="P44" s="9"/>
    </row>
    <row r="45" spans="2:16" x14ac:dyDescent="0.2">
      <c r="B45" s="2"/>
      <c r="C45" s="2"/>
      <c r="D45" s="7"/>
      <c r="E45" s="2"/>
      <c r="G45" s="11"/>
      <c r="H45" s="11"/>
      <c r="I45" s="11"/>
      <c r="J45" s="11"/>
      <c r="K45" s="11">
        <v>685</v>
      </c>
      <c r="L45" s="11"/>
      <c r="M45" s="11"/>
      <c r="N45" s="11"/>
      <c r="O45" s="12"/>
      <c r="P45" s="9"/>
    </row>
    <row r="46" spans="2:16" x14ac:dyDescent="0.2">
      <c r="B46" s="2"/>
      <c r="C46" s="2"/>
      <c r="D46" s="7"/>
      <c r="E46" s="2"/>
      <c r="G46" s="11"/>
      <c r="H46" s="11"/>
      <c r="I46" s="11"/>
      <c r="J46" s="11"/>
      <c r="K46" s="11">
        <v>35.46</v>
      </c>
      <c r="L46" s="11"/>
      <c r="M46" s="11"/>
      <c r="N46" s="11"/>
      <c r="O46" s="12"/>
    </row>
    <row r="47" spans="2:16" x14ac:dyDescent="0.2">
      <c r="B47" s="5"/>
      <c r="C47" s="5"/>
      <c r="D47" s="7"/>
      <c r="E47" s="2"/>
      <c r="G47" s="11"/>
      <c r="H47" s="11"/>
      <c r="I47" s="11"/>
      <c r="J47" s="11"/>
      <c r="K47" s="11">
        <v>3788.66</v>
      </c>
      <c r="L47" s="11"/>
      <c r="M47" s="11"/>
      <c r="N47" s="11"/>
      <c r="O47" s="11"/>
      <c r="P47" s="9"/>
    </row>
    <row r="48" spans="2:16" x14ac:dyDescent="0.2">
      <c r="B48" s="5"/>
      <c r="C48" s="5"/>
      <c r="D48" s="8"/>
      <c r="E48" s="2"/>
      <c r="G48" s="11"/>
      <c r="H48" s="11"/>
      <c r="I48" s="11"/>
      <c r="J48" s="11"/>
      <c r="K48" s="11">
        <v>559.41</v>
      </c>
      <c r="L48" s="11"/>
      <c r="M48" s="11"/>
      <c r="N48" s="11"/>
      <c r="O48" s="12"/>
    </row>
    <row r="49" spans="5:15" x14ac:dyDescent="0.2">
      <c r="E49" s="2"/>
      <c r="G49" s="11"/>
      <c r="H49" s="11"/>
      <c r="I49" s="11"/>
      <c r="J49" s="11"/>
      <c r="K49" s="11">
        <v>225</v>
      </c>
      <c r="L49" s="11"/>
      <c r="M49" s="11"/>
      <c r="N49" s="11"/>
      <c r="O49" s="11"/>
    </row>
    <row r="50" spans="5:15" x14ac:dyDescent="0.2">
      <c r="E50" s="2"/>
      <c r="G50" s="11"/>
      <c r="H50" s="11"/>
      <c r="I50" s="11"/>
      <c r="J50" s="11"/>
      <c r="K50" s="11">
        <v>144.35</v>
      </c>
      <c r="L50" s="11"/>
      <c r="M50" s="11"/>
      <c r="N50" s="11"/>
      <c r="O50" s="12"/>
    </row>
    <row r="51" spans="5:15" x14ac:dyDescent="0.2">
      <c r="E51" s="2"/>
      <c r="G51" s="11"/>
      <c r="H51" s="11"/>
      <c r="I51" s="11"/>
      <c r="J51" s="11"/>
      <c r="K51" s="11">
        <v>34.97</v>
      </c>
      <c r="L51" s="11"/>
      <c r="M51" s="11"/>
      <c r="N51" s="11"/>
      <c r="O51" s="11"/>
    </row>
    <row r="52" spans="5:15" x14ac:dyDescent="0.2">
      <c r="E52" s="2"/>
      <c r="G52" s="11"/>
      <c r="H52" s="11"/>
      <c r="I52" s="11"/>
      <c r="J52" s="11"/>
      <c r="K52" s="11">
        <v>86.52</v>
      </c>
      <c r="L52" s="11"/>
      <c r="M52" s="11"/>
      <c r="N52" s="11"/>
      <c r="O52" s="12"/>
    </row>
    <row r="53" spans="5:15" x14ac:dyDescent="0.2">
      <c r="E53" s="2"/>
      <c r="G53" s="11"/>
      <c r="H53" s="11"/>
      <c r="I53" s="11"/>
      <c r="J53" s="11"/>
      <c r="K53" s="11">
        <f>SUM(K3:K52)</f>
        <v>43841.119999999995</v>
      </c>
      <c r="L53" s="11"/>
      <c r="M53" s="11"/>
      <c r="N53" s="11"/>
      <c r="O53" s="12"/>
    </row>
    <row r="54" spans="5:15" x14ac:dyDescent="0.2">
      <c r="E54" s="2"/>
      <c r="G54" s="11"/>
      <c r="H54" s="11"/>
      <c r="I54" s="11"/>
      <c r="J54" s="11"/>
      <c r="K54" s="11"/>
      <c r="L54" s="11"/>
      <c r="M54" s="11"/>
      <c r="N54" s="11"/>
      <c r="O54" s="12"/>
    </row>
    <row r="55" spans="5:15" x14ac:dyDescent="0.2">
      <c r="E55" s="2"/>
      <c r="G55" s="11"/>
      <c r="H55" s="11"/>
      <c r="I55" s="11"/>
      <c r="J55" s="11"/>
      <c r="K55" s="11"/>
      <c r="L55" s="11"/>
      <c r="M55" s="11"/>
      <c r="N55" s="11"/>
      <c r="O55" s="11"/>
    </row>
    <row r="56" spans="5:15" x14ac:dyDescent="0.2">
      <c r="E56" s="2"/>
    </row>
    <row r="57" spans="5:15" x14ac:dyDescent="0.2">
      <c r="E57" s="2"/>
    </row>
    <row r="58" spans="5:15" x14ac:dyDescent="0.2">
      <c r="E58" s="2"/>
    </row>
    <row r="59" spans="5:15" x14ac:dyDescent="0.2">
      <c r="E59" s="2"/>
    </row>
    <row r="60" spans="5:15" x14ac:dyDescent="0.2">
      <c r="E60" s="2"/>
    </row>
    <row r="61" spans="5:15" x14ac:dyDescent="0.2">
      <c r="E61" s="2"/>
    </row>
    <row r="62" spans="5:15" x14ac:dyDescent="0.2">
      <c r="E62" s="2"/>
    </row>
    <row r="63" spans="5:15" x14ac:dyDescent="0.2">
      <c r="E63" s="2"/>
    </row>
    <row r="64" spans="5:15" x14ac:dyDescent="0.2">
      <c r="E64" s="2"/>
    </row>
    <row r="65" spans="5:15" x14ac:dyDescent="0.2">
      <c r="E65" s="2"/>
    </row>
    <row r="66" spans="5:15" x14ac:dyDescent="0.2">
      <c r="E66" s="2"/>
    </row>
    <row r="67" spans="5:15" x14ac:dyDescent="0.2">
      <c r="E67" s="2"/>
      <c r="O67" s="9"/>
    </row>
    <row r="68" spans="5:15" x14ac:dyDescent="0.2">
      <c r="E68" s="2"/>
    </row>
    <row r="69" spans="5:15" x14ac:dyDescent="0.2">
      <c r="E69" s="2"/>
    </row>
    <row r="70" spans="5:15" x14ac:dyDescent="0.2">
      <c r="E70" s="2"/>
    </row>
    <row r="73" spans="5:15" x14ac:dyDescent="0.2">
      <c r="O73" s="9"/>
    </row>
  </sheetData>
  <sheetProtection selectLockedCells="1" selectUnlockedCells="1"/>
  <mergeCells count="3">
    <mergeCell ref="B1:D1"/>
    <mergeCell ref="B2:D2"/>
    <mergeCell ref="B3:D3"/>
  </mergeCells>
  <printOptions gridLines="1"/>
  <pageMargins left="1.7479166669999999" right="0.74791666666666701" top="1.484027778" bottom="0.98402777777777795" header="0.51180555555555596" footer="0.51180555555555596"/>
  <pageSetup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sheetProtection selectLockedCells="1" selectUnlockedCells="1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sheetProtection selectLockedCells="1" selectUnlockedCells="1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IHWD</dc:creator>
  <cp:lastModifiedBy>Indian Hills Water District</cp:lastModifiedBy>
  <cp:lastPrinted>2020-01-16T22:18:01Z</cp:lastPrinted>
  <dcterms:created xsi:type="dcterms:W3CDTF">2014-03-20T17:22:08Z</dcterms:created>
  <dcterms:modified xsi:type="dcterms:W3CDTF">2020-01-16T22:27:27Z</dcterms:modified>
</cp:coreProperties>
</file>