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Huntingdon Boys Soccer\"/>
    </mc:Choice>
  </mc:AlternateContent>
  <xr:revisionPtr revIDLastSave="0" documentId="13_ncr:1_{D87BFD8E-62B2-48DB-855F-4C11918E619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TATS" sheetId="1" r:id="rId1"/>
    <sheet name="RESUL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8" i="1"/>
  <c r="F21" i="1" l="1"/>
  <c r="F10" i="1"/>
  <c r="F13" i="1" l="1"/>
  <c r="F8" i="1"/>
  <c r="F17" i="1" l="1"/>
  <c r="F9" i="1" l="1"/>
  <c r="C29" i="1" l="1"/>
  <c r="D29" i="1"/>
  <c r="E29" i="1"/>
  <c r="F29" i="1"/>
  <c r="G29" i="1"/>
  <c r="H29" i="1"/>
  <c r="J29" i="1"/>
  <c r="K29" i="1"/>
  <c r="I29" i="1"/>
  <c r="F20" i="1" l="1"/>
  <c r="F19" i="1"/>
  <c r="F16" i="1"/>
  <c r="F11" i="1" l="1"/>
  <c r="F6" i="1"/>
  <c r="F7" i="1"/>
  <c r="F14" i="1"/>
  <c r="F15" i="1"/>
  <c r="G23" i="1" l="1"/>
  <c r="D23" i="1" l="1"/>
  <c r="E23" i="1"/>
  <c r="H23" i="1"/>
  <c r="I23" i="1"/>
  <c r="C23" i="1"/>
  <c r="F5" i="1"/>
</calcChain>
</file>

<file path=xl/sharedStrings.xml><?xml version="1.0" encoding="utf-8"?>
<sst xmlns="http://schemas.openxmlformats.org/spreadsheetml/2006/main" count="116" uniqueCount="91">
  <si>
    <t>Name</t>
  </si>
  <si>
    <t>SHOTS</t>
  </si>
  <si>
    <t>ASSISTS</t>
  </si>
  <si>
    <t>GOALS</t>
  </si>
  <si>
    <t xml:space="preserve">Yellow's </t>
  </si>
  <si>
    <t>James Buonaccorsi</t>
  </si>
  <si>
    <t>PK's</t>
  </si>
  <si>
    <t>POINTS</t>
  </si>
  <si>
    <t>Red's</t>
  </si>
  <si>
    <t xml:space="preserve">            CARDS</t>
  </si>
  <si>
    <t>Nathan Wiser</t>
  </si>
  <si>
    <t>Jacob Everhart</t>
  </si>
  <si>
    <t>FIELD STATS</t>
  </si>
  <si>
    <t>TOTALS</t>
  </si>
  <si>
    <t>GOALTENDING STATS</t>
  </si>
  <si>
    <t>MIN</t>
  </si>
  <si>
    <t>OT MIN</t>
  </si>
  <si>
    <t>GA</t>
  </si>
  <si>
    <t>SAVES</t>
  </si>
  <si>
    <t>SHUTOUTS</t>
  </si>
  <si>
    <t>LOSS</t>
  </si>
  <si>
    <t>TIE</t>
  </si>
  <si>
    <t>WIN</t>
  </si>
  <si>
    <t>SOG</t>
  </si>
  <si>
    <t>Bearcats</t>
  </si>
  <si>
    <t>Game 1</t>
  </si>
  <si>
    <t>@</t>
  </si>
  <si>
    <t>Bellefonte</t>
  </si>
  <si>
    <t>Game 2</t>
  </si>
  <si>
    <t>Game 3</t>
  </si>
  <si>
    <t>Game 4</t>
  </si>
  <si>
    <t>Penns Valley</t>
  </si>
  <si>
    <t>Game 5</t>
  </si>
  <si>
    <t>Game 6</t>
  </si>
  <si>
    <t>Bald Eagle Area</t>
  </si>
  <si>
    <t>Game 7</t>
  </si>
  <si>
    <t>Philipsburg-Osc</t>
  </si>
  <si>
    <t>Game 8</t>
  </si>
  <si>
    <t>Central</t>
  </si>
  <si>
    <t>Game 9</t>
  </si>
  <si>
    <t>Tyrone</t>
  </si>
  <si>
    <t>Game 10</t>
  </si>
  <si>
    <t xml:space="preserve">GAME  </t>
  </si>
  <si>
    <t>Huntingdon</t>
  </si>
  <si>
    <t>Opponent</t>
  </si>
  <si>
    <t>Record</t>
  </si>
  <si>
    <t>Game 11</t>
  </si>
  <si>
    <t>Game 14</t>
  </si>
  <si>
    <t>CAREER</t>
  </si>
  <si>
    <t>2020 HAHS SOCCER STATS</t>
  </si>
  <si>
    <t>CLEARFIELD</t>
  </si>
  <si>
    <t>PHILIPSBURG-OSC</t>
  </si>
  <si>
    <t>BALD EAGLE AREA</t>
  </si>
  <si>
    <t>PENNS VALLEY</t>
  </si>
  <si>
    <t>ST JOSEPH'S ACA</t>
  </si>
  <si>
    <t>CENTRAL</t>
  </si>
  <si>
    <t>TYRONE</t>
  </si>
  <si>
    <t>Connor Centi</t>
  </si>
  <si>
    <t>Isaac Cummings</t>
  </si>
  <si>
    <t>Eli Dunwoody</t>
  </si>
  <si>
    <t>Patrick Escuadro</t>
  </si>
  <si>
    <t>1-0</t>
  </si>
  <si>
    <t>Holden McBrayer</t>
  </si>
  <si>
    <t>Cameron Wiser</t>
  </si>
  <si>
    <t>Brandon Stuber</t>
  </si>
  <si>
    <t>1-1</t>
  </si>
  <si>
    <t>No</t>
  </si>
  <si>
    <t>1-2</t>
  </si>
  <si>
    <t>Oscar Tuten</t>
  </si>
  <si>
    <t>Ethan Varner</t>
  </si>
  <si>
    <t>2-2</t>
  </si>
  <si>
    <t>Taran Pelkey</t>
  </si>
  <si>
    <t>Marco Scaccia</t>
  </si>
  <si>
    <t>3-2</t>
  </si>
  <si>
    <t>TJ Ritchey</t>
  </si>
  <si>
    <t>Coach Phil</t>
  </si>
  <si>
    <t>HC</t>
  </si>
  <si>
    <t>3-3</t>
  </si>
  <si>
    <t>4-3</t>
  </si>
  <si>
    <t>4-4</t>
  </si>
  <si>
    <t>4-5</t>
  </si>
  <si>
    <t>Game 15</t>
  </si>
  <si>
    <t>5-5</t>
  </si>
  <si>
    <t>5-6</t>
  </si>
  <si>
    <t>6-6</t>
  </si>
  <si>
    <t>7-6</t>
  </si>
  <si>
    <t>Sean Buckley</t>
  </si>
  <si>
    <t>Game 16</t>
  </si>
  <si>
    <t>Cambria Heights</t>
  </si>
  <si>
    <t>7-7</t>
  </si>
  <si>
    <t>District VI Quarterfinal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</si>
</sst>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FF0000"/>
      <name val="Rockwell Extra Bold"/>
      <family val="1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4" borderId="0" xfId="0" applyFill="1"/>
    <xf numFmtId="0" fontId="1" fillId="5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6" borderId="0" xfId="0" applyFont="1" applyFill="1" applyAlignment="1">
      <alignment horizontal="right"/>
    </xf>
    <xf numFmtId="0" fontId="0" fillId="6" borderId="0" xfId="0" applyFill="1"/>
    <xf numFmtId="0" fontId="0" fillId="6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49" fontId="0" fillId="0" borderId="0" xfId="0" applyNumberFormat="1"/>
    <xf numFmtId="0" fontId="9" fillId="0" borderId="0" xfId="0" applyFont="1" applyAlignment="1">
      <alignment horizontal="center"/>
    </xf>
    <xf numFmtId="0" fontId="0" fillId="5" borderId="0" xfId="0" applyFill="1" applyAlignment="1">
      <alignment horizontal="right"/>
    </xf>
    <xf numFmtId="0" fontId="0" fillId="5" borderId="0" xfId="0" applyFill="1"/>
    <xf numFmtId="0" fontId="10" fillId="0" borderId="0" xfId="0" applyFont="1" applyAlignment="1">
      <alignment horizontal="center"/>
    </xf>
    <xf numFmtId="16" fontId="4" fillId="0" borderId="0" xfId="0" applyNumberFormat="1" applyFont="1" applyAlignment="1">
      <alignment horizontal="center"/>
    </xf>
    <xf numFmtId="16" fontId="4" fillId="0" borderId="0" xfId="0" applyNumberFormat="1" applyFont="1" applyFill="1" applyAlignment="1">
      <alignment horizontal="center"/>
    </xf>
    <xf numFmtId="16" fontId="0" fillId="0" borderId="0" xfId="0" applyNumberForma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E12" sqref="E12"/>
    </sheetView>
  </sheetViews>
  <sheetFormatPr defaultRowHeight="14.5" x14ac:dyDescent="0.35"/>
  <cols>
    <col min="1" max="1" width="19.26953125" bestFit="1" customWidth="1"/>
    <col min="2" max="2" width="2.90625" customWidth="1"/>
    <col min="3" max="3" width="7.1796875" customWidth="1"/>
    <col min="5" max="5" width="4.54296875" bestFit="1" customWidth="1"/>
    <col min="6" max="6" width="7.54296875" bestFit="1" customWidth="1"/>
    <col min="7" max="7" width="8.08984375" customWidth="1"/>
    <col min="8" max="8" width="11" customWidth="1"/>
  </cols>
  <sheetData>
    <row r="1" spans="1:11" ht="17.5" x14ac:dyDescent="0.35">
      <c r="A1" s="12" t="s">
        <v>49</v>
      </c>
    </row>
    <row r="3" spans="1:11" x14ac:dyDescent="0.35">
      <c r="A3" s="2" t="s">
        <v>12</v>
      </c>
      <c r="H3" s="1" t="s">
        <v>9</v>
      </c>
      <c r="I3" s="1"/>
      <c r="J3" s="27" t="s">
        <v>48</v>
      </c>
      <c r="K3" s="28"/>
    </row>
    <row r="4" spans="1:11" x14ac:dyDescent="0.35">
      <c r="A4" s="3" t="s">
        <v>0</v>
      </c>
      <c r="B4" s="3" t="s">
        <v>66</v>
      </c>
      <c r="C4" s="4" t="s">
        <v>3</v>
      </c>
      <c r="D4" s="4" t="s">
        <v>2</v>
      </c>
      <c r="E4" s="4" t="s">
        <v>6</v>
      </c>
      <c r="F4" s="4" t="s">
        <v>7</v>
      </c>
      <c r="G4" s="4" t="s">
        <v>1</v>
      </c>
      <c r="H4" s="5" t="s">
        <v>4</v>
      </c>
      <c r="I4" s="6" t="s">
        <v>8</v>
      </c>
      <c r="J4" s="4" t="s">
        <v>3</v>
      </c>
      <c r="K4" s="4" t="s">
        <v>2</v>
      </c>
    </row>
    <row r="5" spans="1:11" x14ac:dyDescent="0.35">
      <c r="A5" t="s">
        <v>5</v>
      </c>
      <c r="B5" s="7">
        <v>16</v>
      </c>
      <c r="C5" s="7">
        <v>4</v>
      </c>
      <c r="D5" s="7">
        <v>6</v>
      </c>
      <c r="E5" s="7">
        <v>1</v>
      </c>
      <c r="F5" s="7">
        <f>(C5*2) + (E5*2) +D5</f>
        <v>16</v>
      </c>
      <c r="G5" s="7">
        <v>41</v>
      </c>
      <c r="H5" s="7">
        <v>1</v>
      </c>
      <c r="I5" s="7">
        <v>0</v>
      </c>
      <c r="J5" s="7">
        <v>12</v>
      </c>
      <c r="K5" s="7">
        <v>8</v>
      </c>
    </row>
    <row r="6" spans="1:11" x14ac:dyDescent="0.35">
      <c r="A6" t="s">
        <v>59</v>
      </c>
      <c r="B6" s="7">
        <v>14</v>
      </c>
      <c r="C6" s="7">
        <v>4</v>
      </c>
      <c r="D6" s="7">
        <v>2</v>
      </c>
      <c r="E6" s="7">
        <v>0</v>
      </c>
      <c r="F6" s="7">
        <f>(C6*2) + (E6*2) +D6</f>
        <v>10</v>
      </c>
      <c r="G6" s="7">
        <v>12</v>
      </c>
      <c r="H6" s="7">
        <v>0</v>
      </c>
      <c r="I6" s="7">
        <v>0</v>
      </c>
      <c r="J6" s="7">
        <v>4</v>
      </c>
      <c r="K6" s="7">
        <v>2</v>
      </c>
    </row>
    <row r="7" spans="1:11" x14ac:dyDescent="0.35">
      <c r="A7" t="s">
        <v>11</v>
      </c>
      <c r="B7" s="7">
        <v>7</v>
      </c>
      <c r="C7" s="7">
        <v>4</v>
      </c>
      <c r="D7" s="7">
        <v>1</v>
      </c>
      <c r="E7" s="7">
        <v>0</v>
      </c>
      <c r="F7" s="7">
        <f>(C7*2) + (E7*2) +D7</f>
        <v>9</v>
      </c>
      <c r="G7" s="7">
        <v>25</v>
      </c>
      <c r="H7" s="7">
        <v>1</v>
      </c>
      <c r="I7" s="7">
        <v>0</v>
      </c>
      <c r="J7" s="7">
        <v>5</v>
      </c>
      <c r="K7" s="7">
        <v>3</v>
      </c>
    </row>
    <row r="8" spans="1:11" x14ac:dyDescent="0.35">
      <c r="A8" t="s">
        <v>71</v>
      </c>
      <c r="B8" s="7">
        <v>3</v>
      </c>
      <c r="C8" s="7">
        <v>0</v>
      </c>
      <c r="D8" s="7">
        <v>0</v>
      </c>
      <c r="E8" s="7">
        <v>2</v>
      </c>
      <c r="F8" s="7">
        <f>(C8*2) + (E8*2) +D8</f>
        <v>4</v>
      </c>
      <c r="G8" s="7">
        <v>1</v>
      </c>
      <c r="H8" s="7">
        <v>0</v>
      </c>
      <c r="I8" s="7">
        <v>0</v>
      </c>
      <c r="J8" s="7">
        <v>2</v>
      </c>
      <c r="K8" s="7">
        <v>0</v>
      </c>
    </row>
    <row r="9" spans="1:11" x14ac:dyDescent="0.35">
      <c r="A9" t="s">
        <v>68</v>
      </c>
      <c r="B9" s="7">
        <v>12</v>
      </c>
      <c r="C9" s="7">
        <v>0</v>
      </c>
      <c r="D9" s="7">
        <v>2</v>
      </c>
      <c r="E9" s="7">
        <v>0</v>
      </c>
      <c r="F9" s="7">
        <f>(C9*2) + (E9*2) +D9</f>
        <v>2</v>
      </c>
      <c r="G9" s="7">
        <v>1</v>
      </c>
      <c r="H9" s="7">
        <v>0</v>
      </c>
      <c r="I9" s="7">
        <v>0</v>
      </c>
      <c r="J9" s="7">
        <v>0</v>
      </c>
      <c r="K9" s="7">
        <v>2</v>
      </c>
    </row>
    <row r="10" spans="1:11" x14ac:dyDescent="0.35">
      <c r="A10" t="s">
        <v>74</v>
      </c>
      <c r="B10" s="7">
        <v>10</v>
      </c>
      <c r="C10" s="7">
        <v>1</v>
      </c>
      <c r="D10" s="7">
        <v>0</v>
      </c>
      <c r="E10" s="7">
        <v>0</v>
      </c>
      <c r="F10" s="7">
        <f>(C10*2) + (E10*2) +D10</f>
        <v>2</v>
      </c>
      <c r="G10" s="7">
        <v>3</v>
      </c>
      <c r="H10" s="7">
        <v>0</v>
      </c>
      <c r="I10" s="7">
        <v>0</v>
      </c>
      <c r="J10" s="7">
        <v>0</v>
      </c>
      <c r="K10" s="7">
        <v>0</v>
      </c>
    </row>
    <row r="11" spans="1:11" x14ac:dyDescent="0.35">
      <c r="A11" t="s">
        <v>60</v>
      </c>
      <c r="B11" s="7">
        <v>17</v>
      </c>
      <c r="C11" s="7">
        <v>1</v>
      </c>
      <c r="D11" s="7">
        <v>0</v>
      </c>
      <c r="E11" s="7">
        <v>0</v>
      </c>
      <c r="F11" s="7">
        <f>(C11*2) + (E11*2) +D11</f>
        <v>2</v>
      </c>
      <c r="G11" s="7">
        <v>6</v>
      </c>
      <c r="H11" s="7">
        <v>0</v>
      </c>
      <c r="I11" s="7">
        <v>0</v>
      </c>
      <c r="J11" s="7">
        <v>2</v>
      </c>
      <c r="K11" s="7">
        <v>0</v>
      </c>
    </row>
    <row r="12" spans="1:11" x14ac:dyDescent="0.35">
      <c r="A12" t="s">
        <v>64</v>
      </c>
      <c r="B12" s="7">
        <v>20</v>
      </c>
      <c r="C12" s="7">
        <v>1</v>
      </c>
      <c r="D12" s="7">
        <v>0</v>
      </c>
      <c r="E12" s="7">
        <v>0</v>
      </c>
      <c r="F12" s="7">
        <f>(C12*2) + (E12*2) +D12</f>
        <v>2</v>
      </c>
      <c r="G12" s="7">
        <v>8</v>
      </c>
      <c r="H12" s="7">
        <v>0</v>
      </c>
      <c r="I12" s="7">
        <v>0</v>
      </c>
      <c r="J12" s="7">
        <v>0</v>
      </c>
      <c r="K12" s="7">
        <v>0</v>
      </c>
    </row>
    <row r="13" spans="1:11" x14ac:dyDescent="0.35">
      <c r="A13" t="s">
        <v>72</v>
      </c>
      <c r="B13" s="7">
        <v>19</v>
      </c>
      <c r="C13" s="7">
        <v>1</v>
      </c>
      <c r="D13" s="7">
        <v>0</v>
      </c>
      <c r="E13" s="7">
        <v>0</v>
      </c>
      <c r="F13" s="7">
        <f>(C13*2) + (E13*2) +D13</f>
        <v>2</v>
      </c>
      <c r="G13" s="7">
        <v>2</v>
      </c>
      <c r="H13" s="7">
        <v>0</v>
      </c>
      <c r="I13" s="7">
        <v>0</v>
      </c>
      <c r="J13" s="7">
        <v>1</v>
      </c>
      <c r="K13" s="7">
        <v>0</v>
      </c>
    </row>
    <row r="14" spans="1:11" x14ac:dyDescent="0.35">
      <c r="A14" t="s">
        <v>57</v>
      </c>
      <c r="B14" s="7">
        <v>30</v>
      </c>
      <c r="C14" s="7">
        <v>0</v>
      </c>
      <c r="D14" s="7">
        <v>1</v>
      </c>
      <c r="E14" s="7">
        <v>0</v>
      </c>
      <c r="F14" s="7">
        <f>(C14*2) + (E14*2) +D14</f>
        <v>1</v>
      </c>
      <c r="G14" s="7">
        <v>1</v>
      </c>
      <c r="H14" s="7">
        <v>0</v>
      </c>
      <c r="I14" s="7">
        <v>0</v>
      </c>
      <c r="J14" s="7">
        <v>0</v>
      </c>
      <c r="K14" s="7">
        <v>1</v>
      </c>
    </row>
    <row r="15" spans="1:11" x14ac:dyDescent="0.35">
      <c r="A15" t="s">
        <v>58</v>
      </c>
      <c r="B15" s="7">
        <v>22</v>
      </c>
      <c r="C15" s="7">
        <v>0</v>
      </c>
      <c r="D15" s="7">
        <v>0</v>
      </c>
      <c r="E15" s="7">
        <v>0</v>
      </c>
      <c r="F15" s="7">
        <f>(C15*2) + (E15*2) +D15</f>
        <v>0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</row>
    <row r="16" spans="1:11" x14ac:dyDescent="0.35">
      <c r="A16" t="s">
        <v>62</v>
      </c>
      <c r="B16" s="7">
        <v>15</v>
      </c>
      <c r="C16" s="7">
        <v>0</v>
      </c>
      <c r="D16" s="7">
        <v>0</v>
      </c>
      <c r="E16" s="7">
        <v>0</v>
      </c>
      <c r="F16" s="7">
        <f>(C16*2) + (E16*2) +D16</f>
        <v>0</v>
      </c>
      <c r="G16" s="7">
        <v>10</v>
      </c>
      <c r="H16" s="7">
        <v>0</v>
      </c>
      <c r="I16" s="7">
        <v>0</v>
      </c>
      <c r="J16" s="7">
        <v>0</v>
      </c>
      <c r="K16" s="7">
        <v>0</v>
      </c>
    </row>
    <row r="17" spans="1:11" x14ac:dyDescent="0.35">
      <c r="A17" t="s">
        <v>69</v>
      </c>
      <c r="B17" s="7">
        <v>5</v>
      </c>
      <c r="C17" s="7">
        <v>0</v>
      </c>
      <c r="D17" s="7">
        <v>0</v>
      </c>
      <c r="E17" s="7">
        <v>0</v>
      </c>
      <c r="F17" s="7">
        <f>(C17*2) + (E17*2) +D17</f>
        <v>0</v>
      </c>
      <c r="G17" s="7">
        <v>2</v>
      </c>
      <c r="H17" s="7">
        <v>0</v>
      </c>
      <c r="I17" s="7">
        <v>0</v>
      </c>
      <c r="J17" s="7">
        <v>0</v>
      </c>
      <c r="K17" s="7">
        <v>0</v>
      </c>
    </row>
    <row r="18" spans="1:11" x14ac:dyDescent="0.35">
      <c r="A18" t="s">
        <v>86</v>
      </c>
      <c r="B18" s="7">
        <v>25</v>
      </c>
      <c r="C18" s="7">
        <v>0</v>
      </c>
      <c r="D18" s="7">
        <v>0</v>
      </c>
      <c r="E18" s="7">
        <v>0</v>
      </c>
      <c r="F18" s="7">
        <f>(C18*2) + (E18*2) +D18</f>
        <v>0</v>
      </c>
      <c r="G18" s="7">
        <v>1</v>
      </c>
      <c r="H18" s="7">
        <v>0</v>
      </c>
      <c r="I18" s="7">
        <v>0</v>
      </c>
      <c r="J18" s="7">
        <v>0</v>
      </c>
      <c r="K18" s="7">
        <v>0</v>
      </c>
    </row>
    <row r="19" spans="1:11" x14ac:dyDescent="0.35">
      <c r="A19" t="s">
        <v>63</v>
      </c>
      <c r="B19" s="7">
        <v>11</v>
      </c>
      <c r="C19" s="7">
        <v>0</v>
      </c>
      <c r="D19" s="7">
        <v>0</v>
      </c>
      <c r="E19" s="7">
        <v>0</v>
      </c>
      <c r="F19" s="7">
        <f>(C19*2) + (E19*2) +D19</f>
        <v>0</v>
      </c>
      <c r="G19" s="7">
        <v>12</v>
      </c>
      <c r="H19" s="7">
        <v>0</v>
      </c>
      <c r="I19" s="7">
        <v>0</v>
      </c>
      <c r="J19" s="7">
        <v>0</v>
      </c>
      <c r="K19" s="7">
        <v>0</v>
      </c>
    </row>
    <row r="20" spans="1:11" x14ac:dyDescent="0.35">
      <c r="A20" t="s">
        <v>10</v>
      </c>
      <c r="B20" s="7">
        <v>2</v>
      </c>
      <c r="C20" s="7">
        <v>0</v>
      </c>
      <c r="D20" s="7">
        <v>0</v>
      </c>
      <c r="E20" s="7">
        <v>0</v>
      </c>
      <c r="F20" s="7">
        <f>(C20*2) + (E20*2) +D20</f>
        <v>0</v>
      </c>
      <c r="G20" s="7">
        <v>6</v>
      </c>
      <c r="H20" s="7">
        <v>0</v>
      </c>
      <c r="I20" s="7">
        <v>0</v>
      </c>
      <c r="J20" s="7">
        <v>0</v>
      </c>
      <c r="K20" s="7">
        <v>0</v>
      </c>
    </row>
    <row r="21" spans="1:11" x14ac:dyDescent="0.35">
      <c r="A21" t="s">
        <v>75</v>
      </c>
      <c r="B21" t="s">
        <v>76</v>
      </c>
      <c r="C21" s="7">
        <v>0</v>
      </c>
      <c r="D21" s="7">
        <v>0</v>
      </c>
      <c r="E21" s="7">
        <v>0</v>
      </c>
      <c r="F21" s="7">
        <f>(C21*2) + (E21*2) +D21</f>
        <v>0</v>
      </c>
      <c r="G21" s="7">
        <v>0</v>
      </c>
      <c r="H21" s="7">
        <v>1</v>
      </c>
      <c r="I21" s="7">
        <v>1</v>
      </c>
    </row>
    <row r="22" spans="1:11" x14ac:dyDescent="0.35">
      <c r="C22" s="7"/>
      <c r="D22" s="7"/>
      <c r="E22" s="7"/>
      <c r="F22" s="7"/>
      <c r="G22" s="7"/>
      <c r="H22" s="7"/>
      <c r="I22" s="7"/>
    </row>
    <row r="23" spans="1:11" x14ac:dyDescent="0.35">
      <c r="A23" s="8" t="s">
        <v>13</v>
      </c>
      <c r="B23" s="9"/>
      <c r="C23" s="10">
        <f>SUM(C5:C22)</f>
        <v>16</v>
      </c>
      <c r="D23" s="10">
        <f>SUM(D5:D22)</f>
        <v>12</v>
      </c>
      <c r="E23" s="10">
        <f>SUM(E5:E22)</f>
        <v>3</v>
      </c>
      <c r="F23" s="10"/>
      <c r="G23" s="10">
        <f>SUM(G5:G22)</f>
        <v>132</v>
      </c>
      <c r="H23" s="10">
        <f>SUM(H5:H22)</f>
        <v>3</v>
      </c>
      <c r="I23" s="10">
        <f>SUM(I5:I22)</f>
        <v>1</v>
      </c>
    </row>
    <row r="25" spans="1:11" x14ac:dyDescent="0.35">
      <c r="A25" s="2" t="s">
        <v>14</v>
      </c>
    </row>
    <row r="26" spans="1:11" x14ac:dyDescent="0.35">
      <c r="B26" s="3" t="s">
        <v>66</v>
      </c>
      <c r="C26" s="4" t="s">
        <v>15</v>
      </c>
      <c r="D26" s="4" t="s">
        <v>16</v>
      </c>
      <c r="E26" s="4" t="s">
        <v>17</v>
      </c>
      <c r="F26" s="4" t="s">
        <v>18</v>
      </c>
      <c r="G26" s="4" t="s">
        <v>23</v>
      </c>
      <c r="H26" s="4" t="s">
        <v>19</v>
      </c>
      <c r="I26" s="4" t="s">
        <v>22</v>
      </c>
      <c r="J26" s="4" t="s">
        <v>20</v>
      </c>
      <c r="K26" s="4" t="s">
        <v>21</v>
      </c>
    </row>
    <row r="27" spans="1:11" x14ac:dyDescent="0.35">
      <c r="A27" t="s">
        <v>10</v>
      </c>
      <c r="B27" s="7">
        <v>2</v>
      </c>
      <c r="C27" s="7">
        <v>1056</v>
      </c>
      <c r="D27" s="7">
        <v>33</v>
      </c>
      <c r="E27" s="7">
        <v>23</v>
      </c>
      <c r="F27" s="7">
        <v>98</v>
      </c>
      <c r="G27" s="7">
        <v>172</v>
      </c>
      <c r="H27" s="7">
        <v>1</v>
      </c>
      <c r="I27" s="7">
        <v>6</v>
      </c>
      <c r="J27" s="7">
        <v>7</v>
      </c>
      <c r="K27" s="7">
        <v>0</v>
      </c>
    </row>
    <row r="28" spans="1:11" x14ac:dyDescent="0.35">
      <c r="A28" t="s">
        <v>64</v>
      </c>
      <c r="B28" s="7">
        <v>20</v>
      </c>
      <c r="C28" s="7">
        <v>97</v>
      </c>
      <c r="D28" s="7">
        <v>8</v>
      </c>
      <c r="E28" s="7">
        <v>1</v>
      </c>
      <c r="F28" s="7">
        <v>6</v>
      </c>
      <c r="G28" s="7">
        <v>13</v>
      </c>
      <c r="H28" s="7">
        <v>0</v>
      </c>
      <c r="I28" s="7">
        <v>1</v>
      </c>
      <c r="J28" s="7">
        <v>0</v>
      </c>
      <c r="K28" s="7">
        <v>0</v>
      </c>
    </row>
    <row r="29" spans="1:11" x14ac:dyDescent="0.35">
      <c r="A29" s="8" t="s">
        <v>13</v>
      </c>
      <c r="B29" s="9"/>
      <c r="C29" s="11">
        <f t="shared" ref="C29:G29" si="0">SUM(C27:C28)</f>
        <v>1153</v>
      </c>
      <c r="D29" s="11">
        <f t="shared" si="0"/>
        <v>41</v>
      </c>
      <c r="E29" s="11">
        <f t="shared" si="0"/>
        <v>24</v>
      </c>
      <c r="F29" s="11">
        <f t="shared" si="0"/>
        <v>104</v>
      </c>
      <c r="G29" s="11">
        <f t="shared" si="0"/>
        <v>185</v>
      </c>
      <c r="H29" s="11">
        <f>SUM(H27:H28)</f>
        <v>1</v>
      </c>
      <c r="I29" s="11">
        <f>SUM(I27:I28)</f>
        <v>7</v>
      </c>
      <c r="J29" s="11">
        <f t="shared" ref="J29:K29" si="1">SUM(J27:J28)</f>
        <v>7</v>
      </c>
      <c r="K29" s="11">
        <f t="shared" si="1"/>
        <v>0</v>
      </c>
    </row>
  </sheetData>
  <sortState xmlns:xlrd2="http://schemas.microsoft.com/office/spreadsheetml/2017/richdata2" ref="A5:K21">
    <sortCondition descending="1" ref="F5:F21"/>
  </sortState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workbookViewId="0">
      <selection activeCell="J16" sqref="J16"/>
    </sheetView>
  </sheetViews>
  <sheetFormatPr defaultRowHeight="14.5" x14ac:dyDescent="0.35"/>
  <cols>
    <col min="3" max="3" width="11.453125" bestFit="1" customWidth="1"/>
    <col min="4" max="4" width="3" customWidth="1"/>
    <col min="6" max="6" width="18.1796875" bestFit="1" customWidth="1"/>
    <col min="7" max="7" width="3.7265625" customWidth="1"/>
    <col min="8" max="8" width="2.1796875" customWidth="1"/>
  </cols>
  <sheetData>
    <row r="1" spans="1:10" ht="17.5" x14ac:dyDescent="0.35">
      <c r="A1" s="12">
        <v>2020</v>
      </c>
    </row>
    <row r="2" spans="1:10" x14ac:dyDescent="0.35">
      <c r="A2" t="s">
        <v>42</v>
      </c>
      <c r="C2" s="4" t="s">
        <v>43</v>
      </c>
      <c r="D2" s="4"/>
      <c r="E2" s="4"/>
      <c r="F2" s="4" t="s">
        <v>44</v>
      </c>
      <c r="G2" s="4"/>
      <c r="H2" s="4"/>
      <c r="I2" s="4" t="s">
        <v>45</v>
      </c>
    </row>
    <row r="3" spans="1:10" x14ac:dyDescent="0.35">
      <c r="A3" s="13" t="s">
        <v>25</v>
      </c>
      <c r="B3" s="30">
        <v>44088</v>
      </c>
      <c r="C3" s="14" t="s">
        <v>24</v>
      </c>
      <c r="D3" s="14">
        <v>4</v>
      </c>
      <c r="E3" s="15" t="s">
        <v>26</v>
      </c>
      <c r="F3" s="16" t="s">
        <v>38</v>
      </c>
      <c r="G3" s="33">
        <v>3</v>
      </c>
      <c r="H3" s="7"/>
      <c r="I3" s="17" t="s">
        <v>61</v>
      </c>
    </row>
    <row r="4" spans="1:10" x14ac:dyDescent="0.35">
      <c r="A4" s="13" t="s">
        <v>28</v>
      </c>
      <c r="B4" s="30">
        <v>44090</v>
      </c>
      <c r="C4" s="29" t="s">
        <v>24</v>
      </c>
      <c r="D4" s="29">
        <v>0</v>
      </c>
      <c r="E4" s="15"/>
      <c r="F4" s="16" t="s">
        <v>51</v>
      </c>
      <c r="G4" s="33">
        <v>4</v>
      </c>
      <c r="H4" s="7"/>
      <c r="I4" s="17" t="s">
        <v>65</v>
      </c>
    </row>
    <row r="5" spans="1:10" x14ac:dyDescent="0.35">
      <c r="A5" s="13" t="s">
        <v>29</v>
      </c>
      <c r="B5" s="30">
        <v>44096</v>
      </c>
      <c r="C5" s="14" t="s">
        <v>24</v>
      </c>
      <c r="D5" s="14">
        <v>2</v>
      </c>
      <c r="E5" s="15" t="s">
        <v>26</v>
      </c>
      <c r="F5" s="16" t="s">
        <v>40</v>
      </c>
      <c r="G5" s="33">
        <v>3</v>
      </c>
      <c r="H5" s="7"/>
      <c r="I5" s="17" t="s">
        <v>67</v>
      </c>
    </row>
    <row r="6" spans="1:10" x14ac:dyDescent="0.35">
      <c r="A6" s="13" t="s">
        <v>30</v>
      </c>
      <c r="B6" s="30">
        <v>44098</v>
      </c>
      <c r="C6" s="29" t="s">
        <v>24</v>
      </c>
      <c r="D6" s="29">
        <v>2</v>
      </c>
      <c r="E6" s="15"/>
      <c r="F6" s="16" t="s">
        <v>50</v>
      </c>
      <c r="G6" s="33">
        <v>0</v>
      </c>
      <c r="H6" s="7"/>
      <c r="I6" s="17" t="s">
        <v>70</v>
      </c>
    </row>
    <row r="7" spans="1:10" x14ac:dyDescent="0.35">
      <c r="A7" s="18" t="s">
        <v>32</v>
      </c>
      <c r="B7" s="31">
        <v>44102</v>
      </c>
      <c r="C7" s="19" t="s">
        <v>24</v>
      </c>
      <c r="D7" s="19">
        <v>2</v>
      </c>
      <c r="E7" s="20"/>
      <c r="F7" s="21" t="s">
        <v>52</v>
      </c>
      <c r="G7" s="34">
        <v>1</v>
      </c>
      <c r="H7" s="22"/>
      <c r="I7" s="23" t="s">
        <v>73</v>
      </c>
    </row>
    <row r="8" spans="1:10" x14ac:dyDescent="0.35">
      <c r="A8" s="13" t="s">
        <v>33</v>
      </c>
      <c r="B8" s="30">
        <v>44104</v>
      </c>
      <c r="C8" s="29" t="s">
        <v>24</v>
      </c>
      <c r="D8" s="29">
        <v>0</v>
      </c>
      <c r="E8" s="15"/>
      <c r="F8" s="16" t="s">
        <v>53</v>
      </c>
      <c r="G8" s="33">
        <v>1</v>
      </c>
      <c r="H8" s="7"/>
      <c r="I8" s="17" t="s">
        <v>77</v>
      </c>
    </row>
    <row r="9" spans="1:10" x14ac:dyDescent="0.35">
      <c r="A9" s="13" t="s">
        <v>35</v>
      </c>
      <c r="B9" s="30">
        <v>44105</v>
      </c>
      <c r="C9" s="14" t="s">
        <v>24</v>
      </c>
      <c r="D9" s="14">
        <v>1</v>
      </c>
      <c r="E9" s="15"/>
      <c r="F9" s="16" t="s">
        <v>54</v>
      </c>
      <c r="G9" s="33">
        <v>0</v>
      </c>
      <c r="H9" s="7"/>
      <c r="I9" s="17" t="s">
        <v>78</v>
      </c>
    </row>
    <row r="10" spans="1:10" x14ac:dyDescent="0.35">
      <c r="A10" s="13" t="s">
        <v>37</v>
      </c>
      <c r="B10" s="30">
        <v>44110</v>
      </c>
      <c r="C10" s="29" t="s">
        <v>24</v>
      </c>
      <c r="D10" s="29">
        <v>0</v>
      </c>
      <c r="E10" s="15" t="s">
        <v>26</v>
      </c>
      <c r="F10" s="16" t="s">
        <v>27</v>
      </c>
      <c r="G10" s="33">
        <v>3</v>
      </c>
      <c r="H10" s="26"/>
      <c r="I10" s="17" t="s">
        <v>79</v>
      </c>
    </row>
    <row r="11" spans="1:10" x14ac:dyDescent="0.35">
      <c r="A11" s="13" t="s">
        <v>39</v>
      </c>
      <c r="B11" s="30">
        <v>44112</v>
      </c>
      <c r="C11" s="14" t="s">
        <v>24</v>
      </c>
      <c r="D11" s="14">
        <v>0</v>
      </c>
      <c r="E11" s="15"/>
      <c r="F11" s="16" t="s">
        <v>55</v>
      </c>
      <c r="G11" s="33">
        <v>3</v>
      </c>
      <c r="H11" s="26"/>
      <c r="I11" s="17" t="s">
        <v>80</v>
      </c>
    </row>
    <row r="12" spans="1:10" x14ac:dyDescent="0.35">
      <c r="A12" s="13" t="s">
        <v>41</v>
      </c>
      <c r="B12" s="30">
        <v>44118</v>
      </c>
      <c r="C12" s="14" t="s">
        <v>24</v>
      </c>
      <c r="D12" s="14">
        <v>2</v>
      </c>
      <c r="E12" s="15"/>
      <c r="F12" s="16" t="s">
        <v>56</v>
      </c>
      <c r="G12" s="33">
        <v>1</v>
      </c>
      <c r="H12" s="26"/>
      <c r="I12" s="17" t="s">
        <v>82</v>
      </c>
    </row>
    <row r="13" spans="1:10" x14ac:dyDescent="0.35">
      <c r="A13" t="s">
        <v>46</v>
      </c>
      <c r="B13" s="32">
        <v>44119</v>
      </c>
      <c r="C13" s="29" t="s">
        <v>24</v>
      </c>
      <c r="D13" s="29">
        <v>1</v>
      </c>
      <c r="E13" s="24" t="s">
        <v>26</v>
      </c>
      <c r="F13" s="16" t="s">
        <v>31</v>
      </c>
      <c r="G13" s="33">
        <v>2</v>
      </c>
      <c r="H13" s="26"/>
      <c r="I13" s="17" t="s">
        <v>83</v>
      </c>
    </row>
    <row r="14" spans="1:10" x14ac:dyDescent="0.35">
      <c r="A14" s="13" t="s">
        <v>47</v>
      </c>
      <c r="B14" s="30">
        <v>44126</v>
      </c>
      <c r="C14" s="14" t="s">
        <v>24</v>
      </c>
      <c r="D14" s="14">
        <v>2</v>
      </c>
      <c r="E14" s="15" t="s">
        <v>26</v>
      </c>
      <c r="F14" s="16" t="s">
        <v>34</v>
      </c>
      <c r="G14" s="33">
        <v>1</v>
      </c>
      <c r="H14" s="26"/>
      <c r="I14" s="17" t="s">
        <v>84</v>
      </c>
    </row>
    <row r="15" spans="1:10" x14ac:dyDescent="0.35">
      <c r="A15" t="s">
        <v>81</v>
      </c>
      <c r="B15" s="32">
        <v>44116</v>
      </c>
      <c r="C15" s="29" t="s">
        <v>24</v>
      </c>
      <c r="D15" s="29">
        <v>2</v>
      </c>
      <c r="E15" s="24" t="s">
        <v>26</v>
      </c>
      <c r="F15" s="16" t="s">
        <v>36</v>
      </c>
      <c r="G15" s="33">
        <v>0</v>
      </c>
      <c r="I15" s="17" t="s">
        <v>85</v>
      </c>
    </row>
    <row r="16" spans="1:10" x14ac:dyDescent="0.35">
      <c r="A16" s="13" t="s">
        <v>87</v>
      </c>
      <c r="B16" s="32">
        <v>44131</v>
      </c>
      <c r="C16" s="14" t="s">
        <v>24</v>
      </c>
      <c r="D16" s="14">
        <v>1</v>
      </c>
      <c r="E16" s="15" t="s">
        <v>26</v>
      </c>
      <c r="F16" s="16" t="s">
        <v>88</v>
      </c>
      <c r="G16" s="33">
        <v>2</v>
      </c>
      <c r="H16" s="26"/>
      <c r="I16" s="17" t="s">
        <v>89</v>
      </c>
      <c r="J16" s="35" t="s">
        <v>90</v>
      </c>
    </row>
    <row r="17" spans="9:9" x14ac:dyDescent="0.35">
      <c r="I17" s="25"/>
    </row>
    <row r="18" spans="9:9" x14ac:dyDescent="0.35">
      <c r="I18" s="25"/>
    </row>
    <row r="19" spans="9:9" x14ac:dyDescent="0.35">
      <c r="I19" s="25"/>
    </row>
    <row r="20" spans="9:9" x14ac:dyDescent="0.35">
      <c r="I20" s="25"/>
    </row>
    <row r="21" spans="9:9" x14ac:dyDescent="0.35">
      <c r="I21" s="25"/>
    </row>
    <row r="22" spans="9:9" x14ac:dyDescent="0.35">
      <c r="I22" s="25"/>
    </row>
    <row r="23" spans="9:9" x14ac:dyDescent="0.35">
      <c r="I23" s="25"/>
    </row>
    <row r="24" spans="9:9" x14ac:dyDescent="0.35">
      <c r="I24" s="25"/>
    </row>
    <row r="25" spans="9:9" x14ac:dyDescent="0.35">
      <c r="I25" s="25"/>
    </row>
    <row r="26" spans="9:9" x14ac:dyDescent="0.35">
      <c r="I26" s="25"/>
    </row>
    <row r="27" spans="9:9" x14ac:dyDescent="0.35">
      <c r="I27" s="25"/>
    </row>
    <row r="28" spans="9:9" x14ac:dyDescent="0.35">
      <c r="I28" s="25"/>
    </row>
    <row r="29" spans="9:9" x14ac:dyDescent="0.35">
      <c r="I29" s="25"/>
    </row>
    <row r="30" spans="9:9" x14ac:dyDescent="0.35">
      <c r="I30" s="25"/>
    </row>
    <row r="31" spans="9:9" x14ac:dyDescent="0.35">
      <c r="I31" s="25"/>
    </row>
    <row r="32" spans="9:9" x14ac:dyDescent="0.35">
      <c r="I32" s="25"/>
    </row>
    <row r="33" spans="9:9" x14ac:dyDescent="0.35">
      <c r="I33" s="25"/>
    </row>
    <row r="34" spans="9:9" x14ac:dyDescent="0.35">
      <c r="I34" s="25"/>
    </row>
    <row r="35" spans="9:9" x14ac:dyDescent="0.35">
      <c r="I35" s="25"/>
    </row>
    <row r="36" spans="9:9" x14ac:dyDescent="0.35">
      <c r="I36" s="25"/>
    </row>
    <row r="37" spans="9:9" x14ac:dyDescent="0.35">
      <c r="I37" s="25"/>
    </row>
    <row r="38" spans="9:9" x14ac:dyDescent="0.35">
      <c r="I38" s="25"/>
    </row>
    <row r="39" spans="9:9" x14ac:dyDescent="0.35">
      <c r="I39" s="25"/>
    </row>
    <row r="40" spans="9:9" x14ac:dyDescent="0.35">
      <c r="I40" s="25"/>
    </row>
    <row r="41" spans="9:9" x14ac:dyDescent="0.35">
      <c r="I41" s="25"/>
    </row>
    <row r="42" spans="9:9" x14ac:dyDescent="0.35">
      <c r="I42" s="25"/>
    </row>
    <row r="43" spans="9:9" x14ac:dyDescent="0.35">
      <c r="I43" s="25"/>
    </row>
    <row r="44" spans="9:9" x14ac:dyDescent="0.35">
      <c r="I44" s="25"/>
    </row>
    <row r="45" spans="9:9" x14ac:dyDescent="0.35">
      <c r="I45" s="25"/>
    </row>
    <row r="46" spans="9:9" x14ac:dyDescent="0.35">
      <c r="I46" s="25"/>
    </row>
    <row r="47" spans="9:9" x14ac:dyDescent="0.35">
      <c r="I47" s="25"/>
    </row>
    <row r="48" spans="9:9" x14ac:dyDescent="0.35">
      <c r="I48" s="25"/>
    </row>
    <row r="49" spans="9:9" x14ac:dyDescent="0.35">
      <c r="I49" s="25"/>
    </row>
    <row r="50" spans="9:9" x14ac:dyDescent="0.35">
      <c r="I50" s="25"/>
    </row>
    <row r="51" spans="9:9" x14ac:dyDescent="0.35">
      <c r="I51" s="25"/>
    </row>
    <row r="52" spans="9:9" x14ac:dyDescent="0.35">
      <c r="I52" s="25"/>
    </row>
    <row r="53" spans="9:9" x14ac:dyDescent="0.35">
      <c r="I53" s="25"/>
    </row>
    <row r="54" spans="9:9" x14ac:dyDescent="0.35">
      <c r="I54" s="25"/>
    </row>
    <row r="55" spans="9:9" x14ac:dyDescent="0.35">
      <c r="I55" s="25"/>
    </row>
    <row r="56" spans="9:9" x14ac:dyDescent="0.35">
      <c r="I56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STATS</vt:lpstr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States, Chad</dc:creator>
  <cp:lastModifiedBy>States, Chad</cp:lastModifiedBy>
  <cp:lastPrinted>2020-09-14T17:43:36Z</cp:lastPrinted>
  <dcterms:created xsi:type="dcterms:W3CDTF">2019-10-07T18:19:38Z</dcterms:created>
  <dcterms:modified xsi:type="dcterms:W3CDTF">2020-11-02T20:44:24Z</dcterms:modified>
</cp:coreProperties>
</file>