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310"/>
  </bookViews>
  <sheets>
    <sheet name="Budget" sheetId="1" r:id="rId1"/>
    <sheet name="©" sheetId="2" r:id="rId2"/>
  </sheets>
  <definedNames>
    <definedName name="valuevx" localSheetId="0">Budget!$A$1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A9" authorId="0">
      <text>
        <r>
          <rPr>
            <sz val="10"/>
            <rFont val="SimSun"/>
            <charset val="134"/>
          </rPr>
          <t>Note: You may want to enter refunds and reimbursements as negative values in a relevant expense category, instead.</t>
        </r>
      </text>
    </comment>
  </commentList>
</comments>
</file>

<file path=xl/sharedStrings.xml><?xml version="1.0" encoding="utf-8"?>
<sst xmlns="http://schemas.openxmlformats.org/spreadsheetml/2006/main" count="205" uniqueCount="126">
  <si>
    <t>Monthly Household Budget</t>
  </si>
  <si>
    <t>Additional Templates</t>
  </si>
  <si>
    <t>INCOME</t>
  </si>
  <si>
    <t>Projected</t>
  </si>
  <si>
    <t>Actual</t>
  </si>
  <si>
    <t>Difference</t>
  </si>
  <si>
    <t>[42]</t>
  </si>
  <si>
    <t>MONTHLY BUDGET SUMMARY</t>
  </si>
  <si>
    <t>Wages &amp; Tips</t>
  </si>
  <si>
    <t>Interest Income</t>
  </si>
  <si>
    <t>Total Income</t>
  </si>
  <si>
    <t>Dividends</t>
  </si>
  <si>
    <t>Total Expenses</t>
  </si>
  <si>
    <r>
      <rPr>
        <b/>
        <sz val="10"/>
        <rFont val="宋体"/>
        <charset val="134"/>
      </rPr>
      <t xml:space="preserve">To Print: </t>
    </r>
    <r>
      <rPr>
        <sz val="10"/>
        <rFont val="宋体"/>
        <charset val="134"/>
      </rPr>
      <t>Hide this column first</t>
    </r>
  </si>
  <si>
    <t>Gifts Received</t>
  </si>
  <si>
    <t>NET</t>
  </si>
  <si>
    <t>Refunds/Reinbursements</t>
  </si>
  <si>
    <t>Transfer from Savings</t>
  </si>
  <si>
    <t>Other</t>
  </si>
  <si>
    <t>HOME EXPENSES</t>
  </si>
  <si>
    <t>SAVINGS</t>
  </si>
  <si>
    <t>Mortgage/Rent</t>
  </si>
  <si>
    <t>Emergency Fund</t>
  </si>
  <si>
    <t>Electricity</t>
  </si>
  <si>
    <t>Car Replacement Fund</t>
  </si>
  <si>
    <t>Gas/Oil</t>
  </si>
  <si>
    <t>Retirement Fund</t>
  </si>
  <si>
    <t>Water/Sewer/Trash</t>
  </si>
  <si>
    <t>Investments</t>
  </si>
  <si>
    <t>Phone</t>
  </si>
  <si>
    <t>Education Fund</t>
  </si>
  <si>
    <t>Cable/Satellite</t>
  </si>
  <si>
    <t>Internet</t>
  </si>
  <si>
    <t>Furnishings/Appliances</t>
  </si>
  <si>
    <t>Lawn/Garden</t>
  </si>
  <si>
    <t>OBLIGATIONS</t>
  </si>
  <si>
    <t>Home Supplies</t>
  </si>
  <si>
    <t>Student Loans</t>
  </si>
  <si>
    <t>Maintenance</t>
  </si>
  <si>
    <t>Credit Card Debt</t>
  </si>
  <si>
    <t>Improvements</t>
  </si>
  <si>
    <t>Other Loans</t>
  </si>
  <si>
    <t>Alimony</t>
  </si>
  <si>
    <t>Child Support</t>
  </si>
  <si>
    <t>Federal Taxes</t>
  </si>
  <si>
    <t>DAILY LIVING</t>
  </si>
  <si>
    <t>State/Local Taxes</t>
  </si>
  <si>
    <t>Groceries</t>
  </si>
  <si>
    <t>Legal Fees</t>
  </si>
  <si>
    <t>Personal Supplies</t>
  </si>
  <si>
    <t>Clothing</t>
  </si>
  <si>
    <t>Cleaning Services</t>
  </si>
  <si>
    <t>Dining/Eating Out</t>
  </si>
  <si>
    <t>Dry Cleaning</t>
  </si>
  <si>
    <t>BUSINESS EXPENSE</t>
  </si>
  <si>
    <t>Salon/Barber</t>
  </si>
  <si>
    <t>Deductible Expenses</t>
  </si>
  <si>
    <t>Discretionary [Name 1]</t>
  </si>
  <si>
    <t>Non-Deductible Expenses</t>
  </si>
  <si>
    <t>Discretionary [Name 2]</t>
  </si>
  <si>
    <t>CHILDREN</t>
  </si>
  <si>
    <t>ENTERTAINMENT</t>
  </si>
  <si>
    <t>Medical</t>
  </si>
  <si>
    <t>Activities</t>
  </si>
  <si>
    <t>Books</t>
  </si>
  <si>
    <t>School Tuition</t>
  </si>
  <si>
    <t>Games</t>
  </si>
  <si>
    <t>School Lunch</t>
  </si>
  <si>
    <t>Fun Stuff</t>
  </si>
  <si>
    <t>School Supplies</t>
  </si>
  <si>
    <t>Hobbies</t>
  </si>
  <si>
    <t>Babysitting</t>
  </si>
  <si>
    <t>Media</t>
  </si>
  <si>
    <t>Toys/Games</t>
  </si>
  <si>
    <t>Outdoor Recreation</t>
  </si>
  <si>
    <t>Sports</t>
  </si>
  <si>
    <t>Toys/Gadgets</t>
  </si>
  <si>
    <t>Vacation/Travel</t>
  </si>
  <si>
    <t>TRANSPORTATION</t>
  </si>
  <si>
    <t>Vehicle Payments</t>
  </si>
  <si>
    <t>Fuel</t>
  </si>
  <si>
    <t>Bus/Taxi/Train Fare</t>
  </si>
  <si>
    <t>Repairs</t>
  </si>
  <si>
    <t>Registration/License</t>
  </si>
  <si>
    <t>PETS</t>
  </si>
  <si>
    <t>Food</t>
  </si>
  <si>
    <t>Toys/Supplies</t>
  </si>
  <si>
    <t>HEALTH</t>
  </si>
  <si>
    <t>Doctor/Dentist</t>
  </si>
  <si>
    <t>Medicine/Drugs</t>
  </si>
  <si>
    <t>Health Club Dues</t>
  </si>
  <si>
    <t>SUBSCRIPTIONS</t>
  </si>
  <si>
    <t>Emergency</t>
  </si>
  <si>
    <t>Newspaper</t>
  </si>
  <si>
    <t>Magazines</t>
  </si>
  <si>
    <t>Dues</t>
  </si>
  <si>
    <t>Club Memberships</t>
  </si>
  <si>
    <t>INSURANCE</t>
  </si>
  <si>
    <t>Auto</t>
  </si>
  <si>
    <t>Health</t>
  </si>
  <si>
    <t>Home/Rental</t>
  </si>
  <si>
    <t>VACATION</t>
  </si>
  <si>
    <t>Life</t>
  </si>
  <si>
    <t>Travel</t>
  </si>
  <si>
    <t>Lodging</t>
  </si>
  <si>
    <t>Rental Car</t>
  </si>
  <si>
    <t>EDUCATION</t>
  </si>
  <si>
    <t>Entertainment</t>
  </si>
  <si>
    <t>Music Lessons</t>
  </si>
  <si>
    <t>Tuition</t>
  </si>
  <si>
    <t>MISCELLANEOUS</t>
  </si>
  <si>
    <t>Bank Fees</t>
  </si>
  <si>
    <t>CHARITY/GIFTS</t>
  </si>
  <si>
    <t>Postage</t>
  </si>
  <si>
    <t>Gifts Given</t>
  </si>
  <si>
    <t>Charitable Donations</t>
  </si>
  <si>
    <t>Religious Donations</t>
  </si>
  <si>
    <t>By Vertex42.com</t>
  </si>
  <si>
    <t>https://www.vertex42.com/ExcelTemplates/monthly-household-budget.html</t>
  </si>
  <si>
    <t>© 2008-2020 Vertex42 LLC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</si>
  <si>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</si>
  <si>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</si>
  <si>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</si>
  <si>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</si>
  <si>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</si>
  <si>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worksheet.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</si>
</sst>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#,##0;\(#,##0\)"/>
    <numFmt numFmtId="177" formatCode="#,##0.00;\(#,##0.00\)"/>
    <numFmt numFmtId="178" formatCode="_ * #,##0.00_ ;_ * \-#,##0.00_ ;_ * &quot;-&quot;??_ ;_ @_ "/>
    <numFmt numFmtId="179" formatCode="_ * #,##0_ ;_ * \-#,##0_ ;_ * &quot;-&quot;_ ;_ @_ "/>
  </numFmts>
  <fonts count="51">
    <font>
      <sz val="10"/>
      <color rgb="FF000000"/>
      <name val="Arial"/>
      <charset val="134"/>
    </font>
    <font>
      <sz val="10"/>
      <name val="Arial"/>
      <charset val="134"/>
    </font>
    <font>
      <b/>
      <sz val="18"/>
      <color rgb="FFFFFFFF"/>
      <name val="Arial"/>
      <charset val="134"/>
    </font>
    <font>
      <sz val="12"/>
      <name val="Arial"/>
      <charset val="134"/>
    </font>
    <font>
      <sz val="11"/>
      <name val="Arial"/>
      <charset val="134"/>
    </font>
    <font>
      <u/>
      <sz val="10"/>
      <color rgb="FF0000FF"/>
      <name val="Arial"/>
      <charset val="134"/>
    </font>
    <font>
      <b/>
      <sz val="12"/>
      <name val="Arial"/>
      <charset val="134"/>
    </font>
    <font>
      <u/>
      <sz val="12"/>
      <color rgb="FF0000FF"/>
      <name val="Arial"/>
      <charset val="134"/>
    </font>
    <font>
      <sz val="12"/>
      <color rgb="FF000000"/>
      <name val="Arial"/>
      <charset val="134"/>
    </font>
    <font>
      <sz val="18"/>
      <color rgb="FF000000"/>
      <name val="Arial"/>
      <charset val="134"/>
    </font>
    <font>
      <sz val="8"/>
      <color rgb="FF969696"/>
      <name val="Arial"/>
      <charset val="134"/>
    </font>
    <font>
      <sz val="9"/>
      <name val="Arial"/>
      <charset val="134"/>
    </font>
    <font>
      <sz val="9"/>
      <color rgb="FF000000"/>
      <name val="Arial"/>
      <charset val="134"/>
    </font>
    <font>
      <b/>
      <sz val="9"/>
      <color rgb="FF000000"/>
      <name val="Arial"/>
      <charset val="134"/>
    </font>
    <font>
      <sz val="8"/>
      <color rgb="FF000000"/>
      <name val="Arial"/>
      <charset val="134"/>
    </font>
    <font>
      <b/>
      <sz val="11"/>
      <color rgb="FFFFFFFF"/>
      <name val="Arial"/>
      <charset val="134"/>
    </font>
    <font>
      <sz val="9"/>
      <color rgb="FFFFFFFF"/>
      <name val="Arial"/>
      <charset val="134"/>
    </font>
    <font>
      <sz val="10"/>
      <color rgb="FFFFFFFF"/>
      <name val="Arial"/>
      <charset val="134"/>
    </font>
    <font>
      <b/>
      <sz val="10"/>
      <color rgb="FF273359"/>
      <name val="Arial"/>
      <charset val="134"/>
    </font>
    <font>
      <b/>
      <sz val="11"/>
      <color rgb="FF273359"/>
      <name val="Arial"/>
      <charset val="134"/>
    </font>
    <font>
      <b/>
      <sz val="9"/>
      <color rgb="FF273359"/>
      <name val="Arial"/>
      <charset val="134"/>
    </font>
    <font>
      <b/>
      <sz val="10"/>
      <color rgb="FF000000"/>
      <name val="Arial"/>
      <charset val="134"/>
    </font>
    <font>
      <sz val="10"/>
      <color rgb="FF273359"/>
      <name val="Arial"/>
      <charset val="134"/>
    </font>
    <font>
      <b/>
      <sz val="11"/>
      <color rgb="FF3A5D9C"/>
      <name val="Arial"/>
      <charset val="134"/>
    </font>
    <font>
      <sz val="9"/>
      <color rgb="FF999999"/>
      <name val="Arial"/>
      <charset val="134"/>
    </font>
    <font>
      <u/>
      <sz val="11"/>
      <color rgb="FF1155CC"/>
      <name val="Arial"/>
      <charset val="134"/>
    </font>
    <font>
      <sz val="11"/>
      <color rgb="FF000000"/>
      <name val="Arial"/>
      <charset val="134"/>
    </font>
    <font>
      <sz val="10"/>
      <color rgb="FF3A5D9C"/>
      <name val="Arial"/>
      <charset val="134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SimSun"/>
      <charset val="134"/>
    </font>
  </fonts>
  <fills count="40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E4E8F3"/>
        <bgColor rgb="FFE4E8F3"/>
      </patternFill>
    </fill>
    <fill>
      <patternFill patternType="solid">
        <fgColor rgb="FF006500"/>
        <bgColor rgb="FF006500"/>
      </patternFill>
    </fill>
    <fill>
      <patternFill patternType="solid">
        <fgColor rgb="FF666666"/>
        <bgColor rgb="FF666666"/>
      </patternFill>
    </fill>
    <fill>
      <patternFill patternType="solid">
        <fgColor rgb="FFF4F4F4"/>
        <bgColor rgb="FFF4F4F4"/>
      </patternFill>
    </fill>
    <fill>
      <patternFill patternType="solid">
        <fgColor rgb="FFD6F4D9"/>
        <bgColor rgb="FFD6F4D9"/>
      </patternFill>
    </fill>
    <fill>
      <patternFill patternType="solid">
        <fgColor rgb="FF3B4E87"/>
        <bgColor rgb="FF3B4E87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666666"/>
      </bottom>
      <diagonal/>
    </border>
    <border>
      <left/>
      <right style="thin">
        <color rgb="FFB2B2B2"/>
      </right>
      <top style="thin">
        <color rgb="FF666666"/>
      </top>
      <bottom/>
      <diagonal/>
    </border>
    <border>
      <left style="thin">
        <color rgb="FFB2B2B2"/>
      </left>
      <right style="thin">
        <color rgb="FFB2B2B2"/>
      </right>
      <top style="thin">
        <color rgb="FF666666"/>
      </top>
      <bottom style="thin">
        <color rgb="FFB2B2B2"/>
      </bottom>
      <diagonal/>
    </border>
    <border>
      <left style="thin">
        <color rgb="FFB2B2B2"/>
      </left>
      <right/>
      <top style="thin">
        <color rgb="FF666666"/>
      </top>
      <bottom/>
      <diagonal/>
    </border>
    <border>
      <left/>
      <right/>
      <top style="thin">
        <color rgb="FF666666"/>
      </top>
      <bottom style="thin">
        <color rgb="FF000000"/>
      </bottom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B2B2B2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000000"/>
      </bottom>
      <diagonal/>
    </border>
    <border>
      <left style="thin">
        <color rgb="FFB2B2B2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3" fillId="13" borderId="0" applyNumberFormat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9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5" fillId="14" borderId="17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1" fillId="15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26" borderId="15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9" borderId="18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8" fillId="9" borderId="15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57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/>
    <xf numFmtId="0" fontId="3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/>
    <xf numFmtId="0" fontId="15" fillId="4" borderId="1" xfId="0" applyFont="1" applyFill="1" applyBorder="1" applyAlignment="1"/>
    <xf numFmtId="177" fontId="16" fillId="4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7" fillId="0" borderId="0" xfId="0" applyFont="1" applyAlignment="1"/>
    <xf numFmtId="0" fontId="15" fillId="5" borderId="1" xfId="0" applyFont="1" applyFill="1" applyBorder="1" applyAlignment="1"/>
    <xf numFmtId="0" fontId="0" fillId="0" borderId="2" xfId="0" applyFont="1" applyBorder="1" applyAlignment="1"/>
    <xf numFmtId="4" fontId="0" fillId="3" borderId="3" xfId="0" applyNumberFormat="1" applyFont="1" applyFill="1" applyBorder="1" applyAlignment="1"/>
    <xf numFmtId="177" fontId="0" fillId="6" borderId="4" xfId="0" applyNumberFormat="1" applyFont="1" applyFill="1" applyBorder="1" applyAlignment="1"/>
    <xf numFmtId="0" fontId="0" fillId="0" borderId="5" xfId="0" applyFont="1" applyBorder="1" applyAlignment="1"/>
    <xf numFmtId="0" fontId="18" fillId="0" borderId="5" xfId="0" applyFont="1" applyBorder="1" applyAlignment="1">
      <alignment horizontal="center"/>
    </xf>
    <xf numFmtId="0" fontId="0" fillId="0" borderId="6" xfId="0" applyFont="1" applyBorder="1" applyAlignment="1"/>
    <xf numFmtId="4" fontId="0" fillId="3" borderId="7" xfId="0" applyNumberFormat="1" applyFont="1" applyFill="1" applyBorder="1" applyAlignment="1"/>
    <xf numFmtId="177" fontId="0" fillId="6" borderId="8" xfId="0" applyNumberFormat="1" applyFont="1" applyFill="1" applyBorder="1" applyAlignment="1"/>
    <xf numFmtId="0" fontId="19" fillId="6" borderId="9" xfId="0" applyFont="1" applyFill="1" applyBorder="1" applyAlignment="1">
      <alignment horizontal="right" vertical="center"/>
    </xf>
    <xf numFmtId="177" fontId="20" fillId="6" borderId="9" xfId="0" applyNumberFormat="1" applyFont="1" applyFill="1" applyBorder="1" applyAlignment="1">
      <alignment horizontal="right" vertical="center"/>
    </xf>
    <xf numFmtId="0" fontId="19" fillId="6" borderId="10" xfId="0" applyFont="1" applyFill="1" applyBorder="1" applyAlignment="1">
      <alignment horizontal="right" vertical="center"/>
    </xf>
    <xf numFmtId="177" fontId="20" fillId="6" borderId="10" xfId="0" applyNumberFormat="1" applyFont="1" applyFill="1" applyBorder="1" applyAlignment="1">
      <alignment horizontal="right" vertical="center"/>
    </xf>
    <xf numFmtId="0" fontId="19" fillId="6" borderId="11" xfId="0" applyFont="1" applyFill="1" applyBorder="1" applyAlignment="1">
      <alignment horizontal="right" vertical="center"/>
    </xf>
    <xf numFmtId="177" fontId="20" fillId="6" borderId="11" xfId="0" applyNumberFormat="1" applyFont="1" applyFill="1" applyBorder="1" applyAlignment="1">
      <alignment horizontal="right" vertical="center"/>
    </xf>
    <xf numFmtId="0" fontId="14" fillId="0" borderId="9" xfId="0" applyFont="1" applyBorder="1" applyAlignment="1"/>
    <xf numFmtId="0" fontId="0" fillId="0" borderId="12" xfId="0" applyFont="1" applyBorder="1" applyAlignment="1"/>
    <xf numFmtId="4" fontId="0" fillId="3" borderId="13" xfId="0" applyNumberFormat="1" applyFont="1" applyFill="1" applyBorder="1" applyAlignment="1"/>
    <xf numFmtId="177" fontId="0" fillId="6" borderId="14" xfId="0" applyNumberFormat="1" applyFont="1" applyFill="1" applyBorder="1" applyAlignment="1"/>
    <xf numFmtId="0" fontId="21" fillId="7" borderId="9" xfId="0" applyFont="1" applyFill="1" applyBorder="1" applyAlignment="1">
      <alignment horizontal="right"/>
    </xf>
    <xf numFmtId="177" fontId="0" fillId="7" borderId="9" xfId="0" applyNumberFormat="1" applyFont="1" applyFill="1" applyBorder="1" applyAlignment="1"/>
    <xf numFmtId="0" fontId="15" fillId="8" borderId="1" xfId="0" applyFont="1" applyFill="1" applyBorder="1" applyAlignment="1"/>
    <xf numFmtId="177" fontId="16" fillId="8" borderId="1" xfId="0" applyNumberFormat="1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21" fillId="6" borderId="9" xfId="0" applyFont="1" applyFill="1" applyBorder="1" applyAlignment="1">
      <alignment horizontal="right"/>
    </xf>
    <xf numFmtId="177" fontId="0" fillId="6" borderId="9" xfId="0" applyNumberFormat="1" applyFont="1" applyFill="1" applyBorder="1" applyAlignment="1"/>
    <xf numFmtId="0" fontId="22" fillId="0" borderId="0" xfId="0" applyFont="1" applyAlignment="1">
      <alignment horizontal="right"/>
    </xf>
    <xf numFmtId="0" fontId="23" fillId="0" borderId="0" xfId="0" applyFont="1" applyBorder="1" applyAlignment="1"/>
    <xf numFmtId="0" fontId="24" fillId="0" borderId="0" xfId="0" applyFont="1" applyAlignment="1">
      <alignment horizontal="right" vertical="center"/>
    </xf>
    <xf numFmtId="3" fontId="25" fillId="0" borderId="0" xfId="0" applyNumberFormat="1" applyFont="1" applyBorder="1" applyAlignment="1"/>
    <xf numFmtId="176" fontId="25" fillId="0" borderId="0" xfId="0" applyNumberFormat="1" applyFont="1" applyBorder="1" applyAlignment="1"/>
    <xf numFmtId="0" fontId="26" fillId="0" borderId="0" xfId="0" applyFont="1" applyAlignment="1"/>
    <xf numFmtId="0" fontId="27" fillId="0" borderId="0" xfId="0" applyFont="1" applyAlignment="1"/>
    <xf numFmtId="0" fontId="21" fillId="0" borderId="0" xfId="0" applyFont="1" applyAlignment="1"/>
    <xf numFmtId="0" fontId="0" fillId="0" borderId="0" xfId="0" applyFont="1" applyAlignment="1">
      <alignment horizontal="lef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0</xdr:row>
      <xdr:rowOff>0</xdr:rowOff>
    </xdr:from>
    <xdr:ext cx="1190625" cy="333375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4943475" y="0"/>
          <a:ext cx="1190625" cy="333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licensing/EULA_privateuse.html" TargetMode="External"/><Relationship Id="rId2" Type="http://schemas.openxmlformats.org/officeDocument/2006/relationships/hyperlink" Target="https://www.vertex42.com/ExcelTemplates/monthly-household-budget.html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66"/>
  <sheetViews>
    <sheetView showGridLines="0" tabSelected="1" workbookViewId="0">
      <selection activeCell="A1" sqref="A1"/>
    </sheetView>
  </sheetViews>
  <sheetFormatPr defaultColWidth="14.4285714285714" defaultRowHeight="15.75" customHeight="1"/>
  <cols>
    <col min="1" max="1" width="27.2857142857143" customWidth="1"/>
    <col min="2" max="4" width="11" customWidth="1"/>
    <col min="5" max="5" width="2.28571428571429" customWidth="1"/>
    <col min="6" max="6" width="27.2857142857143" customWidth="1"/>
    <col min="7" max="9" width="11" customWidth="1"/>
    <col min="10" max="10" width="9.28571428571429" customWidth="1"/>
    <col min="11" max="11" width="43" customWidth="1"/>
  </cols>
  <sheetData>
    <row r="1" ht="22.5" customHeight="1" spans="1:11">
      <c r="A1" s="12" t="s">
        <v>0</v>
      </c>
      <c r="B1" s="12"/>
      <c r="C1" s="12"/>
      <c r="D1" s="12"/>
      <c r="E1" s="12"/>
      <c r="F1" s="12"/>
      <c r="G1" s="12"/>
      <c r="H1" s="13"/>
      <c r="K1" s="49" t="s">
        <v>1</v>
      </c>
    </row>
    <row r="2" ht="14.25" spans="1:11">
      <c r="A2" s="14"/>
      <c r="B2" s="15"/>
      <c r="C2" s="15"/>
      <c r="D2" s="15"/>
      <c r="E2" s="16"/>
      <c r="F2" s="16"/>
      <c r="G2" s="15"/>
      <c r="H2" s="15"/>
      <c r="I2" s="50"/>
      <c r="J2" s="15"/>
      <c r="K2" s="51" t="str">
        <f>HYPERLINK("https://www.vertex42.com/ExcelTemplates/budgets.html","► Budget Templates")</f>
        <v>► Budget Templates</v>
      </c>
    </row>
    <row r="3" ht="14.25" spans="6:11">
      <c r="F3" s="17"/>
      <c r="G3" s="17"/>
      <c r="H3" s="17"/>
      <c r="I3" s="17"/>
      <c r="K3" s="51" t="str">
        <f>HYPERLINK("https://www.vertex42.com/ExcelTemplates/home-and-family.html","► Home &amp; Family Templates")</f>
        <v>► Home &amp; Family Templates</v>
      </c>
    </row>
    <row r="4" ht="15" spans="1:11">
      <c r="A4" s="18" t="s">
        <v>2</v>
      </c>
      <c r="B4" s="19" t="s">
        <v>3</v>
      </c>
      <c r="C4" s="20" t="s">
        <v>4</v>
      </c>
      <c r="D4" s="20" t="s">
        <v>5</v>
      </c>
      <c r="E4" s="21" t="s">
        <v>6</v>
      </c>
      <c r="F4" s="22" t="s">
        <v>7</v>
      </c>
      <c r="G4" s="22"/>
      <c r="H4" s="22"/>
      <c r="I4" s="22"/>
      <c r="K4" s="52" t="str">
        <f>HYPERLINK("https://www.vertex42.com/","► Spreadsheet Templates")</f>
        <v>► Spreadsheet Templates</v>
      </c>
    </row>
    <row r="5" ht="15" customHeight="1" spans="1:11">
      <c r="A5" s="23" t="s">
        <v>8</v>
      </c>
      <c r="B5" s="24"/>
      <c r="C5" s="24"/>
      <c r="D5" s="25">
        <f t="shared" ref="D5:D13" si="0">C5-B5</f>
        <v>0</v>
      </c>
      <c r="F5" s="26"/>
      <c r="G5" s="27" t="s">
        <v>3</v>
      </c>
      <c r="H5" s="27" t="s">
        <v>4</v>
      </c>
      <c r="I5" s="27" t="s">
        <v>5</v>
      </c>
      <c r="K5" s="53"/>
    </row>
    <row r="6" ht="15" spans="1:9">
      <c r="A6" s="28" t="s">
        <v>9</v>
      </c>
      <c r="B6" s="29"/>
      <c r="C6" s="29"/>
      <c r="D6" s="30">
        <f t="shared" si="0"/>
        <v>0</v>
      </c>
      <c r="F6" s="31" t="s">
        <v>10</v>
      </c>
      <c r="G6" s="32">
        <f t="shared" ref="G6:H6" si="1">B13</f>
        <v>0</v>
      </c>
      <c r="H6" s="32">
        <f t="shared" si="1"/>
        <v>0</v>
      </c>
      <c r="I6" s="32">
        <f>H6-G6</f>
        <v>0</v>
      </c>
    </row>
    <row r="7" ht="16.5" customHeight="1" spans="1:11">
      <c r="A7" s="28" t="s">
        <v>11</v>
      </c>
      <c r="B7" s="29"/>
      <c r="C7" s="29"/>
      <c r="D7" s="30">
        <f t="shared" si="0"/>
        <v>0</v>
      </c>
      <c r="F7" s="33" t="s">
        <v>12</v>
      </c>
      <c r="G7" s="34">
        <f t="shared" ref="G7:H7" si="2">B29+B42+B62+B70+B78+B84+B53+G22+G35+G58+G73+G65+B91+G82+G91+G42</f>
        <v>396</v>
      </c>
      <c r="H7" s="34">
        <f t="shared" si="2"/>
        <v>401</v>
      </c>
      <c r="I7" s="34">
        <f>G7-H7</f>
        <v>-5</v>
      </c>
      <c r="K7" s="54" t="s">
        <v>13</v>
      </c>
    </row>
    <row r="8" ht="16.5" customHeight="1" spans="1:11">
      <c r="A8" s="28" t="s">
        <v>14</v>
      </c>
      <c r="B8" s="29"/>
      <c r="C8" s="29"/>
      <c r="D8" s="30">
        <f t="shared" si="0"/>
        <v>0</v>
      </c>
      <c r="E8" s="17"/>
      <c r="F8" s="35" t="s">
        <v>15</v>
      </c>
      <c r="G8" s="36">
        <f t="shared" ref="G8:H8" si="3">G6-G7</f>
        <v>-396</v>
      </c>
      <c r="H8" s="36">
        <f t="shared" si="3"/>
        <v>-401</v>
      </c>
      <c r="I8" s="36">
        <f>H8-G8</f>
        <v>-5</v>
      </c>
      <c r="J8" s="17"/>
      <c r="K8" s="17"/>
    </row>
    <row r="9" ht="15" customHeight="1" spans="1:9">
      <c r="A9" s="28" t="s">
        <v>16</v>
      </c>
      <c r="B9" s="29"/>
      <c r="C9" s="29"/>
      <c r="D9" s="30">
        <f t="shared" si="0"/>
        <v>0</v>
      </c>
      <c r="F9" s="37"/>
      <c r="G9" s="37"/>
      <c r="H9" s="37"/>
      <c r="I9" s="37"/>
    </row>
    <row r="10" ht="15" customHeight="1" spans="1:9">
      <c r="A10" s="28" t="s">
        <v>17</v>
      </c>
      <c r="B10" s="29"/>
      <c r="C10" s="29"/>
      <c r="D10" s="30">
        <f t="shared" si="0"/>
        <v>0</v>
      </c>
      <c r="F10" s="17"/>
      <c r="G10" s="17"/>
      <c r="H10" s="17"/>
      <c r="I10" s="17"/>
    </row>
    <row r="11" ht="15" customHeight="1" spans="1:9">
      <c r="A11" s="28" t="s">
        <v>18</v>
      </c>
      <c r="B11" s="29"/>
      <c r="C11" s="29"/>
      <c r="D11" s="30">
        <f t="shared" si="0"/>
        <v>0</v>
      </c>
      <c r="F11" s="17"/>
      <c r="G11" s="17"/>
      <c r="H11" s="17"/>
      <c r="I11" s="17"/>
    </row>
    <row r="12" ht="15" customHeight="1" spans="1:9">
      <c r="A12" s="38" t="s">
        <v>18</v>
      </c>
      <c r="B12" s="39"/>
      <c r="C12" s="39"/>
      <c r="D12" s="40">
        <f t="shared" si="0"/>
        <v>0</v>
      </c>
      <c r="F12" s="17"/>
      <c r="G12" s="17"/>
      <c r="H12" s="17"/>
      <c r="I12" s="17"/>
    </row>
    <row r="13" ht="15" customHeight="1" spans="1:9">
      <c r="A13" s="41" t="str">
        <f>"Total "&amp;A4</f>
        <v>Total INCOME</v>
      </c>
      <c r="B13" s="42">
        <f t="shared" ref="B13:C13" si="4">SUM(B5:B12)</f>
        <v>0</v>
      </c>
      <c r="C13" s="42">
        <f t="shared" si="4"/>
        <v>0</v>
      </c>
      <c r="D13" s="42">
        <f t="shared" si="0"/>
        <v>0</v>
      </c>
      <c r="F13" s="17"/>
      <c r="G13" s="17"/>
      <c r="H13" s="17"/>
      <c r="I13" s="17"/>
    </row>
    <row r="14" ht="15" customHeight="1" spans="6:9">
      <c r="F14" s="17"/>
      <c r="G14" s="17"/>
      <c r="H14" s="17"/>
      <c r="I14" s="17"/>
    </row>
    <row r="15" ht="15" spans="1:9">
      <c r="A15" s="43" t="s">
        <v>19</v>
      </c>
      <c r="B15" s="44" t="s">
        <v>3</v>
      </c>
      <c r="C15" s="45" t="s">
        <v>4</v>
      </c>
      <c r="D15" s="45" t="s">
        <v>5</v>
      </c>
      <c r="F15" s="43" t="s">
        <v>20</v>
      </c>
      <c r="G15" s="44" t="s">
        <v>3</v>
      </c>
      <c r="H15" s="45" t="s">
        <v>4</v>
      </c>
      <c r="I15" s="45" t="s">
        <v>5</v>
      </c>
    </row>
    <row r="16" ht="15" customHeight="1" spans="1:9">
      <c r="A16" s="23" t="s">
        <v>21</v>
      </c>
      <c r="B16" s="24"/>
      <c r="C16" s="24"/>
      <c r="D16" s="25">
        <f t="shared" ref="D16:D29" si="5">B16-C16</f>
        <v>0</v>
      </c>
      <c r="F16" s="23" t="s">
        <v>22</v>
      </c>
      <c r="G16" s="24"/>
      <c r="H16" s="24"/>
      <c r="I16" s="25">
        <f t="shared" ref="I16:I22" si="6">G16-H16</f>
        <v>0</v>
      </c>
    </row>
    <row r="17" ht="15" customHeight="1" spans="1:9">
      <c r="A17" s="28" t="s">
        <v>23</v>
      </c>
      <c r="B17" s="29">
        <v>150</v>
      </c>
      <c r="C17" s="29">
        <v>140</v>
      </c>
      <c r="D17" s="30">
        <f t="shared" si="5"/>
        <v>10</v>
      </c>
      <c r="F17" s="28" t="s">
        <v>24</v>
      </c>
      <c r="G17" s="29"/>
      <c r="H17" s="29"/>
      <c r="I17" s="30">
        <f t="shared" si="6"/>
        <v>0</v>
      </c>
    </row>
    <row r="18" ht="15" customHeight="1" spans="1:9">
      <c r="A18" s="28" t="s">
        <v>25</v>
      </c>
      <c r="B18" s="29">
        <v>150</v>
      </c>
      <c r="C18" s="29">
        <v>165</v>
      </c>
      <c r="D18" s="30">
        <f t="shared" si="5"/>
        <v>-15</v>
      </c>
      <c r="F18" s="28" t="s">
        <v>26</v>
      </c>
      <c r="G18" s="29"/>
      <c r="H18" s="29"/>
      <c r="I18" s="30">
        <f t="shared" si="6"/>
        <v>0</v>
      </c>
    </row>
    <row r="19" ht="15" customHeight="1" spans="1:9">
      <c r="A19" s="28" t="s">
        <v>27</v>
      </c>
      <c r="B19" s="29"/>
      <c r="C19" s="29"/>
      <c r="D19" s="30">
        <f t="shared" si="5"/>
        <v>0</v>
      </c>
      <c r="F19" s="28" t="s">
        <v>28</v>
      </c>
      <c r="G19" s="29"/>
      <c r="H19" s="29"/>
      <c r="I19" s="30">
        <f t="shared" si="6"/>
        <v>0</v>
      </c>
    </row>
    <row r="20" ht="15" customHeight="1" spans="1:11">
      <c r="A20" s="28" t="s">
        <v>29</v>
      </c>
      <c r="B20" s="29">
        <v>96</v>
      </c>
      <c r="C20" s="29">
        <v>96</v>
      </c>
      <c r="D20" s="30">
        <f t="shared" si="5"/>
        <v>0</v>
      </c>
      <c r="F20" s="28" t="s">
        <v>30</v>
      </c>
      <c r="G20" s="29"/>
      <c r="H20" s="29"/>
      <c r="I20" s="30">
        <f t="shared" si="6"/>
        <v>0</v>
      </c>
      <c r="J20" s="55"/>
      <c r="K20" s="55"/>
    </row>
    <row r="21" ht="15" customHeight="1" spans="1:9">
      <c r="A21" s="28" t="s">
        <v>31</v>
      </c>
      <c r="B21" s="29"/>
      <c r="C21" s="29"/>
      <c r="D21" s="30">
        <f t="shared" si="5"/>
        <v>0</v>
      </c>
      <c r="F21" s="38" t="s">
        <v>18</v>
      </c>
      <c r="G21" s="39"/>
      <c r="H21" s="39"/>
      <c r="I21" s="40">
        <f t="shared" si="6"/>
        <v>0</v>
      </c>
    </row>
    <row r="22" ht="15" customHeight="1" spans="1:9">
      <c r="A22" s="28" t="s">
        <v>32</v>
      </c>
      <c r="B22" s="29"/>
      <c r="C22" s="29"/>
      <c r="D22" s="30">
        <f t="shared" si="5"/>
        <v>0</v>
      </c>
      <c r="F22" s="46" t="str">
        <f>"Total "&amp;F15</f>
        <v>Total SAVINGS</v>
      </c>
      <c r="G22" s="47">
        <f t="shared" ref="G22:H22" si="7">SUM(G16:G21)</f>
        <v>0</v>
      </c>
      <c r="H22" s="47">
        <f t="shared" si="7"/>
        <v>0</v>
      </c>
      <c r="I22" s="47">
        <f t="shared" si="6"/>
        <v>0</v>
      </c>
    </row>
    <row r="23" ht="15" customHeight="1" spans="1:9">
      <c r="A23" s="28" t="s">
        <v>33</v>
      </c>
      <c r="B23" s="29"/>
      <c r="C23" s="29"/>
      <c r="D23" s="30">
        <f t="shared" si="5"/>
        <v>0</v>
      </c>
      <c r="G23" s="48"/>
      <c r="H23" s="48"/>
      <c r="I23" s="48"/>
    </row>
    <row r="24" ht="15" spans="1:9">
      <c r="A24" s="28" t="s">
        <v>34</v>
      </c>
      <c r="B24" s="29"/>
      <c r="C24" s="29"/>
      <c r="D24" s="30">
        <f t="shared" si="5"/>
        <v>0</v>
      </c>
      <c r="F24" s="43" t="s">
        <v>35</v>
      </c>
      <c r="G24" s="44" t="s">
        <v>3</v>
      </c>
      <c r="H24" s="45" t="s">
        <v>4</v>
      </c>
      <c r="I24" s="45" t="s">
        <v>5</v>
      </c>
    </row>
    <row r="25" ht="15" customHeight="1" spans="1:9">
      <c r="A25" s="28" t="s">
        <v>36</v>
      </c>
      <c r="B25" s="29"/>
      <c r="C25" s="29"/>
      <c r="D25" s="30">
        <f t="shared" si="5"/>
        <v>0</v>
      </c>
      <c r="F25" s="23" t="s">
        <v>37</v>
      </c>
      <c r="G25" s="24"/>
      <c r="H25" s="24"/>
      <c r="I25" s="25">
        <f t="shared" ref="I25:I35" si="8">G25-H25</f>
        <v>0</v>
      </c>
    </row>
    <row r="26" ht="15" customHeight="1" spans="1:9">
      <c r="A26" s="28" t="s">
        <v>38</v>
      </c>
      <c r="B26" s="29"/>
      <c r="C26" s="29"/>
      <c r="D26" s="30">
        <f t="shared" si="5"/>
        <v>0</v>
      </c>
      <c r="F26" s="28" t="s">
        <v>39</v>
      </c>
      <c r="G26" s="29"/>
      <c r="H26" s="29"/>
      <c r="I26" s="30">
        <f t="shared" si="8"/>
        <v>0</v>
      </c>
    </row>
    <row r="27" ht="15" customHeight="1" spans="1:9">
      <c r="A27" s="28" t="s">
        <v>40</v>
      </c>
      <c r="B27" s="29"/>
      <c r="C27" s="29"/>
      <c r="D27" s="30">
        <f t="shared" si="5"/>
        <v>0</v>
      </c>
      <c r="F27" s="28" t="s">
        <v>41</v>
      </c>
      <c r="G27" s="29"/>
      <c r="H27" s="29"/>
      <c r="I27" s="30">
        <f t="shared" si="8"/>
        <v>0</v>
      </c>
    </row>
    <row r="28" ht="15" customHeight="1" spans="1:9">
      <c r="A28" s="38" t="s">
        <v>18</v>
      </c>
      <c r="B28" s="39"/>
      <c r="C28" s="39"/>
      <c r="D28" s="40">
        <f t="shared" si="5"/>
        <v>0</v>
      </c>
      <c r="F28" s="28" t="s">
        <v>42</v>
      </c>
      <c r="G28" s="29"/>
      <c r="H28" s="29"/>
      <c r="I28" s="30">
        <f t="shared" si="8"/>
        <v>0</v>
      </c>
    </row>
    <row r="29" ht="15" customHeight="1" spans="1:9">
      <c r="A29" s="46" t="str">
        <f>"Total "&amp;A15</f>
        <v>Total HOME EXPENSES</v>
      </c>
      <c r="B29" s="47">
        <f t="shared" ref="B29:C29" si="9">SUM(B16:B28)</f>
        <v>396</v>
      </c>
      <c r="C29" s="47">
        <f t="shared" si="9"/>
        <v>401</v>
      </c>
      <c r="D29" s="47">
        <f t="shared" si="5"/>
        <v>-5</v>
      </c>
      <c r="F29" s="28" t="s">
        <v>43</v>
      </c>
      <c r="G29" s="29"/>
      <c r="H29" s="29"/>
      <c r="I29" s="30">
        <f t="shared" si="8"/>
        <v>0</v>
      </c>
    </row>
    <row r="30" ht="15" customHeight="1" spans="2:9">
      <c r="B30" s="48"/>
      <c r="C30" s="48"/>
      <c r="D30" s="48"/>
      <c r="F30" s="28" t="s">
        <v>44</v>
      </c>
      <c r="G30" s="29"/>
      <c r="H30" s="29"/>
      <c r="I30" s="30">
        <f t="shared" si="8"/>
        <v>0</v>
      </c>
    </row>
    <row r="31" ht="15" spans="1:9">
      <c r="A31" s="43" t="s">
        <v>45</v>
      </c>
      <c r="B31" s="44" t="s">
        <v>3</v>
      </c>
      <c r="C31" s="45" t="s">
        <v>4</v>
      </c>
      <c r="D31" s="45" t="s">
        <v>5</v>
      </c>
      <c r="F31" s="28" t="s">
        <v>46</v>
      </c>
      <c r="G31" s="29"/>
      <c r="H31" s="29"/>
      <c r="I31" s="30">
        <f t="shared" si="8"/>
        <v>0</v>
      </c>
    </row>
    <row r="32" ht="15" customHeight="1" spans="1:9">
      <c r="A32" s="23" t="s">
        <v>47</v>
      </c>
      <c r="B32" s="24"/>
      <c r="C32" s="24"/>
      <c r="D32" s="25">
        <f t="shared" ref="D32:D42" si="10">B32-C32</f>
        <v>0</v>
      </c>
      <c r="F32" s="28" t="s">
        <v>48</v>
      </c>
      <c r="G32" s="29"/>
      <c r="H32" s="29"/>
      <c r="I32" s="30">
        <f t="shared" si="8"/>
        <v>0</v>
      </c>
    </row>
    <row r="33" ht="15" customHeight="1" spans="1:9">
      <c r="A33" s="28" t="s">
        <v>49</v>
      </c>
      <c r="B33" s="29"/>
      <c r="C33" s="29"/>
      <c r="D33" s="30">
        <f t="shared" si="10"/>
        <v>0</v>
      </c>
      <c r="F33" s="28" t="s">
        <v>18</v>
      </c>
      <c r="G33" s="29"/>
      <c r="H33" s="29"/>
      <c r="I33" s="30">
        <f t="shared" si="8"/>
        <v>0</v>
      </c>
    </row>
    <row r="34" ht="15" customHeight="1" spans="1:9">
      <c r="A34" s="28" t="s">
        <v>50</v>
      </c>
      <c r="B34" s="29"/>
      <c r="C34" s="29"/>
      <c r="D34" s="30">
        <f t="shared" si="10"/>
        <v>0</v>
      </c>
      <c r="F34" s="38" t="s">
        <v>18</v>
      </c>
      <c r="G34" s="39"/>
      <c r="H34" s="39"/>
      <c r="I34" s="40">
        <f t="shared" si="8"/>
        <v>0</v>
      </c>
    </row>
    <row r="35" ht="15" customHeight="1" spans="1:9">
      <c r="A35" s="28" t="s">
        <v>51</v>
      </c>
      <c r="B35" s="29"/>
      <c r="C35" s="29"/>
      <c r="D35" s="30">
        <f t="shared" si="10"/>
        <v>0</v>
      </c>
      <c r="F35" s="46" t="str">
        <f>"Total "&amp;F24</f>
        <v>Total OBLIGATIONS</v>
      </c>
      <c r="G35" s="47">
        <f t="shared" ref="G35:H35" si="11">SUM(G25:G34)</f>
        <v>0</v>
      </c>
      <c r="H35" s="47">
        <f t="shared" si="11"/>
        <v>0</v>
      </c>
      <c r="I35" s="47">
        <f t="shared" si="8"/>
        <v>0</v>
      </c>
    </row>
    <row r="36" ht="15" customHeight="1" spans="1:9">
      <c r="A36" s="28" t="s">
        <v>52</v>
      </c>
      <c r="B36" s="29"/>
      <c r="C36" s="29"/>
      <c r="D36" s="30">
        <f t="shared" si="10"/>
        <v>0</v>
      </c>
      <c r="G36" s="48"/>
      <c r="H36" s="48"/>
      <c r="I36" s="48"/>
    </row>
    <row r="37" ht="15" spans="1:9">
      <c r="A37" s="28" t="s">
        <v>53</v>
      </c>
      <c r="B37" s="29"/>
      <c r="C37" s="29"/>
      <c r="D37" s="30">
        <f t="shared" si="10"/>
        <v>0</v>
      </c>
      <c r="F37" s="43" t="s">
        <v>54</v>
      </c>
      <c r="G37" s="44" t="s">
        <v>3</v>
      </c>
      <c r="H37" s="45" t="s">
        <v>4</v>
      </c>
      <c r="I37" s="45" t="s">
        <v>5</v>
      </c>
    </row>
    <row r="38" ht="15" customHeight="1" spans="1:9">
      <c r="A38" s="28" t="s">
        <v>55</v>
      </c>
      <c r="B38" s="29"/>
      <c r="C38" s="29"/>
      <c r="D38" s="30">
        <f t="shared" si="10"/>
        <v>0</v>
      </c>
      <c r="F38" s="23" t="s">
        <v>56</v>
      </c>
      <c r="G38" s="24"/>
      <c r="H38" s="24"/>
      <c r="I38" s="25">
        <f t="shared" ref="I38:I42" si="12">G38-H38</f>
        <v>0</v>
      </c>
    </row>
    <row r="39" ht="15" customHeight="1" spans="1:9">
      <c r="A39" s="28" t="s">
        <v>57</v>
      </c>
      <c r="B39" s="29"/>
      <c r="C39" s="29"/>
      <c r="D39" s="30">
        <f t="shared" si="10"/>
        <v>0</v>
      </c>
      <c r="F39" s="28" t="s">
        <v>58</v>
      </c>
      <c r="G39" s="29"/>
      <c r="H39" s="29"/>
      <c r="I39" s="30">
        <f t="shared" si="12"/>
        <v>0</v>
      </c>
    </row>
    <row r="40" ht="15" customHeight="1" spans="1:9">
      <c r="A40" s="28" t="s">
        <v>59</v>
      </c>
      <c r="B40" s="29"/>
      <c r="C40" s="29"/>
      <c r="D40" s="30">
        <f t="shared" si="10"/>
        <v>0</v>
      </c>
      <c r="F40" s="28" t="s">
        <v>18</v>
      </c>
      <c r="G40" s="29"/>
      <c r="H40" s="29"/>
      <c r="I40" s="30">
        <f t="shared" si="12"/>
        <v>0</v>
      </c>
    </row>
    <row r="41" ht="15" customHeight="1" spans="1:9">
      <c r="A41" s="38" t="s">
        <v>18</v>
      </c>
      <c r="B41" s="39"/>
      <c r="C41" s="39"/>
      <c r="D41" s="40">
        <f t="shared" si="10"/>
        <v>0</v>
      </c>
      <c r="F41" s="38" t="s">
        <v>18</v>
      </c>
      <c r="G41" s="39"/>
      <c r="H41" s="39"/>
      <c r="I41" s="40">
        <f t="shared" si="12"/>
        <v>0</v>
      </c>
    </row>
    <row r="42" ht="15" customHeight="1" spans="1:9">
      <c r="A42" s="46" t="str">
        <f>"Total "&amp;A31</f>
        <v>Total DAILY LIVING</v>
      </c>
      <c r="B42" s="47">
        <f t="shared" ref="B42:C42" si="13">SUM(B32:B41)</f>
        <v>0</v>
      </c>
      <c r="C42" s="47">
        <f t="shared" si="13"/>
        <v>0</v>
      </c>
      <c r="D42" s="47">
        <f t="shared" si="10"/>
        <v>0</v>
      </c>
      <c r="F42" s="46" t="str">
        <f>"Total "&amp;F37</f>
        <v>Total BUSINESS EXPENSE</v>
      </c>
      <c r="G42" s="47">
        <f t="shared" ref="G42:H42" si="14">SUM(G38:G41)</f>
        <v>0</v>
      </c>
      <c r="H42" s="47">
        <f t="shared" si="14"/>
        <v>0</v>
      </c>
      <c r="I42" s="47">
        <f t="shared" si="12"/>
        <v>0</v>
      </c>
    </row>
    <row r="43" ht="15" customHeight="1" spans="2:9">
      <c r="B43" s="48"/>
      <c r="C43" s="48"/>
      <c r="D43" s="48"/>
      <c r="G43" s="48"/>
      <c r="H43" s="48"/>
      <c r="I43" s="48"/>
    </row>
    <row r="44" ht="15" spans="1:9">
      <c r="A44" s="43" t="s">
        <v>60</v>
      </c>
      <c r="B44" s="44" t="s">
        <v>3</v>
      </c>
      <c r="C44" s="45" t="s">
        <v>4</v>
      </c>
      <c r="D44" s="45" t="s">
        <v>5</v>
      </c>
      <c r="F44" s="43" t="s">
        <v>61</v>
      </c>
      <c r="G44" s="44" t="s">
        <v>3</v>
      </c>
      <c r="H44" s="45" t="s">
        <v>4</v>
      </c>
      <c r="I44" s="45" t="s">
        <v>5</v>
      </c>
    </row>
    <row r="45" ht="15" customHeight="1" spans="1:9">
      <c r="A45" s="23" t="s">
        <v>62</v>
      </c>
      <c r="B45" s="24"/>
      <c r="C45" s="24"/>
      <c r="D45" s="25">
        <f t="shared" ref="D45:D53" si="15">B45-C45</f>
        <v>0</v>
      </c>
      <c r="F45" s="23" t="s">
        <v>63</v>
      </c>
      <c r="G45" s="24"/>
      <c r="H45" s="24"/>
      <c r="I45" s="25">
        <f t="shared" ref="I45:I58" si="16">G45-H45</f>
        <v>0</v>
      </c>
    </row>
    <row r="46" ht="15" customHeight="1" spans="1:9">
      <c r="A46" s="28" t="s">
        <v>50</v>
      </c>
      <c r="B46" s="29"/>
      <c r="C46" s="29"/>
      <c r="D46" s="30">
        <f t="shared" si="15"/>
        <v>0</v>
      </c>
      <c r="F46" s="28" t="s">
        <v>64</v>
      </c>
      <c r="G46" s="29"/>
      <c r="H46" s="29"/>
      <c r="I46" s="30">
        <f t="shared" si="16"/>
        <v>0</v>
      </c>
    </row>
    <row r="47" ht="15" customHeight="1" spans="1:9">
      <c r="A47" s="28" t="s">
        <v>65</v>
      </c>
      <c r="B47" s="29"/>
      <c r="C47" s="29"/>
      <c r="D47" s="30">
        <f t="shared" si="15"/>
        <v>0</v>
      </c>
      <c r="F47" s="28" t="s">
        <v>66</v>
      </c>
      <c r="G47" s="29"/>
      <c r="H47" s="29"/>
      <c r="I47" s="30">
        <f t="shared" si="16"/>
        <v>0</v>
      </c>
    </row>
    <row r="48" ht="15" customHeight="1" spans="1:9">
      <c r="A48" s="28" t="s">
        <v>67</v>
      </c>
      <c r="B48" s="29"/>
      <c r="C48" s="29"/>
      <c r="D48" s="30">
        <f t="shared" si="15"/>
        <v>0</v>
      </c>
      <c r="F48" s="28" t="s">
        <v>68</v>
      </c>
      <c r="G48" s="29"/>
      <c r="H48" s="29"/>
      <c r="I48" s="30">
        <f t="shared" si="16"/>
        <v>0</v>
      </c>
    </row>
    <row r="49" ht="15" customHeight="1" spans="1:9">
      <c r="A49" s="28" t="s">
        <v>69</v>
      </c>
      <c r="B49" s="29"/>
      <c r="C49" s="29"/>
      <c r="D49" s="30">
        <f t="shared" si="15"/>
        <v>0</v>
      </c>
      <c r="F49" s="28" t="s">
        <v>70</v>
      </c>
      <c r="G49" s="29"/>
      <c r="H49" s="29"/>
      <c r="I49" s="30">
        <f t="shared" si="16"/>
        <v>0</v>
      </c>
    </row>
    <row r="50" ht="15" customHeight="1" spans="1:9">
      <c r="A50" s="28" t="s">
        <v>71</v>
      </c>
      <c r="B50" s="29"/>
      <c r="C50" s="29"/>
      <c r="D50" s="30">
        <f t="shared" si="15"/>
        <v>0</v>
      </c>
      <c r="F50" s="28" t="s">
        <v>72</v>
      </c>
      <c r="G50" s="29"/>
      <c r="H50" s="29"/>
      <c r="I50" s="30">
        <f t="shared" si="16"/>
        <v>0</v>
      </c>
    </row>
    <row r="51" ht="15" customHeight="1" spans="1:9">
      <c r="A51" s="28" t="s">
        <v>73</v>
      </c>
      <c r="B51" s="29"/>
      <c r="C51" s="29"/>
      <c r="D51" s="30">
        <f t="shared" si="15"/>
        <v>0</v>
      </c>
      <c r="F51" s="28" t="s">
        <v>74</v>
      </c>
      <c r="G51" s="29"/>
      <c r="H51" s="29"/>
      <c r="I51" s="30">
        <f t="shared" si="16"/>
        <v>0</v>
      </c>
    </row>
    <row r="52" ht="15" customHeight="1" spans="1:9">
      <c r="A52" s="38" t="s">
        <v>18</v>
      </c>
      <c r="B52" s="39"/>
      <c r="C52" s="39"/>
      <c r="D52" s="40">
        <f t="shared" si="15"/>
        <v>0</v>
      </c>
      <c r="F52" s="28" t="s">
        <v>75</v>
      </c>
      <c r="G52" s="29"/>
      <c r="H52" s="29"/>
      <c r="I52" s="30">
        <f t="shared" si="16"/>
        <v>0</v>
      </c>
    </row>
    <row r="53" ht="15" customHeight="1" spans="1:9">
      <c r="A53" s="46" t="str">
        <f>"Total "&amp;A44</f>
        <v>Total CHILDREN</v>
      </c>
      <c r="B53" s="47">
        <f t="shared" ref="B53:C53" si="17">SUM(B45:B52)</f>
        <v>0</v>
      </c>
      <c r="C53" s="47">
        <f t="shared" si="17"/>
        <v>0</v>
      </c>
      <c r="D53" s="47">
        <f t="shared" si="15"/>
        <v>0</v>
      </c>
      <c r="F53" s="28" t="s">
        <v>76</v>
      </c>
      <c r="G53" s="29"/>
      <c r="H53" s="29"/>
      <c r="I53" s="30">
        <f t="shared" si="16"/>
        <v>0</v>
      </c>
    </row>
    <row r="54" ht="15" customHeight="1" spans="2:9">
      <c r="B54" s="48"/>
      <c r="C54" s="48"/>
      <c r="D54" s="48"/>
      <c r="F54" s="28" t="s">
        <v>77</v>
      </c>
      <c r="G54" s="29"/>
      <c r="H54" s="29"/>
      <c r="I54" s="30">
        <f t="shared" si="16"/>
        <v>0</v>
      </c>
    </row>
    <row r="55" ht="15" spans="1:9">
      <c r="A55" s="43" t="s">
        <v>78</v>
      </c>
      <c r="B55" s="44" t="s">
        <v>3</v>
      </c>
      <c r="C55" s="45" t="s">
        <v>4</v>
      </c>
      <c r="D55" s="45" t="s">
        <v>5</v>
      </c>
      <c r="F55" s="28" t="s">
        <v>18</v>
      </c>
      <c r="G55" s="29"/>
      <c r="H55" s="29"/>
      <c r="I55" s="30">
        <f t="shared" si="16"/>
        <v>0</v>
      </c>
    </row>
    <row r="56" ht="15" customHeight="1" spans="1:9">
      <c r="A56" s="23" t="s">
        <v>79</v>
      </c>
      <c r="B56" s="24"/>
      <c r="C56" s="24"/>
      <c r="D56" s="25">
        <f t="shared" ref="D56:D62" si="18">B56-C56</f>
        <v>0</v>
      </c>
      <c r="F56" s="28" t="s">
        <v>18</v>
      </c>
      <c r="G56" s="29"/>
      <c r="H56" s="29"/>
      <c r="I56" s="30">
        <f t="shared" si="16"/>
        <v>0</v>
      </c>
    </row>
    <row r="57" ht="15" customHeight="1" spans="1:9">
      <c r="A57" s="28" t="s">
        <v>80</v>
      </c>
      <c r="B57" s="29"/>
      <c r="C57" s="29"/>
      <c r="D57" s="30">
        <f t="shared" si="18"/>
        <v>0</v>
      </c>
      <c r="F57" s="38" t="s">
        <v>18</v>
      </c>
      <c r="G57" s="39"/>
      <c r="H57" s="39"/>
      <c r="I57" s="40">
        <f t="shared" si="16"/>
        <v>0</v>
      </c>
    </row>
    <row r="58" ht="15" customHeight="1" spans="1:9">
      <c r="A58" s="28" t="s">
        <v>81</v>
      </c>
      <c r="B58" s="29"/>
      <c r="C58" s="29"/>
      <c r="D58" s="30">
        <f t="shared" si="18"/>
        <v>0</v>
      </c>
      <c r="F58" s="46" t="str">
        <f>"Total "&amp;F44</f>
        <v>Total ENTERTAINMENT</v>
      </c>
      <c r="G58" s="47">
        <f t="shared" ref="G58:H58" si="19">SUM(G45:G57)</f>
        <v>0</v>
      </c>
      <c r="H58" s="47">
        <f t="shared" si="19"/>
        <v>0</v>
      </c>
      <c r="I58" s="47">
        <f t="shared" si="16"/>
        <v>0</v>
      </c>
    </row>
    <row r="59" ht="15" customHeight="1" spans="1:9">
      <c r="A59" s="28" t="s">
        <v>82</v>
      </c>
      <c r="B59" s="29"/>
      <c r="C59" s="29"/>
      <c r="D59" s="30">
        <f t="shared" si="18"/>
        <v>0</v>
      </c>
      <c r="G59" s="48"/>
      <c r="H59" s="48"/>
      <c r="I59" s="48"/>
    </row>
    <row r="60" ht="15" spans="1:9">
      <c r="A60" s="28" t="s">
        <v>83</v>
      </c>
      <c r="B60" s="29"/>
      <c r="C60" s="29"/>
      <c r="D60" s="30">
        <f t="shared" si="18"/>
        <v>0</v>
      </c>
      <c r="F60" s="43" t="s">
        <v>84</v>
      </c>
      <c r="G60" s="44" t="s">
        <v>3</v>
      </c>
      <c r="H60" s="45" t="s">
        <v>4</v>
      </c>
      <c r="I60" s="45" t="s">
        <v>5</v>
      </c>
    </row>
    <row r="61" ht="15" customHeight="1" spans="1:9">
      <c r="A61" s="38" t="s">
        <v>18</v>
      </c>
      <c r="B61" s="39"/>
      <c r="C61" s="39"/>
      <c r="D61" s="40">
        <f t="shared" si="18"/>
        <v>0</v>
      </c>
      <c r="F61" s="23" t="s">
        <v>85</v>
      </c>
      <c r="G61" s="24"/>
      <c r="H61" s="24"/>
      <c r="I61" s="25">
        <f t="shared" ref="I61:I65" si="20">G61-H61</f>
        <v>0</v>
      </c>
    </row>
    <row r="62" ht="15" customHeight="1" spans="1:9">
      <c r="A62" s="46" t="str">
        <f>"Total "&amp;A55</f>
        <v>Total TRANSPORTATION</v>
      </c>
      <c r="B62" s="47">
        <f t="shared" ref="B62:C62" si="21">SUM(B56:B61)</f>
        <v>0</v>
      </c>
      <c r="C62" s="47">
        <f t="shared" si="21"/>
        <v>0</v>
      </c>
      <c r="D62" s="47">
        <f t="shared" si="18"/>
        <v>0</v>
      </c>
      <c r="F62" s="28" t="s">
        <v>62</v>
      </c>
      <c r="G62" s="29"/>
      <c r="H62" s="29"/>
      <c r="I62" s="30">
        <f t="shared" si="20"/>
        <v>0</v>
      </c>
    </row>
    <row r="63" ht="15" customHeight="1" spans="2:9">
      <c r="B63" s="48"/>
      <c r="C63" s="48"/>
      <c r="D63" s="48"/>
      <c r="F63" s="28" t="s">
        <v>86</v>
      </c>
      <c r="G63" s="29"/>
      <c r="H63" s="29"/>
      <c r="I63" s="30">
        <f t="shared" si="20"/>
        <v>0</v>
      </c>
    </row>
    <row r="64" ht="15" spans="1:9">
      <c r="A64" s="43" t="s">
        <v>87</v>
      </c>
      <c r="B64" s="44" t="s">
        <v>3</v>
      </c>
      <c r="C64" s="45" t="s">
        <v>4</v>
      </c>
      <c r="D64" s="45" t="s">
        <v>5</v>
      </c>
      <c r="F64" s="38" t="s">
        <v>18</v>
      </c>
      <c r="G64" s="39"/>
      <c r="H64" s="39"/>
      <c r="I64" s="40">
        <f t="shared" si="20"/>
        <v>0</v>
      </c>
    </row>
    <row r="65" ht="15" customHeight="1" spans="1:9">
      <c r="A65" s="23" t="s">
        <v>88</v>
      </c>
      <c r="B65" s="24"/>
      <c r="C65" s="24"/>
      <c r="D65" s="25">
        <f t="shared" ref="D65:D70" si="22">B65-C65</f>
        <v>0</v>
      </c>
      <c r="F65" s="46" t="str">
        <f>"Total "&amp;F60</f>
        <v>Total PETS</v>
      </c>
      <c r="G65" s="47">
        <f t="shared" ref="G65:H65" si="23">SUM(G61:G64)</f>
        <v>0</v>
      </c>
      <c r="H65" s="47">
        <f t="shared" si="23"/>
        <v>0</v>
      </c>
      <c r="I65" s="47">
        <f t="shared" si="20"/>
        <v>0</v>
      </c>
    </row>
    <row r="66" ht="15" customHeight="1" spans="1:9">
      <c r="A66" s="28" t="s">
        <v>89</v>
      </c>
      <c r="B66" s="29"/>
      <c r="C66" s="29"/>
      <c r="D66" s="30">
        <f t="shared" si="22"/>
        <v>0</v>
      </c>
      <c r="G66" s="48"/>
      <c r="H66" s="48"/>
      <c r="I66" s="48"/>
    </row>
    <row r="67" ht="15" spans="1:9">
      <c r="A67" s="28" t="s">
        <v>90</v>
      </c>
      <c r="B67" s="29"/>
      <c r="C67" s="29"/>
      <c r="D67" s="30">
        <f t="shared" si="22"/>
        <v>0</v>
      </c>
      <c r="F67" s="43" t="s">
        <v>91</v>
      </c>
      <c r="G67" s="44" t="s">
        <v>3</v>
      </c>
      <c r="H67" s="45" t="s">
        <v>4</v>
      </c>
      <c r="I67" s="45" t="s">
        <v>5</v>
      </c>
    </row>
    <row r="68" ht="15" customHeight="1" spans="1:9">
      <c r="A68" s="28" t="s">
        <v>92</v>
      </c>
      <c r="B68" s="29"/>
      <c r="C68" s="29"/>
      <c r="D68" s="30">
        <f t="shared" si="22"/>
        <v>0</v>
      </c>
      <c r="F68" s="23" t="s">
        <v>93</v>
      </c>
      <c r="G68" s="24"/>
      <c r="H68" s="24"/>
      <c r="I68" s="25">
        <f t="shared" ref="I68:I73" si="24">G68-H68</f>
        <v>0</v>
      </c>
    </row>
    <row r="69" ht="15" customHeight="1" spans="1:9">
      <c r="A69" s="38" t="s">
        <v>18</v>
      </c>
      <c r="B69" s="39"/>
      <c r="C69" s="39"/>
      <c r="D69" s="40">
        <f t="shared" si="22"/>
        <v>0</v>
      </c>
      <c r="F69" s="28" t="s">
        <v>94</v>
      </c>
      <c r="G69" s="29"/>
      <c r="H69" s="29"/>
      <c r="I69" s="30">
        <f t="shared" si="24"/>
        <v>0</v>
      </c>
    </row>
    <row r="70" ht="15" customHeight="1" spans="1:9">
      <c r="A70" s="46" t="str">
        <f>"Total "&amp;A64</f>
        <v>Total HEALTH</v>
      </c>
      <c r="B70" s="47">
        <f t="shared" ref="B70:C70" si="25">SUM(B65:B69)</f>
        <v>0</v>
      </c>
      <c r="C70" s="47">
        <f t="shared" si="25"/>
        <v>0</v>
      </c>
      <c r="D70" s="47">
        <f t="shared" si="22"/>
        <v>0</v>
      </c>
      <c r="F70" s="28" t="s">
        <v>95</v>
      </c>
      <c r="G70" s="29"/>
      <c r="H70" s="29"/>
      <c r="I70" s="30">
        <f t="shared" si="24"/>
        <v>0</v>
      </c>
    </row>
    <row r="71" ht="15" customHeight="1" spans="2:9">
      <c r="B71" s="48"/>
      <c r="C71" s="48"/>
      <c r="D71" s="48"/>
      <c r="F71" s="28" t="s">
        <v>96</v>
      </c>
      <c r="G71" s="29"/>
      <c r="H71" s="29"/>
      <c r="I71" s="30">
        <f t="shared" si="24"/>
        <v>0</v>
      </c>
    </row>
    <row r="72" ht="15" spans="1:9">
      <c r="A72" s="43" t="s">
        <v>97</v>
      </c>
      <c r="B72" s="44" t="s">
        <v>3</v>
      </c>
      <c r="C72" s="45" t="s">
        <v>4</v>
      </c>
      <c r="D72" s="45" t="s">
        <v>5</v>
      </c>
      <c r="F72" s="38" t="s">
        <v>18</v>
      </c>
      <c r="G72" s="39"/>
      <c r="H72" s="39"/>
      <c r="I72" s="40">
        <f t="shared" si="24"/>
        <v>0</v>
      </c>
    </row>
    <row r="73" ht="15" customHeight="1" spans="1:9">
      <c r="A73" s="23" t="s">
        <v>98</v>
      </c>
      <c r="B73" s="24"/>
      <c r="C73" s="24"/>
      <c r="D73" s="25">
        <f t="shared" ref="D73:D78" si="26">B73-C73</f>
        <v>0</v>
      </c>
      <c r="F73" s="46" t="str">
        <f>"Total "&amp;F67</f>
        <v>Total SUBSCRIPTIONS</v>
      </c>
      <c r="G73" s="47">
        <f t="shared" ref="G73:H73" si="27">SUM(G68:G72)</f>
        <v>0</v>
      </c>
      <c r="H73" s="47">
        <f t="shared" si="27"/>
        <v>0</v>
      </c>
      <c r="I73" s="47">
        <f t="shared" si="24"/>
        <v>0</v>
      </c>
    </row>
    <row r="74" ht="15" customHeight="1" spans="1:9">
      <c r="A74" s="28" t="s">
        <v>99</v>
      </c>
      <c r="B74" s="29"/>
      <c r="C74" s="29"/>
      <c r="D74" s="30">
        <f t="shared" si="26"/>
        <v>0</v>
      </c>
      <c r="G74" s="48"/>
      <c r="H74" s="48"/>
      <c r="I74" s="48"/>
    </row>
    <row r="75" ht="15" spans="1:9">
      <c r="A75" s="28" t="s">
        <v>100</v>
      </c>
      <c r="B75" s="29"/>
      <c r="C75" s="29"/>
      <c r="D75" s="30">
        <f t="shared" si="26"/>
        <v>0</v>
      </c>
      <c r="E75" s="56"/>
      <c r="F75" s="43" t="s">
        <v>101</v>
      </c>
      <c r="G75" s="44" t="s">
        <v>3</v>
      </c>
      <c r="H75" s="45" t="s">
        <v>4</v>
      </c>
      <c r="I75" s="45" t="s">
        <v>5</v>
      </c>
    </row>
    <row r="76" ht="15" customHeight="1" spans="1:9">
      <c r="A76" s="28" t="s">
        <v>102</v>
      </c>
      <c r="B76" s="29"/>
      <c r="C76" s="29"/>
      <c r="D76" s="30">
        <f t="shared" si="26"/>
        <v>0</v>
      </c>
      <c r="E76" s="56"/>
      <c r="F76" s="23" t="s">
        <v>103</v>
      </c>
      <c r="G76" s="24"/>
      <c r="H76" s="24"/>
      <c r="I76" s="25">
        <f t="shared" ref="I76:I82" si="28">G76-H76</f>
        <v>0</v>
      </c>
    </row>
    <row r="77" ht="15" customHeight="1" spans="1:9">
      <c r="A77" s="38" t="s">
        <v>18</v>
      </c>
      <c r="B77" s="39"/>
      <c r="C77" s="39"/>
      <c r="D77" s="40">
        <f t="shared" si="26"/>
        <v>0</v>
      </c>
      <c r="E77" s="56"/>
      <c r="F77" s="28" t="s">
        <v>104</v>
      </c>
      <c r="G77" s="29"/>
      <c r="H77" s="29"/>
      <c r="I77" s="30">
        <f t="shared" si="28"/>
        <v>0</v>
      </c>
    </row>
    <row r="78" ht="15" customHeight="1" spans="1:9">
      <c r="A78" s="46" t="str">
        <f>"Total "&amp;A72</f>
        <v>Total INSURANCE</v>
      </c>
      <c r="B78" s="47">
        <f t="shared" ref="B78:C78" si="29">SUM(B73:B77)</f>
        <v>0</v>
      </c>
      <c r="C78" s="47">
        <f t="shared" si="29"/>
        <v>0</v>
      </c>
      <c r="D78" s="47">
        <f t="shared" si="26"/>
        <v>0</v>
      </c>
      <c r="E78" s="56"/>
      <c r="F78" s="28" t="s">
        <v>85</v>
      </c>
      <c r="G78" s="29"/>
      <c r="H78" s="29"/>
      <c r="I78" s="30">
        <f t="shared" si="28"/>
        <v>0</v>
      </c>
    </row>
    <row r="79" ht="15" customHeight="1" spans="2:9">
      <c r="B79" s="48"/>
      <c r="C79" s="48"/>
      <c r="D79" s="48"/>
      <c r="F79" s="28" t="s">
        <v>105</v>
      </c>
      <c r="G79" s="29"/>
      <c r="H79" s="29"/>
      <c r="I79" s="30">
        <f t="shared" si="28"/>
        <v>0</v>
      </c>
    </row>
    <row r="80" ht="15" spans="1:9">
      <c r="A80" s="43" t="s">
        <v>106</v>
      </c>
      <c r="B80" s="44" t="s">
        <v>3</v>
      </c>
      <c r="C80" s="45" t="s">
        <v>4</v>
      </c>
      <c r="D80" s="45" t="s">
        <v>5</v>
      </c>
      <c r="F80" s="28" t="s">
        <v>107</v>
      </c>
      <c r="G80" s="29"/>
      <c r="H80" s="29"/>
      <c r="I80" s="30">
        <f t="shared" si="28"/>
        <v>0</v>
      </c>
    </row>
    <row r="81" ht="15" customHeight="1" spans="1:9">
      <c r="A81" s="23" t="s">
        <v>108</v>
      </c>
      <c r="B81" s="24"/>
      <c r="C81" s="24"/>
      <c r="D81" s="25">
        <f t="shared" ref="D81:D84" si="30">B81-C81</f>
        <v>0</v>
      </c>
      <c r="E81" s="56"/>
      <c r="F81" s="38" t="s">
        <v>18</v>
      </c>
      <c r="G81" s="39"/>
      <c r="H81" s="39"/>
      <c r="I81" s="40">
        <f t="shared" si="28"/>
        <v>0</v>
      </c>
    </row>
    <row r="82" ht="15" customHeight="1" spans="1:9">
      <c r="A82" s="28" t="s">
        <v>109</v>
      </c>
      <c r="B82" s="29"/>
      <c r="C82" s="29"/>
      <c r="D82" s="30">
        <f t="shared" si="30"/>
        <v>0</v>
      </c>
      <c r="E82" s="56"/>
      <c r="F82" s="46" t="str">
        <f>"Total "&amp;F75</f>
        <v>Total VACATION</v>
      </c>
      <c r="G82" s="47">
        <f t="shared" ref="G82:H82" si="31">SUM(G76:G81)</f>
        <v>0</v>
      </c>
      <c r="H82" s="47">
        <f t="shared" si="31"/>
        <v>0</v>
      </c>
      <c r="I82" s="47">
        <f t="shared" si="28"/>
        <v>0</v>
      </c>
    </row>
    <row r="83" ht="15" customHeight="1" spans="1:9">
      <c r="A83" s="38" t="s">
        <v>18</v>
      </c>
      <c r="B83" s="39"/>
      <c r="C83" s="39"/>
      <c r="D83" s="40">
        <f t="shared" si="30"/>
        <v>0</v>
      </c>
      <c r="E83" s="56"/>
      <c r="G83" s="48"/>
      <c r="H83" s="48"/>
      <c r="I83" s="48"/>
    </row>
    <row r="84" ht="15" spans="1:9">
      <c r="A84" s="46" t="str">
        <f>"Total "&amp;A80</f>
        <v>Total EDUCATION</v>
      </c>
      <c r="B84" s="47">
        <f t="shared" ref="B84:C84" si="32">SUM(B81:B83)</f>
        <v>0</v>
      </c>
      <c r="C84" s="47">
        <f t="shared" si="32"/>
        <v>0</v>
      </c>
      <c r="D84" s="47">
        <f t="shared" si="30"/>
        <v>0</v>
      </c>
      <c r="E84" s="56"/>
      <c r="F84" s="43" t="s">
        <v>110</v>
      </c>
      <c r="G84" s="44" t="s">
        <v>3</v>
      </c>
      <c r="H84" s="45" t="s">
        <v>4</v>
      </c>
      <c r="I84" s="45" t="s">
        <v>5</v>
      </c>
    </row>
    <row r="85" ht="15" customHeight="1" spans="2:9">
      <c r="B85" s="48"/>
      <c r="C85" s="48"/>
      <c r="D85" s="48"/>
      <c r="E85" s="56"/>
      <c r="F85" s="23" t="s">
        <v>111</v>
      </c>
      <c r="G85" s="24"/>
      <c r="H85" s="24"/>
      <c r="I85" s="25">
        <f t="shared" ref="I85:I91" si="33">G85-H85</f>
        <v>0</v>
      </c>
    </row>
    <row r="86" ht="15" spans="1:9">
      <c r="A86" s="43" t="s">
        <v>112</v>
      </c>
      <c r="B86" s="44" t="s">
        <v>3</v>
      </c>
      <c r="C86" s="45" t="s">
        <v>4</v>
      </c>
      <c r="D86" s="45" t="s">
        <v>5</v>
      </c>
      <c r="E86" s="56"/>
      <c r="F86" s="28" t="s">
        <v>113</v>
      </c>
      <c r="G86" s="29"/>
      <c r="H86" s="29"/>
      <c r="I86" s="30">
        <f t="shared" si="33"/>
        <v>0</v>
      </c>
    </row>
    <row r="87" ht="15" customHeight="1" spans="1:9">
      <c r="A87" s="23" t="s">
        <v>114</v>
      </c>
      <c r="B87" s="24"/>
      <c r="C87" s="24"/>
      <c r="D87" s="25">
        <f t="shared" ref="D87:D91" si="34">B87-C87</f>
        <v>0</v>
      </c>
      <c r="E87" s="56"/>
      <c r="F87" s="28" t="s">
        <v>18</v>
      </c>
      <c r="G87" s="29"/>
      <c r="H87" s="29"/>
      <c r="I87" s="30">
        <f t="shared" si="33"/>
        <v>0</v>
      </c>
    </row>
    <row r="88" ht="15" customHeight="1" spans="1:9">
      <c r="A88" s="28" t="s">
        <v>115</v>
      </c>
      <c r="B88" s="29"/>
      <c r="C88" s="29"/>
      <c r="D88" s="30">
        <f t="shared" si="34"/>
        <v>0</v>
      </c>
      <c r="E88" s="56"/>
      <c r="F88" s="28" t="s">
        <v>18</v>
      </c>
      <c r="G88" s="29"/>
      <c r="H88" s="29"/>
      <c r="I88" s="30">
        <f t="shared" si="33"/>
        <v>0</v>
      </c>
    </row>
    <row r="89" ht="15" customHeight="1" spans="1:9">
      <c r="A89" s="28" t="s">
        <v>116</v>
      </c>
      <c r="B89" s="29"/>
      <c r="C89" s="29"/>
      <c r="D89" s="30">
        <f t="shared" si="34"/>
        <v>0</v>
      </c>
      <c r="E89" s="56"/>
      <c r="F89" s="28" t="s">
        <v>18</v>
      </c>
      <c r="G89" s="29"/>
      <c r="H89" s="29"/>
      <c r="I89" s="30">
        <f t="shared" si="33"/>
        <v>0</v>
      </c>
    </row>
    <row r="90" ht="15" customHeight="1" spans="1:9">
      <c r="A90" s="38" t="s">
        <v>18</v>
      </c>
      <c r="B90" s="39"/>
      <c r="C90" s="39"/>
      <c r="D90" s="40">
        <f t="shared" si="34"/>
        <v>0</v>
      </c>
      <c r="F90" s="38" t="s">
        <v>18</v>
      </c>
      <c r="G90" s="39"/>
      <c r="H90" s="39"/>
      <c r="I90" s="40">
        <f t="shared" si="33"/>
        <v>0</v>
      </c>
    </row>
    <row r="91" ht="15" customHeight="1" spans="1:9">
      <c r="A91" s="46" t="str">
        <f>"Total "&amp;A86</f>
        <v>Total CHARITY/GIFTS</v>
      </c>
      <c r="B91" s="47">
        <f t="shared" ref="B91:C91" si="35">SUM(B87:B90)</f>
        <v>0</v>
      </c>
      <c r="C91" s="47">
        <f t="shared" si="35"/>
        <v>0</v>
      </c>
      <c r="D91" s="47">
        <f t="shared" si="34"/>
        <v>0</v>
      </c>
      <c r="F91" s="46" t="str">
        <f>"Total "&amp;F84</f>
        <v>Total MISCELLANEOUS</v>
      </c>
      <c r="G91" s="47">
        <f t="shared" ref="G91:H91" si="36">SUM(G85:G90)</f>
        <v>0</v>
      </c>
      <c r="H91" s="47">
        <f t="shared" si="36"/>
        <v>0</v>
      </c>
      <c r="I91" s="47">
        <f t="shared" si="33"/>
        <v>0</v>
      </c>
    </row>
    <row r="92" ht="15" customHeight="1" spans="5:6">
      <c r="E92" s="56"/>
      <c r="F92" s="56"/>
    </row>
    <row r="93" ht="15" customHeight="1" spans="5:6">
      <c r="E93" s="56"/>
      <c r="F93" s="56"/>
    </row>
    <row r="94" ht="15" customHeight="1" spans="5:6">
      <c r="E94" s="56"/>
      <c r="F94" s="56"/>
    </row>
    <row r="95" ht="15" customHeight="1" spans="5:6">
      <c r="E95" s="56"/>
      <c r="F95" s="56"/>
    </row>
    <row r="96" ht="15" customHeight="1" spans="5:6">
      <c r="E96" s="56"/>
      <c r="F96" s="56"/>
    </row>
    <row r="97" ht="15" customHeight="1" spans="5:6">
      <c r="E97" s="56"/>
      <c r="F97" s="56"/>
    </row>
    <row r="98" ht="15" customHeight="1" spans="5:5">
      <c r="E98" s="56"/>
    </row>
    <row r="99" ht="15" customHeight="1" spans="5:5">
      <c r="E99" s="56"/>
    </row>
    <row r="100" ht="15" customHeight="1" spans="5:6">
      <c r="E100" s="56"/>
      <c r="F100" s="56"/>
    </row>
    <row r="101" ht="15" customHeight="1" spans="5:6">
      <c r="E101" s="56"/>
      <c r="F101" s="56"/>
    </row>
    <row r="102" ht="15" customHeight="1" spans="6:6">
      <c r="F102" s="56"/>
    </row>
    <row r="103" ht="15" customHeight="1" spans="6:6">
      <c r="F103" s="56"/>
    </row>
    <row r="104" ht="15" customHeight="1" spans="6:6">
      <c r="F104" s="56"/>
    </row>
    <row r="105" ht="15" customHeight="1" spans="6:6">
      <c r="F105" s="56"/>
    </row>
    <row r="106" ht="15" customHeight="1" spans="6:6">
      <c r="F106" s="56"/>
    </row>
    <row r="107" ht="15" customHeight="1" spans="6:6">
      <c r="F107" s="56"/>
    </row>
    <row r="108" ht="15" customHeight="1" spans="6:6">
      <c r="F108" s="56"/>
    </row>
    <row r="109" ht="15" customHeight="1" spans="6:6">
      <c r="F109" s="56"/>
    </row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 spans="5:5">
      <c r="E142" s="56"/>
    </row>
    <row r="143" ht="15" customHeight="1" spans="5:5">
      <c r="E143" s="56"/>
    </row>
    <row r="144" ht="15" customHeight="1" spans="5:5">
      <c r="E144" s="56"/>
    </row>
    <row r="145" ht="15" customHeight="1" spans="5:5">
      <c r="E145" s="56"/>
    </row>
    <row r="146" ht="15" customHeight="1" spans="5:5">
      <c r="E146" s="56"/>
    </row>
    <row r="147" ht="15" customHeight="1" spans="5:5">
      <c r="E147" s="56"/>
    </row>
    <row r="148" ht="15" customHeight="1" spans="5:5">
      <c r="E148" s="56"/>
    </row>
    <row r="149" ht="15" customHeight="1"/>
    <row r="150" ht="15" customHeight="1" spans="6:6">
      <c r="F150" s="56"/>
    </row>
    <row r="151" ht="15" customHeight="1" spans="5:6">
      <c r="E151" s="56"/>
      <c r="F151" s="56"/>
    </row>
    <row r="152" ht="15" customHeight="1" spans="5:6">
      <c r="E152" s="56"/>
      <c r="F152" s="56"/>
    </row>
    <row r="153" ht="15" customHeight="1" spans="5:6">
      <c r="E153" s="56"/>
      <c r="F153" s="56"/>
    </row>
    <row r="154" ht="15" customHeight="1" spans="5:6">
      <c r="E154" s="56"/>
      <c r="F154" s="56"/>
    </row>
    <row r="155" ht="15" customHeight="1" spans="5:6">
      <c r="E155" s="56"/>
      <c r="F155" s="56"/>
    </row>
    <row r="156" ht="15" customHeight="1" spans="5:6">
      <c r="E156" s="56"/>
      <c r="F156" s="56"/>
    </row>
    <row r="157" ht="15" customHeight="1" spans="5:5">
      <c r="E157" s="56"/>
    </row>
    <row r="158" ht="15" customHeight="1"/>
    <row r="159" ht="15" customHeight="1" spans="6:6">
      <c r="F159" s="56"/>
    </row>
    <row r="160" ht="15" customHeight="1" spans="6:6">
      <c r="F160" s="56"/>
    </row>
    <row r="161" ht="15" customHeight="1" spans="6:6">
      <c r="F161" s="56"/>
    </row>
    <row r="162" ht="15" customHeight="1" spans="6:6">
      <c r="F162" s="56"/>
    </row>
    <row r="163" ht="15" customHeight="1" spans="6:6">
      <c r="F163" s="56"/>
    </row>
    <row r="164" ht="15" customHeight="1" spans="6:6">
      <c r="F164" s="56"/>
    </row>
    <row r="165" ht="15" customHeight="1" spans="6:6">
      <c r="F165" s="56"/>
    </row>
    <row r="166" ht="12.75"/>
  </sheetData>
  <mergeCells count="1">
    <mergeCell ref="H1:I1"/>
  </mergeCells>
  <conditionalFormatting sqref="C4">
    <cfRule type="containsText" dxfId="0" priority="20" operator="between" text="Vertex42">
      <formula>NOT(ISERROR(SEARCH("Vertex42",C4)))</formula>
    </cfRule>
  </conditionalFormatting>
  <conditionalFormatting sqref="G8:H8">
    <cfRule type="cellIs" dxfId="1" priority="10" operator="lessThan">
      <formula>0</formula>
    </cfRule>
  </conditionalFormatting>
  <conditionalFormatting sqref="D5:D13">
    <cfRule type="cellIs" dxfId="1" priority="1" operator="lessThan">
      <formula>0</formula>
    </cfRule>
  </conditionalFormatting>
  <conditionalFormatting sqref="D16:D29">
    <cfRule type="cellIs" dxfId="1" priority="2" operator="lessThan">
      <formula>0</formula>
    </cfRule>
  </conditionalFormatting>
  <conditionalFormatting sqref="D32:D42">
    <cfRule type="cellIs" dxfId="1" priority="3" operator="lessThan">
      <formula>0</formula>
    </cfRule>
  </conditionalFormatting>
  <conditionalFormatting sqref="D45:D53">
    <cfRule type="cellIs" dxfId="1" priority="4" operator="lessThan">
      <formula>0</formula>
    </cfRule>
  </conditionalFormatting>
  <conditionalFormatting sqref="D56:D62">
    <cfRule type="cellIs" dxfId="1" priority="5" operator="lessThan">
      <formula>0</formula>
    </cfRule>
  </conditionalFormatting>
  <conditionalFormatting sqref="D65:D70">
    <cfRule type="cellIs" dxfId="1" priority="6" operator="lessThan">
      <formula>0</formula>
    </cfRule>
  </conditionalFormatting>
  <conditionalFormatting sqref="D73:D78">
    <cfRule type="cellIs" dxfId="1" priority="7" operator="lessThan">
      <formula>0</formula>
    </cfRule>
  </conditionalFormatting>
  <conditionalFormatting sqref="D81:D84">
    <cfRule type="cellIs" dxfId="1" priority="8" operator="lessThan">
      <formula>0</formula>
    </cfRule>
  </conditionalFormatting>
  <conditionalFormatting sqref="D87:D91">
    <cfRule type="cellIs" dxfId="1" priority="9" operator="lessThan">
      <formula>0</formula>
    </cfRule>
  </conditionalFormatting>
  <conditionalFormatting sqref="I6:I8">
    <cfRule type="cellIs" dxfId="1" priority="11" operator="lessThan">
      <formula>0</formula>
    </cfRule>
  </conditionalFormatting>
  <conditionalFormatting sqref="I16:I22">
    <cfRule type="cellIs" dxfId="1" priority="12" operator="lessThan">
      <formula>0</formula>
    </cfRule>
  </conditionalFormatting>
  <conditionalFormatting sqref="I25:I35">
    <cfRule type="cellIs" dxfId="1" priority="13" operator="lessThan">
      <formula>0</formula>
    </cfRule>
  </conditionalFormatting>
  <conditionalFormatting sqref="I38:I42">
    <cfRule type="cellIs" dxfId="1" priority="14" operator="lessThan">
      <formula>0</formula>
    </cfRule>
  </conditionalFormatting>
  <conditionalFormatting sqref="I45:I58">
    <cfRule type="cellIs" dxfId="1" priority="15" operator="lessThan">
      <formula>0</formula>
    </cfRule>
  </conditionalFormatting>
  <conditionalFormatting sqref="I61:I65">
    <cfRule type="cellIs" dxfId="1" priority="16" operator="lessThan">
      <formula>0</formula>
    </cfRule>
  </conditionalFormatting>
  <conditionalFormatting sqref="I68:I73">
    <cfRule type="cellIs" dxfId="1" priority="17" operator="lessThan">
      <formula>0</formula>
    </cfRule>
  </conditionalFormatting>
  <conditionalFormatting sqref="I76:I82">
    <cfRule type="cellIs" dxfId="1" priority="18" operator="lessThan">
      <formula>0</formula>
    </cfRule>
  </conditionalFormatting>
  <conditionalFormatting sqref="I85:I91">
    <cfRule type="cellIs" dxfId="1" priority="19" operator="lessThan">
      <formula>0</formula>
    </cfRule>
  </conditionalFormatting>
  <printOptions horizontalCentered="1"/>
  <pageMargins left="0.4" right="0.4" top="0.5" bottom="0.5" header="0" footer="0"/>
  <pageSetup paperSize="1" fitToHeight="0" pageOrder="overThenDown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showGridLines="0" workbookViewId="0">
      <selection activeCell="A1" sqref="A1"/>
    </sheetView>
  </sheetViews>
  <sheetFormatPr defaultColWidth="14.4285714285714" defaultRowHeight="15.75" customHeight="1" outlineLevelCol="2"/>
  <cols>
    <col min="1" max="1" width="3" customWidth="1"/>
    <col min="2" max="2" width="71.1428571428571" customWidth="1"/>
    <col min="3" max="3" width="18" customWidth="1"/>
  </cols>
  <sheetData>
    <row r="1" ht="31.5" customHeight="1" spans="1:3">
      <c r="A1" s="1"/>
      <c r="B1" s="2" t="s">
        <v>0</v>
      </c>
      <c r="C1" s="3"/>
    </row>
    <row r="2" ht="12.75" customHeight="1" spans="1:3">
      <c r="A2" s="4"/>
      <c r="B2" s="5"/>
      <c r="C2" s="4"/>
    </row>
    <row r="3" ht="12.75" customHeight="1" spans="1:3">
      <c r="A3" s="4"/>
      <c r="B3" s="6" t="s">
        <v>117</v>
      </c>
      <c r="C3" s="4"/>
    </row>
    <row r="4" ht="12.75" customHeight="1" spans="1:3">
      <c r="A4" s="4"/>
      <c r="B4" s="7" t="s">
        <v>118</v>
      </c>
      <c r="C4" s="4"/>
    </row>
    <row r="5" ht="12.75" customHeight="1" spans="1:3">
      <c r="A5" s="4"/>
      <c r="B5" s="5"/>
      <c r="C5" s="4"/>
    </row>
    <row r="6" ht="12.75" customHeight="1" spans="1:3">
      <c r="A6" s="4"/>
      <c r="B6" s="8" t="s">
        <v>119</v>
      </c>
      <c r="C6" s="4"/>
    </row>
    <row r="7" ht="12.75" customHeight="1" spans="1:3">
      <c r="A7" s="4"/>
      <c r="B7" s="5"/>
      <c r="C7" s="4"/>
    </row>
    <row r="8" ht="12.75" customHeight="1" spans="1:3">
      <c r="A8" s="4"/>
      <c r="B8" s="5" t="s">
        <v>120</v>
      </c>
      <c r="C8" s="4"/>
    </row>
    <row r="9" ht="12.75" customHeight="1" spans="1:3">
      <c r="A9" s="4"/>
      <c r="B9" s="5"/>
      <c r="C9" s="4"/>
    </row>
    <row r="10" ht="12.75" customHeight="1" spans="1:3">
      <c r="A10" s="4"/>
      <c r="B10" s="5" t="s">
        <v>121</v>
      </c>
      <c r="C10" s="4"/>
    </row>
    <row r="11" ht="12.75" customHeight="1" spans="1:3">
      <c r="A11" s="4"/>
      <c r="B11" s="5"/>
      <c r="C11" s="4"/>
    </row>
    <row r="12" ht="12.75" customHeight="1" spans="1:3">
      <c r="A12" s="4"/>
      <c r="B12" s="5" t="s">
        <v>122</v>
      </c>
      <c r="C12" s="4"/>
    </row>
    <row r="13" ht="12.75" customHeight="1" spans="1:3">
      <c r="A13" s="4"/>
      <c r="B13" s="5"/>
      <c r="C13" s="4"/>
    </row>
    <row r="14" ht="12.75" customHeight="1" spans="1:3">
      <c r="A14" s="4"/>
      <c r="B14" s="8" t="s">
        <v>123</v>
      </c>
      <c r="C14" s="4"/>
    </row>
    <row r="15" ht="12.75" customHeight="1" spans="1:3">
      <c r="A15" s="4"/>
      <c r="B15" s="9" t="s">
        <v>124</v>
      </c>
      <c r="C15" s="4"/>
    </row>
    <row r="16" ht="12.75" customHeight="1" spans="1:3">
      <c r="A16" s="4"/>
      <c r="B16" s="10"/>
      <c r="C16" s="4"/>
    </row>
    <row r="17" ht="12.75" customHeight="1" spans="1:3">
      <c r="A17" s="4"/>
      <c r="B17" s="11" t="s">
        <v>125</v>
      </c>
      <c r="C17" s="4"/>
    </row>
    <row r="18" ht="12.75" customHeight="1" spans="1:3">
      <c r="A18" s="4"/>
      <c r="B18" s="4"/>
      <c r="C18" s="4"/>
    </row>
    <row r="19" ht="12.75" customHeight="1" spans="1:3">
      <c r="A19" s="4"/>
      <c r="B19" s="4"/>
      <c r="C19" s="4"/>
    </row>
  </sheetData>
  <hyperlinks>
    <hyperlink ref="B4" r:id="rId2" display="https://www.vertex42.com/ExcelTemplates/monthly-household-budget.html"/>
    <hyperlink ref="B15" r:id="rId3" display="https://www.vertex42.com/licensing/EULA_privateuse.html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Budget</vt:lpstr>
      <vt:lpstr>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jp</cp:lastModifiedBy>
  <dcterms:created xsi:type="dcterms:W3CDTF">2020-03-30T17:44:59Z</dcterms:created>
  <dcterms:modified xsi:type="dcterms:W3CDTF">2020-03-30T17:45:13Z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1033-11.2.0.9232</vt:lpwstr>
  </property>
</Properties>
</file>